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ydia\OneDrive\Documents\GitHub\Walton-et-al-2024_JEB-submission\RAW Data\"/>
    </mc:Choice>
  </mc:AlternateContent>
  <xr:revisionPtr revIDLastSave="0" documentId="13_ncr:1_{781F0F40-AE17-4487-BFBE-DDDB16F5C343}" xr6:coauthVersionLast="47" xr6:coauthVersionMax="47" xr10:uidLastSave="{00000000-0000-0000-0000-000000000000}"/>
  <bookViews>
    <workbookView xWindow="-110" yWindow="-110" windowWidth="25820" windowHeight="13900" activeTab="6" xr2:uid="{00000000-000D-0000-FFFF-FFFF00000000}"/>
  </bookViews>
  <sheets>
    <sheet name="README" sheetId="1" r:id="rId1"/>
    <sheet name="Collection data" sheetId="2" r:id="rId2"/>
    <sheet name="Adjustment Period" sheetId="3" r:id="rId3"/>
    <sheet name="Treatment Period" sheetId="6" r:id="rId4"/>
    <sheet name="Mussel shell data" sheetId="5" r:id="rId5"/>
    <sheet name="Recovery Period" sheetId="7" r:id="rId6"/>
    <sheet name="Return data" sheetId="4" r:id="rId7"/>
  </sheets>
  <definedNames>
    <definedName name="_xlnm._FilterDatabase" localSheetId="2" hidden="1">'Adjustment Period'!$A$1:$O$1</definedName>
    <definedName name="_xlnm._FilterDatabase" localSheetId="1" hidden="1">'Collection data'!$A$1:$M$1</definedName>
    <definedName name="_xlnm._FilterDatabase" localSheetId="4" hidden="1">'Mussel shell data'!$A$1:$M$1</definedName>
    <definedName name="_xlnm._FilterDatabase" localSheetId="5" hidden="1">'Recovery Period'!$A$1:$O$577</definedName>
    <definedName name="_xlnm._FilterDatabase" localSheetId="3" hidden="1">'Treatment Period'!$A$1:$T$1153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L6" i="5"/>
  <c r="L16" i="5"/>
  <c r="L24" i="5"/>
  <c r="L40" i="5"/>
  <c r="L59" i="5"/>
  <c r="L49" i="5"/>
  <c r="L57" i="5"/>
  <c r="L64" i="5"/>
  <c r="L76" i="5"/>
  <c r="L82" i="5"/>
  <c r="L90" i="5"/>
  <c r="L96" i="5"/>
  <c r="L125" i="5"/>
  <c r="L97" i="5"/>
  <c r="L113" i="5"/>
  <c r="L148" i="5"/>
  <c r="L153" i="5"/>
  <c r="L158" i="5"/>
  <c r="L131" i="5"/>
  <c r="L211" i="5"/>
  <c r="L166" i="5"/>
  <c r="L173" i="5"/>
  <c r="L20" i="5"/>
  <c r="L191" i="5"/>
  <c r="L233" i="5"/>
  <c r="L202" i="5"/>
  <c r="L225" i="5"/>
  <c r="L297" i="5"/>
  <c r="L267" i="5"/>
  <c r="L268" i="5"/>
  <c r="L250" i="5"/>
  <c r="L255" i="5"/>
  <c r="L231" i="5"/>
  <c r="L257" i="5"/>
  <c r="L251" i="5"/>
  <c r="L261" i="5"/>
  <c r="L276" i="5"/>
  <c r="L247" i="5"/>
  <c r="L283" i="5"/>
  <c r="L308" i="5"/>
  <c r="L310" i="5"/>
  <c r="L312" i="5"/>
  <c r="L419" i="5"/>
  <c r="L349" i="5"/>
  <c r="L330" i="5"/>
  <c r="L334" i="5"/>
  <c r="L315" i="5"/>
  <c r="L323" i="5"/>
  <c r="L382" i="5"/>
  <c r="L337" i="5"/>
  <c r="L352" i="5"/>
  <c r="L366" i="5"/>
  <c r="L338" i="5"/>
  <c r="L358" i="5"/>
  <c r="L404" i="5"/>
  <c r="L410" i="5"/>
  <c r="L415" i="5"/>
  <c r="L442" i="5"/>
  <c r="L411" i="5"/>
  <c r="L422" i="5"/>
  <c r="L469" i="5"/>
  <c r="L461" i="5"/>
  <c r="L434" i="5"/>
  <c r="L435" i="5"/>
  <c r="L428" i="5"/>
  <c r="L436" i="5"/>
  <c r="L433" i="5"/>
  <c r="L465" i="5"/>
  <c r="L648" i="5"/>
  <c r="L453" i="5"/>
  <c r="L518" i="5"/>
  <c r="L474" i="5"/>
  <c r="L516" i="5"/>
  <c r="L484" i="5"/>
  <c r="L498" i="5"/>
  <c r="L532" i="5"/>
  <c r="L481" i="5"/>
  <c r="L534" i="5"/>
  <c r="L599" i="5"/>
  <c r="L573" i="5"/>
  <c r="L549" i="5"/>
  <c r="L609" i="5"/>
  <c r="L621" i="5"/>
  <c r="L572" i="5"/>
  <c r="L553" i="5"/>
  <c r="L601" i="5"/>
  <c r="L589" i="5"/>
  <c r="L602" i="5"/>
  <c r="L613" i="5"/>
  <c r="L586" i="5"/>
  <c r="L633" i="5"/>
  <c r="L651" i="5"/>
  <c r="L522" i="5"/>
  <c r="L645" i="5"/>
  <c r="L552" i="5"/>
  <c r="L631" i="5"/>
  <c r="L662" i="5"/>
  <c r="L663" i="5"/>
  <c r="L673" i="5"/>
  <c r="L685" i="5"/>
  <c r="L655" i="5"/>
  <c r="L701" i="5"/>
  <c r="L677" i="5"/>
  <c r="L689" i="5"/>
  <c r="L675" i="5"/>
  <c r="L714" i="5"/>
  <c r="L710" i="5"/>
  <c r="L721" i="5"/>
  <c r="L753" i="5"/>
  <c r="L732" i="5"/>
  <c r="L759" i="5"/>
  <c r="L762" i="5"/>
  <c r="L735" i="5"/>
  <c r="L767" i="5"/>
  <c r="L780" i="5"/>
  <c r="L776" i="5"/>
  <c r="L784" i="5"/>
  <c r="K729" i="5"/>
  <c r="L729" i="5" s="1"/>
  <c r="K784" i="5"/>
  <c r="K413" i="5"/>
  <c r="L413" i="5" s="1"/>
  <c r="K368" i="5"/>
  <c r="L368" i="5" s="1"/>
  <c r="K777" i="5"/>
  <c r="L777" i="5" s="1"/>
  <c r="K782" i="5"/>
  <c r="L782" i="5" s="1"/>
  <c r="K703" i="5"/>
  <c r="L703" i="5" s="1"/>
  <c r="K774" i="5"/>
  <c r="L774" i="5" s="1"/>
  <c r="K783" i="5"/>
  <c r="L783" i="5" s="1"/>
  <c r="K776" i="5"/>
  <c r="K781" i="5"/>
  <c r="L781" i="5" s="1"/>
  <c r="K764" i="5"/>
  <c r="L764" i="5" s="1"/>
  <c r="K779" i="5"/>
  <c r="L779" i="5" s="1"/>
  <c r="K769" i="5"/>
  <c r="L769" i="5" s="1"/>
  <c r="K735" i="5"/>
  <c r="K778" i="5"/>
  <c r="L778" i="5" s="1"/>
  <c r="K139" i="5"/>
  <c r="L139" i="5" s="1"/>
  <c r="K760" i="5"/>
  <c r="L760" i="5" s="1"/>
  <c r="K763" i="5"/>
  <c r="L763" i="5" s="1"/>
  <c r="K768" i="5"/>
  <c r="L768" i="5" s="1"/>
  <c r="K767" i="5"/>
  <c r="K780" i="5"/>
  <c r="K766" i="5"/>
  <c r="L766" i="5" s="1"/>
  <c r="K757" i="5"/>
  <c r="L757" i="5" s="1"/>
  <c r="K772" i="5"/>
  <c r="L772" i="5" s="1"/>
  <c r="K775" i="5"/>
  <c r="L775" i="5" s="1"/>
  <c r="K720" i="5"/>
  <c r="L720" i="5" s="1"/>
  <c r="K758" i="5"/>
  <c r="L758" i="5" s="1"/>
  <c r="K728" i="5"/>
  <c r="L728" i="5" s="1"/>
  <c r="K738" i="5"/>
  <c r="L738" i="5" s="1"/>
  <c r="K771" i="5"/>
  <c r="L771" i="5" s="1"/>
  <c r="K725" i="5"/>
  <c r="L725" i="5" s="1"/>
  <c r="K732" i="5"/>
  <c r="K754" i="5"/>
  <c r="L754" i="5" s="1"/>
  <c r="K755" i="5"/>
  <c r="L755" i="5" s="1"/>
  <c r="K743" i="5"/>
  <c r="L743" i="5" s="1"/>
  <c r="K749" i="5"/>
  <c r="L749" i="5" s="1"/>
  <c r="K752" i="5"/>
  <c r="L752" i="5" s="1"/>
  <c r="K762" i="5"/>
  <c r="K742" i="5"/>
  <c r="L742" i="5" s="1"/>
  <c r="K724" i="5"/>
  <c r="L724" i="5" s="1"/>
  <c r="K734" i="5"/>
  <c r="L734" i="5" s="1"/>
  <c r="K678" i="5"/>
  <c r="L678" i="5" s="1"/>
  <c r="K741" i="5"/>
  <c r="L741" i="5" s="1"/>
  <c r="K748" i="5"/>
  <c r="L748" i="5" s="1"/>
  <c r="K751" i="5"/>
  <c r="L751" i="5" s="1"/>
  <c r="K773" i="5"/>
  <c r="L773" i="5" s="1"/>
  <c r="K756" i="5"/>
  <c r="L756" i="5" s="1"/>
  <c r="K759" i="5"/>
  <c r="K89" i="5"/>
  <c r="L89" i="5" s="1"/>
  <c r="K710" i="5"/>
  <c r="K715" i="5"/>
  <c r="L715" i="5" s="1"/>
  <c r="K727" i="5"/>
  <c r="L727" i="5" s="1"/>
  <c r="K745" i="5"/>
  <c r="L745" i="5" s="1"/>
  <c r="K761" i="5"/>
  <c r="L761" i="5" s="1"/>
  <c r="K765" i="5"/>
  <c r="L765" i="5" s="1"/>
  <c r="K770" i="5"/>
  <c r="L770" i="5" s="1"/>
  <c r="K675" i="5"/>
  <c r="K702" i="5"/>
  <c r="L702" i="5" s="1"/>
  <c r="K709" i="5"/>
  <c r="L709" i="5" s="1"/>
  <c r="K753" i="5"/>
  <c r="K688" i="5"/>
  <c r="L688" i="5" s="1"/>
  <c r="K693" i="5"/>
  <c r="L693" i="5" s="1"/>
  <c r="K721" i="5"/>
  <c r="K228" i="5"/>
  <c r="L228" i="5" s="1"/>
  <c r="K522" i="5"/>
  <c r="K552" i="5"/>
  <c r="K620" i="5"/>
  <c r="L620" i="5" s="1"/>
  <c r="K636" i="5"/>
  <c r="L636" i="5" s="1"/>
  <c r="K655" i="5"/>
  <c r="K747" i="5"/>
  <c r="L747" i="5" s="1"/>
  <c r="K619" i="5"/>
  <c r="L619" i="5" s="1"/>
  <c r="K661" i="5"/>
  <c r="L661" i="5" s="1"/>
  <c r="K674" i="5"/>
  <c r="L674" i="5" s="1"/>
  <c r="K716" i="5"/>
  <c r="L716" i="5" s="1"/>
  <c r="K731" i="5"/>
  <c r="L731" i="5" s="1"/>
  <c r="K660" i="5"/>
  <c r="L660" i="5" s="1"/>
  <c r="K690" i="5"/>
  <c r="L690" i="5" s="1"/>
  <c r="K714" i="5"/>
  <c r="K744" i="5"/>
  <c r="L744" i="5" s="1"/>
  <c r="K750" i="5"/>
  <c r="L750" i="5" s="1"/>
  <c r="K635" i="5"/>
  <c r="L635" i="5" s="1"/>
  <c r="K687" i="5"/>
  <c r="L687" i="5" s="1"/>
  <c r="K689" i="5"/>
  <c r="K692" i="5"/>
  <c r="L692" i="5" s="1"/>
  <c r="K719" i="5"/>
  <c r="L719" i="5" s="1"/>
  <c r="K723" i="5"/>
  <c r="L723" i="5" s="1"/>
  <c r="K737" i="5"/>
  <c r="L737" i="5" s="1"/>
  <c r="K608" i="5"/>
  <c r="L608" i="5" s="1"/>
  <c r="K718" i="5"/>
  <c r="L718" i="5" s="1"/>
  <c r="K713" i="5"/>
  <c r="L713" i="5" s="1"/>
  <c r="K726" i="5"/>
  <c r="L726" i="5" s="1"/>
  <c r="K677" i="5"/>
  <c r="K686" i="5"/>
  <c r="L686" i="5" s="1"/>
  <c r="K681" i="5"/>
  <c r="L681" i="5" s="1"/>
  <c r="K746" i="5"/>
  <c r="L746" i="5" s="1"/>
  <c r="K605" i="5"/>
  <c r="L605" i="5" s="1"/>
  <c r="K670" i="5"/>
  <c r="L670" i="5" s="1"/>
  <c r="K730" i="5"/>
  <c r="L730" i="5" s="1"/>
  <c r="K736" i="5"/>
  <c r="L736" i="5" s="1"/>
  <c r="K740" i="5"/>
  <c r="L740" i="5" s="1"/>
  <c r="K705" i="5"/>
  <c r="L705" i="5" s="1"/>
  <c r="K20" i="5"/>
  <c r="K647" i="5"/>
  <c r="L647" i="5" s="1"/>
  <c r="K665" i="5"/>
  <c r="L665" i="5" s="1"/>
  <c r="K739" i="5"/>
  <c r="L739" i="5" s="1"/>
  <c r="K476" i="5"/>
  <c r="L476" i="5" s="1"/>
  <c r="K625" i="5"/>
  <c r="L625" i="5" s="1"/>
  <c r="K662" i="5"/>
  <c r="K663" i="5"/>
  <c r="K668" i="5"/>
  <c r="L668" i="5" s="1"/>
  <c r="K673" i="5"/>
  <c r="K680" i="5"/>
  <c r="L680" i="5" s="1"/>
  <c r="K691" i="5"/>
  <c r="L691" i="5" s="1"/>
  <c r="K701" i="5"/>
  <c r="K623" i="5"/>
  <c r="L623" i="5" s="1"/>
  <c r="K664" i="5"/>
  <c r="L664" i="5" s="1"/>
  <c r="K666" i="5"/>
  <c r="L666" i="5" s="1"/>
  <c r="K685" i="5"/>
  <c r="K704" i="5"/>
  <c r="L704" i="5" s="1"/>
  <c r="K722" i="5"/>
  <c r="L722" i="5" s="1"/>
  <c r="K631" i="5"/>
  <c r="K653" i="5"/>
  <c r="L653" i="5" s="1"/>
  <c r="K654" i="5"/>
  <c r="L654" i="5" s="1"/>
  <c r="K684" i="5"/>
  <c r="L684" i="5" s="1"/>
  <c r="K695" i="5"/>
  <c r="L695" i="5" s="1"/>
  <c r="K700" i="5"/>
  <c r="L700" i="5" s="1"/>
  <c r="K708" i="5"/>
  <c r="L708" i="5" s="1"/>
  <c r="K712" i="5"/>
  <c r="L712" i="5" s="1"/>
  <c r="K551" i="5"/>
  <c r="L551" i="5" s="1"/>
  <c r="K638" i="5"/>
  <c r="L638" i="5" s="1"/>
  <c r="K679" i="5"/>
  <c r="L679" i="5" s="1"/>
  <c r="K699" i="5"/>
  <c r="L699" i="5" s="1"/>
  <c r="K598" i="5"/>
  <c r="L598" i="5" s="1"/>
  <c r="K616" i="5"/>
  <c r="L616" i="5" s="1"/>
  <c r="K698" i="5"/>
  <c r="L698" i="5" s="1"/>
  <c r="K707" i="5"/>
  <c r="L707" i="5" s="1"/>
  <c r="K711" i="5"/>
  <c r="L711" i="5" s="1"/>
  <c r="K586" i="5"/>
  <c r="K615" i="5"/>
  <c r="L615" i="5" s="1"/>
  <c r="K642" i="5"/>
  <c r="L642" i="5" s="1"/>
  <c r="K646" i="5"/>
  <c r="L646" i="5" s="1"/>
  <c r="K667" i="5"/>
  <c r="L667" i="5" s="1"/>
  <c r="K694" i="5"/>
  <c r="L694" i="5" s="1"/>
  <c r="K590" i="5"/>
  <c r="L590" i="5" s="1"/>
  <c r="K650" i="5"/>
  <c r="L650" i="5" s="1"/>
  <c r="K697" i="5"/>
  <c r="L697" i="5" s="1"/>
  <c r="K577" i="5"/>
  <c r="L577" i="5" s="1"/>
  <c r="K585" i="5"/>
  <c r="L585" i="5" s="1"/>
  <c r="K584" i="5"/>
  <c r="L584" i="5" s="1"/>
  <c r="K597" i="5"/>
  <c r="L597" i="5" s="1"/>
  <c r="K614" i="5"/>
  <c r="L614" i="5" s="1"/>
  <c r="K628" i="5"/>
  <c r="L628" i="5" s="1"/>
  <c r="K645" i="5"/>
  <c r="K649" i="5"/>
  <c r="L649" i="5" s="1"/>
  <c r="K671" i="5"/>
  <c r="L671" i="5" s="1"/>
  <c r="K676" i="5"/>
  <c r="L676" i="5" s="1"/>
  <c r="K696" i="5"/>
  <c r="L696" i="5" s="1"/>
  <c r="K550" i="5"/>
  <c r="L550" i="5" s="1"/>
  <c r="K627" i="5"/>
  <c r="L627" i="5" s="1"/>
  <c r="K637" i="5"/>
  <c r="L637" i="5" s="1"/>
  <c r="K659" i="5"/>
  <c r="L659" i="5" s="1"/>
  <c r="K553" i="5"/>
  <c r="K576" i="5"/>
  <c r="L576" i="5" s="1"/>
  <c r="K607" i="5"/>
  <c r="L607" i="5" s="1"/>
  <c r="K641" i="5"/>
  <c r="L641" i="5" s="1"/>
  <c r="K683" i="5"/>
  <c r="L683" i="5" s="1"/>
  <c r="K466" i="5"/>
  <c r="L466" i="5" s="1"/>
  <c r="K583" i="5"/>
  <c r="L583" i="5" s="1"/>
  <c r="K602" i="5"/>
  <c r="K622" i="5"/>
  <c r="L622" i="5" s="1"/>
  <c r="K640" i="5"/>
  <c r="L640" i="5" s="1"/>
  <c r="K706" i="5"/>
  <c r="L706" i="5" s="1"/>
  <c r="K717" i="5"/>
  <c r="L717" i="5" s="1"/>
  <c r="K542" i="5"/>
  <c r="L542" i="5" s="1"/>
  <c r="K589" i="5"/>
  <c r="K604" i="5"/>
  <c r="L604" i="5" s="1"/>
  <c r="K634" i="5"/>
  <c r="L634" i="5" s="1"/>
  <c r="K633" i="5"/>
  <c r="K652" i="5"/>
  <c r="L652" i="5" s="1"/>
  <c r="K488" i="5"/>
  <c r="L488" i="5" s="1"/>
  <c r="K507" i="5"/>
  <c r="L507" i="5" s="1"/>
  <c r="K567" i="5"/>
  <c r="L567" i="5" s="1"/>
  <c r="K594" i="5"/>
  <c r="L594" i="5" s="1"/>
  <c r="K613" i="5"/>
  <c r="K630" i="5"/>
  <c r="L630" i="5" s="1"/>
  <c r="K644" i="5"/>
  <c r="L644" i="5" s="1"/>
  <c r="K651" i="5"/>
  <c r="K682" i="5"/>
  <c r="L682" i="5" s="1"/>
  <c r="K582" i="5"/>
  <c r="L582" i="5" s="1"/>
  <c r="K581" i="5"/>
  <c r="L581" i="5" s="1"/>
  <c r="K601" i="5"/>
  <c r="K221" i="5"/>
  <c r="L221" i="5" s="1"/>
  <c r="K481" i="5"/>
  <c r="K558" i="5"/>
  <c r="L558" i="5" s="1"/>
  <c r="K572" i="5"/>
  <c r="K588" i="5"/>
  <c r="L588" i="5" s="1"/>
  <c r="K600" i="5"/>
  <c r="L600" i="5" s="1"/>
  <c r="K606" i="5"/>
  <c r="L606" i="5" s="1"/>
  <c r="K618" i="5"/>
  <c r="L618" i="5" s="1"/>
  <c r="K624" i="5"/>
  <c r="L624" i="5" s="1"/>
  <c r="K643" i="5"/>
  <c r="L643" i="5" s="1"/>
  <c r="K557" i="5"/>
  <c r="L557" i="5" s="1"/>
  <c r="K566" i="5"/>
  <c r="L566" i="5" s="1"/>
  <c r="K612" i="5"/>
  <c r="L612" i="5" s="1"/>
  <c r="K658" i="5"/>
  <c r="L658" i="5" s="1"/>
  <c r="K517" i="5"/>
  <c r="L517" i="5" s="1"/>
  <c r="K511" i="5"/>
  <c r="L511" i="5" s="1"/>
  <c r="K528" i="5"/>
  <c r="L528" i="5" s="1"/>
  <c r="K535" i="5"/>
  <c r="L535" i="5" s="1"/>
  <c r="K549" i="5"/>
  <c r="K657" i="5"/>
  <c r="L657" i="5" s="1"/>
  <c r="K580" i="5"/>
  <c r="L580" i="5" s="1"/>
  <c r="K611" i="5"/>
  <c r="L611" i="5" s="1"/>
  <c r="K378" i="5"/>
  <c r="L378" i="5" s="1"/>
  <c r="K487" i="5"/>
  <c r="L487" i="5" s="1"/>
  <c r="K503" i="5"/>
  <c r="L503" i="5" s="1"/>
  <c r="K506" i="5"/>
  <c r="L506" i="5" s="1"/>
  <c r="K505" i="5"/>
  <c r="L505" i="5" s="1"/>
  <c r="K510" i="5"/>
  <c r="L510" i="5" s="1"/>
  <c r="K556" i="5"/>
  <c r="L556" i="5" s="1"/>
  <c r="K565" i="5"/>
  <c r="L565" i="5" s="1"/>
  <c r="K575" i="5"/>
  <c r="L575" i="5" s="1"/>
  <c r="K579" i="5"/>
  <c r="L579" i="5" s="1"/>
  <c r="K632" i="5"/>
  <c r="L632" i="5" s="1"/>
  <c r="K656" i="5"/>
  <c r="L656" i="5" s="1"/>
  <c r="K669" i="5"/>
  <c r="L669" i="5" s="1"/>
  <c r="K362" i="5"/>
  <c r="L362" i="5" s="1"/>
  <c r="K456" i="5"/>
  <c r="L456" i="5" s="1"/>
  <c r="K498" i="5"/>
  <c r="K531" i="5"/>
  <c r="L531" i="5" s="1"/>
  <c r="K538" i="5"/>
  <c r="L538" i="5" s="1"/>
  <c r="K541" i="5"/>
  <c r="L541" i="5" s="1"/>
  <c r="K555" i="5"/>
  <c r="L555" i="5" s="1"/>
  <c r="K564" i="5"/>
  <c r="L564" i="5" s="1"/>
  <c r="K571" i="5"/>
  <c r="L571" i="5" s="1"/>
  <c r="K574" i="5"/>
  <c r="L574" i="5" s="1"/>
  <c r="K578" i="5"/>
  <c r="L578" i="5" s="1"/>
  <c r="K639" i="5"/>
  <c r="L639" i="5" s="1"/>
  <c r="K445" i="5"/>
  <c r="L445" i="5" s="1"/>
  <c r="K521" i="5"/>
  <c r="L521" i="5" s="1"/>
  <c r="K593" i="5"/>
  <c r="L593" i="5" s="1"/>
  <c r="K407" i="5"/>
  <c r="L407" i="5" s="1"/>
  <c r="K423" i="5"/>
  <c r="L423" i="5" s="1"/>
  <c r="K491" i="5"/>
  <c r="L491" i="5" s="1"/>
  <c r="K530" i="5"/>
  <c r="L530" i="5" s="1"/>
  <c r="K534" i="5"/>
  <c r="K540" i="5"/>
  <c r="L540" i="5" s="1"/>
  <c r="K546" i="5"/>
  <c r="L546" i="5" s="1"/>
  <c r="K570" i="5"/>
  <c r="L570" i="5" s="1"/>
  <c r="K573" i="5"/>
  <c r="K592" i="5"/>
  <c r="L592" i="5" s="1"/>
  <c r="K603" i="5"/>
  <c r="L603" i="5" s="1"/>
  <c r="K629" i="5"/>
  <c r="L629" i="5" s="1"/>
  <c r="K459" i="5"/>
  <c r="L459" i="5" s="1"/>
  <c r="K497" i="5"/>
  <c r="L497" i="5" s="1"/>
  <c r="K532" i="5"/>
  <c r="K591" i="5"/>
  <c r="L591" i="5" s="1"/>
  <c r="K621" i="5"/>
  <c r="K626" i="5"/>
  <c r="L626" i="5" s="1"/>
  <c r="K396" i="5"/>
  <c r="L396" i="5" s="1"/>
  <c r="K406" i="5"/>
  <c r="L406" i="5" s="1"/>
  <c r="K429" i="5"/>
  <c r="L429" i="5" s="1"/>
  <c r="K455" i="5"/>
  <c r="L455" i="5" s="1"/>
  <c r="K475" i="5"/>
  <c r="L475" i="5" s="1"/>
  <c r="K484" i="5"/>
  <c r="K495" i="5"/>
  <c r="L495" i="5" s="1"/>
  <c r="K502" i="5"/>
  <c r="L502" i="5" s="1"/>
  <c r="K525" i="5"/>
  <c r="L525" i="5" s="1"/>
  <c r="K545" i="5"/>
  <c r="L545" i="5" s="1"/>
  <c r="K548" i="5"/>
  <c r="L548" i="5" s="1"/>
  <c r="K563" i="5"/>
  <c r="L563" i="5" s="1"/>
  <c r="K610" i="5"/>
  <c r="L610" i="5" s="1"/>
  <c r="K458" i="5"/>
  <c r="L458" i="5" s="1"/>
  <c r="K474" i="5"/>
  <c r="K501" i="5"/>
  <c r="L501" i="5" s="1"/>
  <c r="K537" i="5"/>
  <c r="L537" i="5" s="1"/>
  <c r="K536" i="5"/>
  <c r="L536" i="5" s="1"/>
  <c r="K544" i="5"/>
  <c r="L544" i="5" s="1"/>
  <c r="K562" i="5"/>
  <c r="L562" i="5" s="1"/>
  <c r="K587" i="5"/>
  <c r="L587" i="5" s="1"/>
  <c r="K609" i="5"/>
  <c r="K672" i="5"/>
  <c r="L672" i="5" s="1"/>
  <c r="K561" i="5"/>
  <c r="L561" i="5" s="1"/>
  <c r="K596" i="5"/>
  <c r="L596" i="5" s="1"/>
  <c r="K454" i="5"/>
  <c r="L454" i="5" s="1"/>
  <c r="K453" i="5"/>
  <c r="K509" i="5"/>
  <c r="L509" i="5" s="1"/>
  <c r="K599" i="5"/>
  <c r="K418" i="5"/>
  <c r="L418" i="5" s="1"/>
  <c r="K444" i="5"/>
  <c r="L444" i="5" s="1"/>
  <c r="K452" i="5"/>
  <c r="L452" i="5" s="1"/>
  <c r="K529" i="5"/>
  <c r="L529" i="5" s="1"/>
  <c r="K433" i="5"/>
  <c r="K473" i="5"/>
  <c r="L473" i="5" s="1"/>
  <c r="K480" i="5"/>
  <c r="L480" i="5" s="1"/>
  <c r="K516" i="5"/>
  <c r="K520" i="5"/>
  <c r="L520" i="5" s="1"/>
  <c r="K569" i="5"/>
  <c r="L569" i="5" s="1"/>
  <c r="K568" i="5"/>
  <c r="L568" i="5" s="1"/>
  <c r="K595" i="5"/>
  <c r="L595" i="5" s="1"/>
  <c r="K124" i="5"/>
  <c r="L124" i="5" s="1"/>
  <c r="K405" i="5"/>
  <c r="L405" i="5" s="1"/>
  <c r="K417" i="5"/>
  <c r="L417" i="5" s="1"/>
  <c r="K440" i="5"/>
  <c r="L440" i="5" s="1"/>
  <c r="K443" i="5"/>
  <c r="L443" i="5" s="1"/>
  <c r="K465" i="5"/>
  <c r="K483" i="5"/>
  <c r="L483" i="5" s="1"/>
  <c r="K490" i="5"/>
  <c r="L490" i="5" s="1"/>
  <c r="K494" i="5"/>
  <c r="L494" i="5" s="1"/>
  <c r="K504" i="5"/>
  <c r="L504" i="5" s="1"/>
  <c r="K515" i="5"/>
  <c r="L515" i="5" s="1"/>
  <c r="K560" i="5"/>
  <c r="L560" i="5" s="1"/>
  <c r="K361" i="5"/>
  <c r="L361" i="5" s="1"/>
  <c r="K428" i="5"/>
  <c r="K436" i="5"/>
  <c r="K479" i="5"/>
  <c r="L479" i="5" s="1"/>
  <c r="K514" i="5"/>
  <c r="L514" i="5" s="1"/>
  <c r="K119" i="5"/>
  <c r="L119" i="5" s="1"/>
  <c r="K367" i="5"/>
  <c r="L367" i="5" s="1"/>
  <c r="K372" i="5"/>
  <c r="L372" i="5" s="1"/>
  <c r="K384" i="5"/>
  <c r="L384" i="5" s="1"/>
  <c r="K399" i="5"/>
  <c r="L399" i="5" s="1"/>
  <c r="K427" i="5"/>
  <c r="L427" i="5" s="1"/>
  <c r="K432" i="5"/>
  <c r="L432" i="5" s="1"/>
  <c r="K439" i="5"/>
  <c r="L439" i="5" s="1"/>
  <c r="K493" i="5"/>
  <c r="L493" i="5" s="1"/>
  <c r="K500" i="5"/>
  <c r="L500" i="5" s="1"/>
  <c r="K499" i="5"/>
  <c r="L499" i="5" s="1"/>
  <c r="K508" i="5"/>
  <c r="L508" i="5" s="1"/>
  <c r="K519" i="5"/>
  <c r="L519" i="5" s="1"/>
  <c r="K533" i="5"/>
  <c r="L533" i="5" s="1"/>
  <c r="K547" i="5"/>
  <c r="L547" i="5" s="1"/>
  <c r="K554" i="5"/>
  <c r="L554" i="5" s="1"/>
  <c r="K559" i="5"/>
  <c r="L559" i="5" s="1"/>
  <c r="K391" i="5"/>
  <c r="L391" i="5" s="1"/>
  <c r="K393" i="5"/>
  <c r="L393" i="5" s="1"/>
  <c r="K412" i="5"/>
  <c r="L412" i="5" s="1"/>
  <c r="K431" i="5"/>
  <c r="L431" i="5" s="1"/>
  <c r="K435" i="5"/>
  <c r="K464" i="5"/>
  <c r="L464" i="5" s="1"/>
  <c r="K463" i="5"/>
  <c r="L463" i="5" s="1"/>
  <c r="K462" i="5"/>
  <c r="L462" i="5" s="1"/>
  <c r="K472" i="5"/>
  <c r="L472" i="5" s="1"/>
  <c r="K489" i="5"/>
  <c r="L489" i="5" s="1"/>
  <c r="K492" i="5"/>
  <c r="L492" i="5" s="1"/>
  <c r="K518" i="5"/>
  <c r="K539" i="5"/>
  <c r="L539" i="5" s="1"/>
  <c r="K617" i="5"/>
  <c r="L617" i="5" s="1"/>
  <c r="K289" i="5"/>
  <c r="L289" i="5" s="1"/>
  <c r="K317" i="5"/>
  <c r="L317" i="5" s="1"/>
  <c r="K426" i="5"/>
  <c r="L426" i="5" s="1"/>
  <c r="K434" i="5"/>
  <c r="K457" i="5"/>
  <c r="L457" i="5" s="1"/>
  <c r="K478" i="5"/>
  <c r="L478" i="5" s="1"/>
  <c r="K513" i="5"/>
  <c r="L513" i="5" s="1"/>
  <c r="K512" i="5"/>
  <c r="L512" i="5" s="1"/>
  <c r="K527" i="5"/>
  <c r="L527" i="5" s="1"/>
  <c r="K543" i="5"/>
  <c r="L543" i="5" s="1"/>
  <c r="K324" i="5"/>
  <c r="L324" i="5" s="1"/>
  <c r="K390" i="5"/>
  <c r="L390" i="5" s="1"/>
  <c r="K425" i="5"/>
  <c r="L425" i="5" s="1"/>
  <c r="K468" i="5"/>
  <c r="L468" i="5" s="1"/>
  <c r="K471" i="5"/>
  <c r="L471" i="5" s="1"/>
  <c r="K360" i="5"/>
  <c r="L360" i="5" s="1"/>
  <c r="K398" i="5"/>
  <c r="L398" i="5" s="1"/>
  <c r="K397" i="5"/>
  <c r="L397" i="5" s="1"/>
  <c r="K416" i="5"/>
  <c r="L416" i="5" s="1"/>
  <c r="K338" i="5"/>
  <c r="K359" i="5"/>
  <c r="L359" i="5" s="1"/>
  <c r="K411" i="5"/>
  <c r="K422" i="5"/>
  <c r="K451" i="5"/>
  <c r="L451" i="5" s="1"/>
  <c r="K450" i="5"/>
  <c r="L450" i="5" s="1"/>
  <c r="K470" i="5"/>
  <c r="L470" i="5" s="1"/>
  <c r="K482" i="5"/>
  <c r="L482" i="5" s="1"/>
  <c r="K496" i="5"/>
  <c r="L496" i="5" s="1"/>
  <c r="K526" i="5"/>
  <c r="L526" i="5" s="1"/>
  <c r="K344" i="5"/>
  <c r="L344" i="5" s="1"/>
  <c r="K386" i="5"/>
  <c r="L386" i="5" s="1"/>
  <c r="K421" i="5"/>
  <c r="L421" i="5" s="1"/>
  <c r="K449" i="5"/>
  <c r="L449" i="5" s="1"/>
  <c r="K524" i="5"/>
  <c r="L524" i="5" s="1"/>
  <c r="K348" i="5"/>
  <c r="L348" i="5" s="1"/>
  <c r="K358" i="5"/>
  <c r="K381" i="5"/>
  <c r="L381" i="5" s="1"/>
  <c r="K389" i="5"/>
  <c r="L389" i="5" s="1"/>
  <c r="K415" i="5"/>
  <c r="K420" i="5"/>
  <c r="L420" i="5" s="1"/>
  <c r="K430" i="5"/>
  <c r="L430" i="5" s="1"/>
  <c r="K438" i="5"/>
  <c r="L438" i="5" s="1"/>
  <c r="K448" i="5"/>
  <c r="L448" i="5" s="1"/>
  <c r="K461" i="5"/>
  <c r="K486" i="5"/>
  <c r="L486" i="5" s="1"/>
  <c r="K232" i="5"/>
  <c r="L232" i="5" s="1"/>
  <c r="K337" i="5"/>
  <c r="K354" i="5"/>
  <c r="L354" i="5" s="1"/>
  <c r="K357" i="5"/>
  <c r="L357" i="5" s="1"/>
  <c r="K414" i="5"/>
  <c r="L414" i="5" s="1"/>
  <c r="K437" i="5"/>
  <c r="L437" i="5" s="1"/>
  <c r="K353" i="5"/>
  <c r="L353" i="5" s="1"/>
  <c r="K380" i="5"/>
  <c r="L380" i="5" s="1"/>
  <c r="K385" i="5"/>
  <c r="L385" i="5" s="1"/>
  <c r="K410" i="5"/>
  <c r="K424" i="5"/>
  <c r="L424" i="5" s="1"/>
  <c r="K442" i="5"/>
  <c r="K469" i="5"/>
  <c r="K296" i="5"/>
  <c r="L296" i="5" s="1"/>
  <c r="K316" i="5"/>
  <c r="L316" i="5" s="1"/>
  <c r="K315" i="5"/>
  <c r="K323" i="5"/>
  <c r="K352" i="5"/>
  <c r="K366" i="5"/>
  <c r="K383" i="5"/>
  <c r="L383" i="5" s="1"/>
  <c r="K392" i="5"/>
  <c r="L392" i="5" s="1"/>
  <c r="K404" i="5"/>
  <c r="K460" i="5"/>
  <c r="L460" i="5" s="1"/>
  <c r="K485" i="5"/>
  <c r="L485" i="5" s="1"/>
  <c r="K333" i="5"/>
  <c r="L333" i="5" s="1"/>
  <c r="K336" i="5"/>
  <c r="L336" i="5" s="1"/>
  <c r="K371" i="5"/>
  <c r="L371" i="5" s="1"/>
  <c r="K379" i="5"/>
  <c r="L379" i="5" s="1"/>
  <c r="K388" i="5"/>
  <c r="L388" i="5" s="1"/>
  <c r="K403" i="5"/>
  <c r="L403" i="5" s="1"/>
  <c r="K447" i="5"/>
  <c r="L447" i="5" s="1"/>
  <c r="K281" i="5"/>
  <c r="L281" i="5" s="1"/>
  <c r="K305" i="5"/>
  <c r="L305" i="5" s="1"/>
  <c r="K332" i="5"/>
  <c r="L332" i="5" s="1"/>
  <c r="K345" i="5"/>
  <c r="L345" i="5" s="1"/>
  <c r="K356" i="5"/>
  <c r="L356" i="5" s="1"/>
  <c r="K365" i="5"/>
  <c r="L365" i="5" s="1"/>
  <c r="K377" i="5"/>
  <c r="L377" i="5" s="1"/>
  <c r="K467" i="5"/>
  <c r="L467" i="5" s="1"/>
  <c r="K263" i="5"/>
  <c r="L263" i="5" s="1"/>
  <c r="K262" i="5"/>
  <c r="L262" i="5" s="1"/>
  <c r="K335" i="5"/>
  <c r="L335" i="5" s="1"/>
  <c r="K370" i="5"/>
  <c r="L370" i="5" s="1"/>
  <c r="K376" i="5"/>
  <c r="L376" i="5" s="1"/>
  <c r="K395" i="5"/>
  <c r="L395" i="5" s="1"/>
  <c r="K446" i="5"/>
  <c r="L446" i="5" s="1"/>
  <c r="K477" i="5"/>
  <c r="L477" i="5" s="1"/>
  <c r="K733" i="5"/>
  <c r="L733" i="5" s="1"/>
  <c r="K118" i="5"/>
  <c r="L118" i="5" s="1"/>
  <c r="K295" i="5"/>
  <c r="L295" i="5" s="1"/>
  <c r="K309" i="5"/>
  <c r="L309" i="5" s="1"/>
  <c r="K322" i="5"/>
  <c r="L322" i="5" s="1"/>
  <c r="K331" i="5"/>
  <c r="L331" i="5" s="1"/>
  <c r="K334" i="5"/>
  <c r="K375" i="5"/>
  <c r="L375" i="5" s="1"/>
  <c r="K237" i="5"/>
  <c r="L237" i="5" s="1"/>
  <c r="K278" i="5"/>
  <c r="L278" i="5" s="1"/>
  <c r="K277" i="5"/>
  <c r="L277" i="5" s="1"/>
  <c r="K284" i="5"/>
  <c r="L284" i="5" s="1"/>
  <c r="K294" i="5"/>
  <c r="L294" i="5" s="1"/>
  <c r="K304" i="5"/>
  <c r="L304" i="5" s="1"/>
  <c r="K314" i="5"/>
  <c r="L314" i="5" s="1"/>
  <c r="K330" i="5"/>
  <c r="K343" i="5"/>
  <c r="L343" i="5" s="1"/>
  <c r="K342" i="5"/>
  <c r="L342" i="5" s="1"/>
  <c r="K347" i="5"/>
  <c r="L347" i="5" s="1"/>
  <c r="K369" i="5"/>
  <c r="L369" i="5" s="1"/>
  <c r="K382" i="5"/>
  <c r="K394" i="5"/>
  <c r="L394" i="5" s="1"/>
  <c r="K523" i="5"/>
  <c r="L523" i="5" s="1"/>
  <c r="K247" i="5"/>
  <c r="K252" i="5"/>
  <c r="L252" i="5" s="1"/>
  <c r="K288" i="5"/>
  <c r="L288" i="5" s="1"/>
  <c r="K280" i="5"/>
  <c r="L280" i="5" s="1"/>
  <c r="K341" i="5"/>
  <c r="L341" i="5" s="1"/>
  <c r="K346" i="5"/>
  <c r="L346" i="5" s="1"/>
  <c r="K351" i="5"/>
  <c r="L351" i="5" s="1"/>
  <c r="K374" i="5"/>
  <c r="L374" i="5" s="1"/>
  <c r="K246" i="5"/>
  <c r="L246" i="5" s="1"/>
  <c r="K245" i="5"/>
  <c r="L245" i="5" s="1"/>
  <c r="K283" i="5"/>
  <c r="K293" i="5"/>
  <c r="L293" i="5" s="1"/>
  <c r="K292" i="5"/>
  <c r="L292" i="5" s="1"/>
  <c r="K402" i="5"/>
  <c r="L402" i="5" s="1"/>
  <c r="K401" i="5"/>
  <c r="L401" i="5" s="1"/>
  <c r="K400" i="5"/>
  <c r="L400" i="5" s="1"/>
  <c r="K409" i="5"/>
  <c r="L409" i="5" s="1"/>
  <c r="K441" i="5"/>
  <c r="L441" i="5" s="1"/>
  <c r="K210" i="5"/>
  <c r="L210" i="5" s="1"/>
  <c r="K300" i="5"/>
  <c r="L300" i="5" s="1"/>
  <c r="K313" i="5"/>
  <c r="L313" i="5" s="1"/>
  <c r="K321" i="5"/>
  <c r="L321" i="5" s="1"/>
  <c r="K364" i="5"/>
  <c r="L364" i="5" s="1"/>
  <c r="K387" i="5"/>
  <c r="L387" i="5" s="1"/>
  <c r="K220" i="5"/>
  <c r="L220" i="5" s="1"/>
  <c r="K231" i="5"/>
  <c r="K251" i="5"/>
  <c r="K261" i="5"/>
  <c r="K276" i="5"/>
  <c r="K275" i="5"/>
  <c r="L275" i="5" s="1"/>
  <c r="K291" i="5"/>
  <c r="L291" i="5" s="1"/>
  <c r="K299" i="5"/>
  <c r="L299" i="5" s="1"/>
  <c r="K302" i="5"/>
  <c r="L302" i="5" s="1"/>
  <c r="K312" i="5"/>
  <c r="K329" i="5"/>
  <c r="L329" i="5" s="1"/>
  <c r="K340" i="5"/>
  <c r="L340" i="5" s="1"/>
  <c r="K350" i="5"/>
  <c r="L350" i="5" s="1"/>
  <c r="K349" i="5"/>
  <c r="K363" i="5"/>
  <c r="L363" i="5" s="1"/>
  <c r="K408" i="5"/>
  <c r="L408" i="5" s="1"/>
  <c r="K648" i="5"/>
  <c r="K180" i="5"/>
  <c r="L180" i="5" s="1"/>
  <c r="K209" i="5"/>
  <c r="L209" i="5" s="1"/>
  <c r="K260" i="5"/>
  <c r="L260" i="5" s="1"/>
  <c r="K259" i="5"/>
  <c r="L259" i="5" s="1"/>
  <c r="K258" i="5"/>
  <c r="L258" i="5" s="1"/>
  <c r="K303" i="5"/>
  <c r="L303" i="5" s="1"/>
  <c r="K306" i="5"/>
  <c r="L306" i="5" s="1"/>
  <c r="K308" i="5"/>
  <c r="K311" i="5"/>
  <c r="L311" i="5" s="1"/>
  <c r="K310" i="5"/>
  <c r="K320" i="5"/>
  <c r="L320" i="5" s="1"/>
  <c r="K339" i="5"/>
  <c r="L339" i="5" s="1"/>
  <c r="K197" i="5"/>
  <c r="L197" i="5" s="1"/>
  <c r="K208" i="5"/>
  <c r="L208" i="5" s="1"/>
  <c r="K214" i="5"/>
  <c r="L214" i="5" s="1"/>
  <c r="K244" i="5"/>
  <c r="L244" i="5" s="1"/>
  <c r="K257" i="5"/>
  <c r="K274" i="5"/>
  <c r="L274" i="5" s="1"/>
  <c r="K290" i="5"/>
  <c r="L290" i="5" s="1"/>
  <c r="K355" i="5"/>
  <c r="L355" i="5" s="1"/>
  <c r="K236" i="5"/>
  <c r="L236" i="5" s="1"/>
  <c r="K235" i="5"/>
  <c r="L235" i="5" s="1"/>
  <c r="K238" i="5"/>
  <c r="L238" i="5" s="1"/>
  <c r="K243" i="5"/>
  <c r="L243" i="5" s="1"/>
  <c r="K256" i="5"/>
  <c r="L256" i="5" s="1"/>
  <c r="K273" i="5"/>
  <c r="L273" i="5" s="1"/>
  <c r="K282" i="5"/>
  <c r="L282" i="5" s="1"/>
  <c r="K319" i="5"/>
  <c r="L319" i="5" s="1"/>
  <c r="K328" i="5"/>
  <c r="L328" i="5" s="1"/>
  <c r="K188" i="5"/>
  <c r="L188" i="5" s="1"/>
  <c r="K242" i="5"/>
  <c r="L242" i="5" s="1"/>
  <c r="K241" i="5"/>
  <c r="L241" i="5" s="1"/>
  <c r="K298" i="5"/>
  <c r="L298" i="5" s="1"/>
  <c r="K373" i="5"/>
  <c r="L373" i="5" s="1"/>
  <c r="K5" i="5"/>
  <c r="L5" i="5" s="1"/>
  <c r="K196" i="5"/>
  <c r="L196" i="5" s="1"/>
  <c r="K195" i="5"/>
  <c r="L195" i="5" s="1"/>
  <c r="K207" i="5"/>
  <c r="L207" i="5" s="1"/>
  <c r="K206" i="5"/>
  <c r="L206" i="5" s="1"/>
  <c r="K250" i="5"/>
  <c r="K249" i="5"/>
  <c r="L249" i="5" s="1"/>
  <c r="K255" i="5"/>
  <c r="K264" i="5"/>
  <c r="L264" i="5" s="1"/>
  <c r="K272" i="5"/>
  <c r="L272" i="5" s="1"/>
  <c r="K279" i="5"/>
  <c r="L279" i="5" s="1"/>
  <c r="K287" i="5"/>
  <c r="L287" i="5" s="1"/>
  <c r="K301" i="5"/>
  <c r="L301" i="5" s="1"/>
  <c r="K318" i="5"/>
  <c r="L318" i="5" s="1"/>
  <c r="K227" i="5"/>
  <c r="L227" i="5" s="1"/>
  <c r="K240" i="5"/>
  <c r="L240" i="5" s="1"/>
  <c r="K144" i="5"/>
  <c r="L144" i="5" s="1"/>
  <c r="K185" i="5"/>
  <c r="L185" i="5" s="1"/>
  <c r="K205" i="5"/>
  <c r="L205" i="5" s="1"/>
  <c r="K226" i="5"/>
  <c r="L226" i="5" s="1"/>
  <c r="K117" i="5"/>
  <c r="L117" i="5" s="1"/>
  <c r="K127" i="5"/>
  <c r="L127" i="5" s="1"/>
  <c r="K167" i="5"/>
  <c r="L167" i="5" s="1"/>
  <c r="K178" i="5"/>
  <c r="L178" i="5" s="1"/>
  <c r="K184" i="5"/>
  <c r="L184" i="5" s="1"/>
  <c r="K183" i="5"/>
  <c r="L183" i="5" s="1"/>
  <c r="K194" i="5"/>
  <c r="L194" i="5" s="1"/>
  <c r="K204" i="5"/>
  <c r="L204" i="5" s="1"/>
  <c r="K203" i="5"/>
  <c r="L203" i="5" s="1"/>
  <c r="K213" i="5"/>
  <c r="L213" i="5" s="1"/>
  <c r="K271" i="5"/>
  <c r="L271" i="5" s="1"/>
  <c r="K270" i="5"/>
  <c r="L270" i="5" s="1"/>
  <c r="K286" i="5"/>
  <c r="L286" i="5" s="1"/>
  <c r="K285" i="5"/>
  <c r="L285" i="5" s="1"/>
  <c r="K327" i="5"/>
  <c r="L327" i="5" s="1"/>
  <c r="K138" i="5"/>
  <c r="L138" i="5" s="1"/>
  <c r="K187" i="5"/>
  <c r="L187" i="5" s="1"/>
  <c r="K202" i="5"/>
  <c r="K201" i="5"/>
  <c r="L201" i="5" s="1"/>
  <c r="K230" i="5"/>
  <c r="L230" i="5" s="1"/>
  <c r="K268" i="5"/>
  <c r="K269" i="5"/>
  <c r="L269" i="5" s="1"/>
  <c r="K156" i="5"/>
  <c r="L156" i="5" s="1"/>
  <c r="K200" i="5"/>
  <c r="L200" i="5" s="1"/>
  <c r="K199" i="5"/>
  <c r="L199" i="5" s="1"/>
  <c r="K218" i="5"/>
  <c r="L218" i="5" s="1"/>
  <c r="K229" i="5"/>
  <c r="L229" i="5" s="1"/>
  <c r="K254" i="5"/>
  <c r="L254" i="5" s="1"/>
  <c r="K267" i="5"/>
  <c r="K326" i="5"/>
  <c r="L326" i="5" s="1"/>
  <c r="K419" i="5"/>
  <c r="K147" i="5"/>
  <c r="L147" i="5" s="1"/>
  <c r="K170" i="5"/>
  <c r="L170" i="5" s="1"/>
  <c r="K174" i="5"/>
  <c r="L174" i="5" s="1"/>
  <c r="K182" i="5"/>
  <c r="L182" i="5" s="1"/>
  <c r="K193" i="5"/>
  <c r="L193" i="5" s="1"/>
  <c r="K198" i="5"/>
  <c r="L198" i="5" s="1"/>
  <c r="K222" i="5"/>
  <c r="L222" i="5" s="1"/>
  <c r="K225" i="5"/>
  <c r="K224" i="5"/>
  <c r="L224" i="5" s="1"/>
  <c r="K239" i="5"/>
  <c r="L239" i="5" s="1"/>
  <c r="K155" i="5"/>
  <c r="L155" i="5" s="1"/>
  <c r="K164" i="5"/>
  <c r="L164" i="5" s="1"/>
  <c r="K192" i="5"/>
  <c r="L192" i="5" s="1"/>
  <c r="K191" i="5"/>
  <c r="K212" i="5"/>
  <c r="L212" i="5" s="1"/>
  <c r="K217" i="5"/>
  <c r="L217" i="5" s="1"/>
  <c r="K219" i="5"/>
  <c r="L219" i="5" s="1"/>
  <c r="K248" i="5"/>
  <c r="L248" i="5" s="1"/>
  <c r="K253" i="5"/>
  <c r="L253" i="5" s="1"/>
  <c r="K307" i="5"/>
  <c r="L307" i="5" s="1"/>
  <c r="K131" i="5"/>
  <c r="K161" i="5"/>
  <c r="L161" i="5" s="1"/>
  <c r="K171" i="5"/>
  <c r="L171" i="5" s="1"/>
  <c r="K177" i="5"/>
  <c r="L177" i="5" s="1"/>
  <c r="K181" i="5"/>
  <c r="L181" i="5" s="1"/>
  <c r="K234" i="5"/>
  <c r="L234" i="5" s="1"/>
  <c r="K266" i="5"/>
  <c r="L266" i="5" s="1"/>
  <c r="K137" i="5"/>
  <c r="L137" i="5" s="1"/>
  <c r="K136" i="5"/>
  <c r="L136" i="5" s="1"/>
  <c r="K146" i="5"/>
  <c r="L146" i="5" s="1"/>
  <c r="K152" i="5"/>
  <c r="L152" i="5" s="1"/>
  <c r="K151" i="5"/>
  <c r="L151" i="5" s="1"/>
  <c r="K154" i="5"/>
  <c r="L154" i="5" s="1"/>
  <c r="K173" i="5"/>
  <c r="K186" i="5"/>
  <c r="L186" i="5" s="1"/>
  <c r="K223" i="5"/>
  <c r="L223" i="5" s="1"/>
  <c r="K166" i="5"/>
  <c r="K233" i="5"/>
  <c r="K135" i="5"/>
  <c r="L135" i="5" s="1"/>
  <c r="K150" i="5"/>
  <c r="L150" i="5" s="1"/>
  <c r="K160" i="5"/>
  <c r="L160" i="5" s="1"/>
  <c r="K159" i="5"/>
  <c r="L159" i="5" s="1"/>
  <c r="K163" i="5"/>
  <c r="L163" i="5" s="1"/>
  <c r="K169" i="5"/>
  <c r="L169" i="5" s="1"/>
  <c r="K297" i="5"/>
  <c r="K116" i="5"/>
  <c r="L116" i="5" s="1"/>
  <c r="K123" i="5"/>
  <c r="L123" i="5" s="1"/>
  <c r="K143" i="5"/>
  <c r="L143" i="5" s="1"/>
  <c r="K165" i="5"/>
  <c r="L165" i="5" s="1"/>
  <c r="K168" i="5"/>
  <c r="L168" i="5" s="1"/>
  <c r="K190" i="5"/>
  <c r="L190" i="5" s="1"/>
  <c r="K265" i="5"/>
  <c r="L265" i="5" s="1"/>
  <c r="K44" i="5"/>
  <c r="L44" i="5" s="1"/>
  <c r="K65" i="5"/>
  <c r="L65" i="5" s="1"/>
  <c r="K130" i="5"/>
  <c r="L130" i="5" s="1"/>
  <c r="K129" i="5"/>
  <c r="L129" i="5" s="1"/>
  <c r="K134" i="5"/>
  <c r="L134" i="5" s="1"/>
  <c r="K145" i="5"/>
  <c r="L145" i="5" s="1"/>
  <c r="K158" i="5"/>
  <c r="K162" i="5"/>
  <c r="L162" i="5" s="1"/>
  <c r="K172" i="5"/>
  <c r="L172" i="5" s="1"/>
  <c r="K4" i="5"/>
  <c r="L4" i="5" s="1"/>
  <c r="K28" i="5"/>
  <c r="L28" i="5" s="1"/>
  <c r="K98" i="5"/>
  <c r="L98" i="5" s="1"/>
  <c r="K103" i="5"/>
  <c r="L103" i="5" s="1"/>
  <c r="K122" i="5"/>
  <c r="L122" i="5" s="1"/>
  <c r="K133" i="5"/>
  <c r="L133" i="5" s="1"/>
  <c r="K149" i="5"/>
  <c r="L149" i="5" s="1"/>
  <c r="K153" i="5"/>
  <c r="K176" i="5"/>
  <c r="L176" i="5" s="1"/>
  <c r="K179" i="5"/>
  <c r="L179" i="5" s="1"/>
  <c r="K97" i="5"/>
  <c r="K113" i="5"/>
  <c r="K121" i="5"/>
  <c r="L121" i="5" s="1"/>
  <c r="K157" i="5"/>
  <c r="L157" i="5" s="1"/>
  <c r="K175" i="5"/>
  <c r="L175" i="5" s="1"/>
  <c r="K189" i="5"/>
  <c r="L189" i="5" s="1"/>
  <c r="K216" i="5"/>
  <c r="L216" i="5" s="1"/>
  <c r="K215" i="5"/>
  <c r="L215" i="5" s="1"/>
  <c r="K325" i="5"/>
  <c r="L325" i="5" s="1"/>
  <c r="K132" i="5"/>
  <c r="L132" i="5" s="1"/>
  <c r="K141" i="5"/>
  <c r="L141" i="5" s="1"/>
  <c r="K142" i="5"/>
  <c r="L142" i="5" s="1"/>
  <c r="K148" i="5"/>
  <c r="K211" i="5"/>
  <c r="K102" i="5"/>
  <c r="L102" i="5" s="1"/>
  <c r="K108" i="5"/>
  <c r="L108" i="5" s="1"/>
  <c r="K109" i="5"/>
  <c r="L109" i="5" s="1"/>
  <c r="K112" i="5"/>
  <c r="L112" i="5" s="1"/>
  <c r="K84" i="5"/>
  <c r="L84" i="5" s="1"/>
  <c r="K96" i="5"/>
  <c r="K115" i="5"/>
  <c r="L115" i="5" s="1"/>
  <c r="K91" i="5"/>
  <c r="L91" i="5" s="1"/>
  <c r="K107" i="5"/>
  <c r="L107" i="5" s="1"/>
  <c r="K120" i="5"/>
  <c r="L120" i="5" s="1"/>
  <c r="K80" i="5"/>
  <c r="L80" i="5" s="1"/>
  <c r="K86" i="5"/>
  <c r="L86" i="5" s="1"/>
  <c r="K90" i="5"/>
  <c r="K106" i="5"/>
  <c r="L106" i="5" s="1"/>
  <c r="K126" i="5"/>
  <c r="L126" i="5" s="1"/>
  <c r="K140" i="5"/>
  <c r="L140" i="5" s="1"/>
  <c r="K83" i="5"/>
  <c r="L83" i="5" s="1"/>
  <c r="K94" i="5"/>
  <c r="L94" i="5" s="1"/>
  <c r="K111" i="5"/>
  <c r="L111" i="5" s="1"/>
  <c r="K128" i="5"/>
  <c r="L128" i="5" s="1"/>
  <c r="K62" i="5"/>
  <c r="L62" i="5" s="1"/>
  <c r="K74" i="5"/>
  <c r="L74" i="5" s="1"/>
  <c r="K82" i="5"/>
  <c r="K95" i="5"/>
  <c r="L95" i="5" s="1"/>
  <c r="K101" i="5"/>
  <c r="L101" i="5" s="1"/>
  <c r="K100" i="5"/>
  <c r="L100" i="5" s="1"/>
  <c r="K125" i="5"/>
  <c r="K15" i="5"/>
  <c r="L15" i="5" s="1"/>
  <c r="K73" i="5"/>
  <c r="L73" i="5" s="1"/>
  <c r="K78" i="5"/>
  <c r="L78" i="5" s="1"/>
  <c r="K85" i="5"/>
  <c r="L85" i="5" s="1"/>
  <c r="K88" i="5"/>
  <c r="L88" i="5" s="1"/>
  <c r="K87" i="5"/>
  <c r="L87" i="5" s="1"/>
  <c r="K93" i="5"/>
  <c r="L93" i="5" s="1"/>
  <c r="K105" i="5"/>
  <c r="L105" i="5" s="1"/>
  <c r="K104" i="5"/>
  <c r="L104" i="5" s="1"/>
  <c r="K110" i="5"/>
  <c r="L110" i="5" s="1"/>
  <c r="K114" i="5"/>
  <c r="L114" i="5" s="1"/>
  <c r="K58" i="5"/>
  <c r="L58" i="5" s="1"/>
  <c r="K60" i="5"/>
  <c r="L60" i="5" s="1"/>
  <c r="K68" i="5"/>
  <c r="L68" i="5" s="1"/>
  <c r="K72" i="5"/>
  <c r="L72" i="5" s="1"/>
  <c r="K76" i="5"/>
  <c r="K99" i="5"/>
  <c r="L99" i="5" s="1"/>
  <c r="K57" i="5"/>
  <c r="K79" i="5"/>
  <c r="L79" i="5" s="1"/>
  <c r="K92" i="5"/>
  <c r="L92" i="5" s="1"/>
  <c r="K64" i="5"/>
  <c r="K49" i="5"/>
  <c r="K56" i="5"/>
  <c r="L56" i="5" s="1"/>
  <c r="K67" i="5"/>
  <c r="L67" i="5" s="1"/>
  <c r="K71" i="5"/>
  <c r="L71" i="5" s="1"/>
  <c r="K75" i="5"/>
  <c r="L75" i="5" s="1"/>
  <c r="K77" i="5"/>
  <c r="L77" i="5" s="1"/>
  <c r="K30" i="5"/>
  <c r="L30" i="5" s="1"/>
  <c r="K36" i="5"/>
  <c r="L36" i="5" s="1"/>
  <c r="K66" i="5"/>
  <c r="L66" i="5" s="1"/>
  <c r="K35" i="5"/>
  <c r="L35" i="5" s="1"/>
  <c r="K63" i="5"/>
  <c r="L63" i="5" s="1"/>
  <c r="K70" i="5"/>
  <c r="L70" i="5" s="1"/>
  <c r="K69" i="5"/>
  <c r="L69" i="5" s="1"/>
  <c r="K26" i="5"/>
  <c r="L26" i="5" s="1"/>
  <c r="K43" i="5"/>
  <c r="L43" i="5" s="1"/>
  <c r="K48" i="5"/>
  <c r="L48" i="5" s="1"/>
  <c r="K53" i="5"/>
  <c r="L53" i="5" s="1"/>
  <c r="K55" i="5"/>
  <c r="L55" i="5" s="1"/>
  <c r="K81" i="5"/>
  <c r="L81" i="5" s="1"/>
  <c r="K40" i="5"/>
  <c r="K34" i="5"/>
  <c r="L34" i="5" s="1"/>
  <c r="K47" i="5"/>
  <c r="L47" i="5" s="1"/>
  <c r="K54" i="5"/>
  <c r="L54" i="5" s="1"/>
  <c r="K61" i="5"/>
  <c r="L61" i="5" s="1"/>
  <c r="K33" i="5"/>
  <c r="L33" i="5" s="1"/>
  <c r="K42" i="5"/>
  <c r="L42" i="5" s="1"/>
  <c r="K50" i="5"/>
  <c r="L50" i="5" s="1"/>
  <c r="K37" i="5"/>
  <c r="L37" i="5" s="1"/>
  <c r="K59" i="5"/>
  <c r="K45" i="5"/>
  <c r="L45" i="5" s="1"/>
  <c r="K52" i="5"/>
  <c r="L52" i="5" s="1"/>
  <c r="K32" i="5"/>
  <c r="L32" i="5" s="1"/>
  <c r="K19" i="5"/>
  <c r="L19" i="5" s="1"/>
  <c r="K29" i="5"/>
  <c r="L29" i="5" s="1"/>
  <c r="K31" i="5"/>
  <c r="L31" i="5" s="1"/>
  <c r="K39" i="5"/>
  <c r="L39" i="5" s="1"/>
  <c r="K38" i="5"/>
  <c r="L38" i="5" s="1"/>
  <c r="K51" i="5"/>
  <c r="L51" i="5" s="1"/>
  <c r="K21" i="5"/>
  <c r="L21" i="5" s="1"/>
  <c r="K24" i="5"/>
  <c r="K23" i="5"/>
  <c r="L23" i="5" s="1"/>
  <c r="K27" i="5"/>
  <c r="L27" i="5" s="1"/>
  <c r="K46" i="5"/>
  <c r="L46" i="5" s="1"/>
  <c r="K41" i="5"/>
  <c r="L41" i="5" s="1"/>
  <c r="K16" i="5"/>
  <c r="K12" i="5"/>
  <c r="L12" i="5" s="1"/>
  <c r="K18" i="5"/>
  <c r="L18" i="5" s="1"/>
  <c r="K17" i="5"/>
  <c r="L17" i="5" s="1"/>
  <c r="K25" i="5"/>
  <c r="L25" i="5" s="1"/>
  <c r="K10" i="5"/>
  <c r="L10" i="5" s="1"/>
  <c r="K9" i="5"/>
  <c r="L9" i="5" s="1"/>
  <c r="K6" i="5"/>
  <c r="K13" i="5"/>
  <c r="L13" i="5" s="1"/>
  <c r="K14" i="5"/>
  <c r="L14" i="5" s="1"/>
  <c r="K22" i="5"/>
  <c r="L22" i="5" s="1"/>
  <c r="K8" i="5"/>
  <c r="L8" i="5" s="1"/>
  <c r="K11" i="5"/>
  <c r="L11" i="5" s="1"/>
  <c r="K7" i="5"/>
  <c r="L7" i="5" s="1"/>
  <c r="K2" i="5"/>
  <c r="L2" i="5" s="1"/>
  <c r="K3" i="5"/>
  <c r="L3" i="5" s="1"/>
  <c r="P7" i="5"/>
  <c r="P6" i="5"/>
  <c r="P4" i="5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5" i="6"/>
  <c r="R376" i="6"/>
  <c r="R377" i="6"/>
  <c r="R378" i="6"/>
  <c r="R379" i="6"/>
  <c r="R380" i="6"/>
  <c r="R381" i="6"/>
  <c r="R383" i="6"/>
  <c r="R384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7" i="6"/>
  <c r="R448" i="6"/>
  <c r="R449" i="6"/>
  <c r="R450" i="6"/>
  <c r="R451" i="6"/>
  <c r="R452" i="6"/>
  <c r="R453" i="6"/>
  <c r="R456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80" i="6"/>
  <c r="R581" i="6"/>
  <c r="R582" i="6"/>
  <c r="R583" i="6"/>
  <c r="R584" i="6"/>
  <c r="R585" i="6"/>
  <c r="R586" i="6"/>
  <c r="R587" i="6"/>
  <c r="R588" i="6"/>
  <c r="R589" i="6"/>
  <c r="R591" i="6"/>
  <c r="R592" i="6"/>
  <c r="R593" i="6"/>
  <c r="R594" i="6"/>
  <c r="R595" i="6"/>
  <c r="R596" i="6"/>
  <c r="R597" i="6"/>
  <c r="R600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8" i="6"/>
  <c r="R649" i="6"/>
  <c r="R650" i="6"/>
  <c r="R652" i="6"/>
  <c r="R653" i="6"/>
  <c r="R654" i="6"/>
  <c r="R655" i="6"/>
  <c r="R656" i="6"/>
  <c r="R657" i="6"/>
  <c r="R658" i="6"/>
  <c r="R659" i="6"/>
  <c r="R660" i="6"/>
  <c r="R661" i="6"/>
  <c r="R663" i="6"/>
  <c r="R664" i="6"/>
  <c r="R665" i="6"/>
  <c r="R666" i="6"/>
  <c r="R667" i="6"/>
  <c r="R668" i="6"/>
  <c r="R669" i="6"/>
  <c r="R672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20" i="6"/>
  <c r="R721" i="6"/>
  <c r="R722" i="6"/>
  <c r="R724" i="6"/>
  <c r="R725" i="6"/>
  <c r="R726" i="6"/>
  <c r="R727" i="6"/>
  <c r="R728" i="6"/>
  <c r="R729" i="6"/>
  <c r="R730" i="6"/>
  <c r="R731" i="6"/>
  <c r="R732" i="6"/>
  <c r="R733" i="6"/>
  <c r="R735" i="6"/>
  <c r="R736" i="6"/>
  <c r="R737" i="6"/>
  <c r="R738" i="6"/>
  <c r="R739" i="6"/>
  <c r="R740" i="6"/>
  <c r="R741" i="6"/>
  <c r="R744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2" i="6"/>
  <c r="R793" i="6"/>
  <c r="R794" i="6"/>
  <c r="R796" i="6"/>
  <c r="R797" i="6"/>
  <c r="R798" i="6"/>
  <c r="R799" i="6"/>
  <c r="R800" i="6"/>
  <c r="R801" i="6"/>
  <c r="R802" i="6"/>
  <c r="R803" i="6"/>
  <c r="R804" i="6"/>
  <c r="R805" i="6"/>
  <c r="R807" i="6"/>
  <c r="R808" i="6"/>
  <c r="R809" i="6"/>
  <c r="R810" i="6"/>
  <c r="R811" i="6"/>
  <c r="R812" i="6"/>
  <c r="R813" i="6"/>
  <c r="R816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9" i="6"/>
  <c r="R880" i="6"/>
  <c r="R881" i="6"/>
  <c r="R882" i="6"/>
  <c r="R883" i="6"/>
  <c r="R884" i="6"/>
  <c r="R885" i="6"/>
  <c r="R888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40" i="6"/>
  <c r="R941" i="6"/>
  <c r="R942" i="6"/>
  <c r="R943" i="6"/>
  <c r="R944" i="6"/>
  <c r="R945" i="6"/>
  <c r="R946" i="6"/>
  <c r="R947" i="6"/>
  <c r="R948" i="6"/>
  <c r="R949" i="6"/>
  <c r="R951" i="6"/>
  <c r="R952" i="6"/>
  <c r="R953" i="6"/>
  <c r="R954" i="6"/>
  <c r="R955" i="6"/>
  <c r="R956" i="6"/>
  <c r="R957" i="6"/>
  <c r="R960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8" i="6"/>
  <c r="R1009" i="6"/>
  <c r="R1010" i="6"/>
  <c r="R1012" i="6"/>
  <c r="R1013" i="6"/>
  <c r="R1014" i="6"/>
  <c r="R1015" i="6"/>
  <c r="R1016" i="6"/>
  <c r="R1017" i="6"/>
  <c r="R1018" i="6"/>
  <c r="R1019" i="6"/>
  <c r="R1020" i="6"/>
  <c r="R1021" i="6"/>
  <c r="R1023" i="6"/>
  <c r="R1024" i="6"/>
  <c r="R1025" i="6"/>
  <c r="R1026" i="6"/>
  <c r="R1027" i="6"/>
  <c r="R1028" i="6"/>
  <c r="R1029" i="6"/>
  <c r="R1032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80" i="6"/>
  <c r="R1081" i="6"/>
  <c r="R1082" i="6"/>
  <c r="R1084" i="6"/>
  <c r="R1085" i="6"/>
  <c r="R1086" i="6"/>
  <c r="R1087" i="6"/>
  <c r="R1088" i="6"/>
  <c r="R1089" i="6"/>
  <c r="R1090" i="6"/>
  <c r="R1091" i="6"/>
  <c r="R1092" i="6"/>
  <c r="R1093" i="6"/>
  <c r="R1095" i="6"/>
  <c r="R1096" i="6"/>
  <c r="R1097" i="6"/>
  <c r="R1098" i="6"/>
  <c r="R1099" i="6"/>
  <c r="R1100" i="6"/>
  <c r="R1101" i="6"/>
  <c r="R1104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2" i="6"/>
  <c r="R1153" i="6"/>
  <c r="R147" i="6"/>
  <c r="R148" i="6"/>
  <c r="R149" i="6"/>
  <c r="R150" i="6"/>
  <c r="R151" i="6"/>
  <c r="R146" i="6"/>
  <c r="E86" i="2"/>
  <c r="E85" i="2"/>
  <c r="E84" i="2"/>
  <c r="E82" i="2"/>
  <c r="E81" i="2"/>
  <c r="E80" i="2"/>
  <c r="R75" i="6" l="1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74" i="6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2" i="6"/>
  <c r="G77" i="2"/>
  <c r="F77" i="2"/>
  <c r="F76" i="2"/>
  <c r="G76" i="2"/>
  <c r="E76" i="2"/>
  <c r="E77" i="2"/>
</calcChain>
</file>

<file path=xl/sharedStrings.xml><?xml version="1.0" encoding="utf-8"?>
<sst xmlns="http://schemas.openxmlformats.org/spreadsheetml/2006/main" count="12854" uniqueCount="224">
  <si>
    <t>Definition</t>
  </si>
  <si>
    <t>Submerged stress</t>
  </si>
  <si>
    <t>High tide treatment - water temperatures heated while stars submerged</t>
  </si>
  <si>
    <t>Aerial stress</t>
  </si>
  <si>
    <t>Low tide treatment - air temperatures heated while stars are exposed in incubators</t>
  </si>
  <si>
    <t>Date</t>
  </si>
  <si>
    <t>High tide</t>
  </si>
  <si>
    <t>Trial Periods</t>
  </si>
  <si>
    <t>Low tide</t>
  </si>
  <si>
    <t>Recovery</t>
  </si>
  <si>
    <t>Trial period where stars are in recovery from heat stress - fully submerged for 8 days (based on literature)</t>
  </si>
  <si>
    <t># Mussels</t>
  </si>
  <si>
    <t>Number of empty mussel shells counted at the end of each high tide period</t>
  </si>
  <si>
    <t>Trial period where stars are submerged and under water heat stress (lasting for 18 hours)</t>
  </si>
  <si>
    <t>Trial period where stars are exposed and under air heat stress (lasting for 6 hours)</t>
  </si>
  <si>
    <t>Length mussel shell</t>
  </si>
  <si>
    <t>Width mussel shell</t>
  </si>
  <si>
    <t>Width of each empty mussel (in mm) measured at the end of each high tide period</t>
  </si>
  <si>
    <t>Length of each empty mussel (in mm) measured at the end of each high tide period</t>
  </si>
  <si>
    <t>Individual ID assigned to each star upon collection</t>
  </si>
  <si>
    <t>Wet weight of each sea star (in g) measured upon collection</t>
  </si>
  <si>
    <t>Sea star weight (before)</t>
  </si>
  <si>
    <t>Sea star weight (after)</t>
  </si>
  <si>
    <t>Wet weight of each sea star (in g) measured at end recovery period</t>
  </si>
  <si>
    <t>Water temp</t>
  </si>
  <si>
    <t>Assigned water temperature treatment (15 or 20 C)</t>
  </si>
  <si>
    <t>Air temp</t>
  </si>
  <si>
    <t>Assigned air temperature treatment (20, 25, or 30 C)</t>
  </si>
  <si>
    <t>Star ID</t>
  </si>
  <si>
    <t>SB</t>
  </si>
  <si>
    <t>ind</t>
  </si>
  <si>
    <t>individual #</t>
  </si>
  <si>
    <t>date</t>
  </si>
  <si>
    <t>Example</t>
  </si>
  <si>
    <t>collection year</t>
  </si>
  <si>
    <t>Site - SB = Scott's Bay</t>
  </si>
  <si>
    <t>Star weight (g - before)</t>
  </si>
  <si>
    <t>Star weight (g - after)</t>
  </si>
  <si>
    <r>
      <t>Water treatment (</t>
    </r>
    <r>
      <rPr>
        <b/>
        <sz val="11"/>
        <color theme="1"/>
        <rFont val="Calibri"/>
        <family val="2"/>
      </rPr>
      <t>°C)</t>
    </r>
  </si>
  <si>
    <r>
      <t>Air treatment (</t>
    </r>
    <r>
      <rPr>
        <b/>
        <sz val="11"/>
        <color theme="1"/>
        <rFont val="Calibri"/>
        <family val="2"/>
      </rPr>
      <t>°C)</t>
    </r>
  </si>
  <si>
    <t>Date collected</t>
  </si>
  <si>
    <t>Trial Period</t>
  </si>
  <si>
    <t>Date returned</t>
  </si>
  <si>
    <t>High tide start time</t>
  </si>
  <si>
    <t>High tide end time</t>
  </si>
  <si>
    <t>Low tide start time</t>
  </si>
  <si>
    <t>Low tide end time</t>
  </si>
  <si>
    <t>Width Mussel (mm)</t>
  </si>
  <si>
    <t>Length Mussel (mm)</t>
  </si>
  <si>
    <t>Mussel ID</t>
  </si>
  <si>
    <t>Collection data</t>
  </si>
  <si>
    <t>Mussel shell data</t>
  </si>
  <si>
    <t>individual ID assigned to each mussel upon collection</t>
  </si>
  <si>
    <t>Return data</t>
  </si>
  <si>
    <t>S1</t>
  </si>
  <si>
    <t>Star ID (ind1)</t>
  </si>
  <si>
    <t>mussel1</t>
  </si>
  <si>
    <t>Star arm length (mm)</t>
  </si>
  <si>
    <t>Aboral disc diameter (mm)</t>
  </si>
  <si>
    <t>SB_2023_ind1</t>
  </si>
  <si>
    <t>SB_2023_ind2</t>
  </si>
  <si>
    <t>SB_2023_ind3</t>
  </si>
  <si>
    <t>SB_2023_ind4</t>
  </si>
  <si>
    <t>SB_2023_ind5</t>
  </si>
  <si>
    <t>SB_2023_ind6</t>
  </si>
  <si>
    <t>SB_2023_ind7</t>
  </si>
  <si>
    <t>SB_2023_ind8</t>
  </si>
  <si>
    <t>SB_2023_ind9</t>
  </si>
  <si>
    <t>SB_2023_ind10</t>
  </si>
  <si>
    <t>SB_2023_ind11</t>
  </si>
  <si>
    <t>SB_2023_ind12</t>
  </si>
  <si>
    <t>SB_2023_ind13</t>
  </si>
  <si>
    <t>SB_2023_ind14</t>
  </si>
  <si>
    <t>SB_2023_ind15</t>
  </si>
  <si>
    <t>SB_2023_ind16</t>
  </si>
  <si>
    <t>SB_2023_ind17</t>
  </si>
  <si>
    <t>SB_2023_ind18</t>
  </si>
  <si>
    <t>SB_2023_ind19</t>
  </si>
  <si>
    <t>SB_2023_ind20</t>
  </si>
  <si>
    <t>SB_2023_ind21</t>
  </si>
  <si>
    <t>SB_2023_ind22</t>
  </si>
  <si>
    <t>SB_2023_ind23</t>
  </si>
  <si>
    <t>SB_2023_ind24</t>
  </si>
  <si>
    <t>SB_2023_ind25</t>
  </si>
  <si>
    <t>SB_2023_ind26</t>
  </si>
  <si>
    <t>SB_2023_ind27</t>
  </si>
  <si>
    <t>SB_2023_ind28</t>
  </si>
  <si>
    <t>SB_2023_ind29</t>
  </si>
  <si>
    <t>SB_2023_ind30</t>
  </si>
  <si>
    <t>SB_2023_ind31</t>
  </si>
  <si>
    <t>SB_2023_ind32</t>
  </si>
  <si>
    <t>SB_2023_ind33</t>
  </si>
  <si>
    <t>SB_2023_ind34</t>
  </si>
  <si>
    <t>SB_2023_ind35</t>
  </si>
  <si>
    <t>SB_2023_ind36</t>
  </si>
  <si>
    <t>SB_2023_ind37</t>
  </si>
  <si>
    <t>SB_2023_ind38</t>
  </si>
  <si>
    <t>SB_2023_ind39</t>
  </si>
  <si>
    <t>SB_2023_ind40</t>
  </si>
  <si>
    <t>SB_2023_ind41</t>
  </si>
  <si>
    <t>SB_2023_ind42</t>
  </si>
  <si>
    <t>SB_2023_ind43</t>
  </si>
  <si>
    <t>SB_2023_ind44</t>
  </si>
  <si>
    <t>SB_2023_ind45</t>
  </si>
  <si>
    <t>SB_2023_ind46</t>
  </si>
  <si>
    <t>SB_2023_ind47</t>
  </si>
  <si>
    <t>SB_2023_ind48</t>
  </si>
  <si>
    <t>SB_2023_ind49</t>
  </si>
  <si>
    <t>SB_2023_ind50</t>
  </si>
  <si>
    <t>SB_2023_ind51</t>
  </si>
  <si>
    <t>SB_2023_ind52</t>
  </si>
  <si>
    <t>SB_2023_ind53</t>
  </si>
  <si>
    <t>SB_2023_ind54</t>
  </si>
  <si>
    <t>SB_2023_ind55</t>
  </si>
  <si>
    <t>SB_2023_ind56</t>
  </si>
  <si>
    <t>SB_2023_ind57</t>
  </si>
  <si>
    <t>SB_2023_ind58</t>
  </si>
  <si>
    <t>SB_2023_ind59</t>
  </si>
  <si>
    <t>SB_2023_ind60</t>
  </si>
  <si>
    <t>SB_2023_ind61</t>
  </si>
  <si>
    <t>SB_2023_ind62</t>
  </si>
  <si>
    <t>SB_2023_ind63</t>
  </si>
  <si>
    <t>SB_2023_ind64</t>
  </si>
  <si>
    <t>SB_2023_ind65</t>
  </si>
  <si>
    <t>SB_2023_ind66</t>
  </si>
  <si>
    <t>SB_2023_ind67</t>
  </si>
  <si>
    <t>SB_2023_ind68</t>
  </si>
  <si>
    <t>SB_2023_ind69</t>
  </si>
  <si>
    <t>SB_2023_ind70</t>
  </si>
  <si>
    <t>SB_2023_ind71</t>
  </si>
  <si>
    <t>SB_2023_ind72</t>
  </si>
  <si>
    <t>S1_30May2023_mussel1</t>
  </si>
  <si>
    <t>Colour</t>
  </si>
  <si>
    <t>Aerial Treatment</t>
  </si>
  <si>
    <r>
      <t xml:space="preserve">20 </t>
    </r>
    <r>
      <rPr>
        <sz val="11"/>
        <color theme="1"/>
        <rFont val="Calibri"/>
        <family val="2"/>
      </rPr>
      <t>°C</t>
    </r>
  </si>
  <si>
    <t>25 °C</t>
  </si>
  <si>
    <t>30 °C</t>
  </si>
  <si>
    <t>15 °C</t>
  </si>
  <si>
    <t>20 °C</t>
  </si>
  <si>
    <t>Submerged Treatment</t>
  </si>
  <si>
    <t>NA</t>
  </si>
  <si>
    <t>Trial Day</t>
  </si>
  <si>
    <t>Notes</t>
  </si>
  <si>
    <t>Heat stress</t>
  </si>
  <si>
    <t>Site</t>
  </si>
  <si>
    <t>Ind #</t>
  </si>
  <si>
    <t>Scott's Bay</t>
  </si>
  <si>
    <t>Start time</t>
  </si>
  <si>
    <t>Start Date</t>
  </si>
  <si>
    <t>End Date</t>
  </si>
  <si>
    <t>End Time</t>
  </si>
  <si>
    <t>Water temp (Daily)</t>
  </si>
  <si>
    <t>Water check time</t>
  </si>
  <si>
    <t>Sea Table</t>
  </si>
  <si>
    <t>R-upper</t>
  </si>
  <si>
    <t>L-upper</t>
  </si>
  <si>
    <t>L-lower</t>
  </si>
  <si>
    <t>R-lower</t>
  </si>
  <si>
    <t>Empty shell weight (g)</t>
  </si>
  <si>
    <t>Water check date</t>
  </si>
  <si>
    <t>Adjustment</t>
  </si>
  <si>
    <t>Trial period where stars adjust to lab conditions - fully submerged for 8 days (based on literature); Stars swapped between sea tables (20&amp;20, 15&amp;15) every day to reduce block effects</t>
  </si>
  <si>
    <t>Star #2 - Replaced because first star had a stubby arm</t>
  </si>
  <si>
    <t xml:space="preserve">Adjustment </t>
  </si>
  <si>
    <t>Sea stars were swapped at the time of the water check (20--&gt;20 and 15--&gt;15)</t>
  </si>
  <si>
    <t>Water temp check</t>
  </si>
  <si>
    <t>Battery and probe swapped on UpperL table at 10:48am</t>
  </si>
  <si>
    <t>L-Lower</t>
  </si>
  <si>
    <t>Mean</t>
  </si>
  <si>
    <t>SD</t>
  </si>
  <si>
    <t># Mussels Added</t>
  </si>
  <si>
    <t>NOTES</t>
  </si>
  <si>
    <t>9:00am</t>
  </si>
  <si>
    <t>Temp check time</t>
  </si>
  <si>
    <t>Sea table (end day)</t>
  </si>
  <si>
    <t>heat stress</t>
  </si>
  <si>
    <t>Time (measuring)</t>
  </si>
  <si>
    <t>one arm popped off - small white lesions on two arms - small white lesions on area that arm popped off - still alive (might be wasting?)</t>
  </si>
  <si>
    <t xml:space="preserve">Tying himself in knots - one arm might be an issue </t>
  </si>
  <si>
    <t>Total daily mussels</t>
  </si>
  <si>
    <t># Mussels Consumed (HT)</t>
  </si>
  <si>
    <t># Mussels Consumed (LT)</t>
  </si>
  <si>
    <t>Twisting itself into knots - sign of wasting? Not eating</t>
  </si>
  <si>
    <t>SWAPPED TEMP PROBE WITH FIELD PROBE (UPPER L PROBE GOT WET - 11:04am)</t>
  </si>
  <si>
    <t>Mean disc size</t>
  </si>
  <si>
    <t>15/20</t>
  </si>
  <si>
    <t>15/25</t>
  </si>
  <si>
    <t>15/30</t>
  </si>
  <si>
    <t>20/20</t>
  </si>
  <si>
    <t>20/25</t>
  </si>
  <si>
    <t>20/30</t>
  </si>
  <si>
    <t>Potentially showing signs of tissue damage…white spots across body surface and it looks like bits of tissue are floating away- one arm very deflated; white spots present in the centre of 3 arms and on the aboral disc surface</t>
  </si>
  <si>
    <t>DEAD - melted and covered in white lesions (9:00 on 17-Jun-23)</t>
  </si>
  <si>
    <t>DEAD - completely disintigrated - no arms are attached and are spread out across the entire container (9:00 on 17-Jun-23)</t>
  </si>
  <si>
    <t>DEAD- one arm completely deflated, small lesions on tips of one arm and centre of another, lesions on arboral disk; body still intact (9:00 on 17-Jun-23)</t>
  </si>
  <si>
    <t>most of the 30 degree stars are likely in a heat coma - easily removed from surface of the container. Tube feet still responsive, so they are not dead but struggling</t>
  </si>
  <si>
    <t>Survived?</t>
  </si>
  <si>
    <t>Y</t>
  </si>
  <si>
    <t>N</t>
  </si>
  <si>
    <t>lost one arm - tube feet still moving - still alive and attached to tupperware but not strongly</t>
  </si>
  <si>
    <t>completely deflated and unresponsive to touch, no attachment to the tupperware, definitely dead</t>
  </si>
  <si>
    <t>deflated</t>
  </si>
  <si>
    <t>one arm melted off</t>
  </si>
  <si>
    <t>Deflated and unresponsive to touch, not sticking to container; when left in sink for ~30 min body deflated more and looked melty</t>
  </si>
  <si>
    <t>Definitely in a heat coma - removed from surface with no issue and tube feet weren't moving - body collapsed across my finger when I held it - after being in the sink for 30 min tube feet were moving again and body had gained more turgor - put in incubator at 9:35</t>
  </si>
  <si>
    <t>30 degree incubator stopped heating and was stable at 20 degree (room temp) - I swapped the 20 and 30 degree incubators to keep the trial running (the 20 degree thermostat was still working so I heated it up to 30 degree). Trials were late starting today</t>
  </si>
  <si>
    <t>30 degree temp still heating; swapped inkbird temp loggers at 9:44 so they are still reading in the correct temp treatment</t>
  </si>
  <si>
    <t>Temp probe in Rupper would not turn on this morning - removed from tank - able to download the data from the 7th to the 17th</t>
  </si>
  <si>
    <t>barnacles on shell inflated weight</t>
  </si>
  <si>
    <t>Start date</t>
  </si>
  <si>
    <t>End date</t>
  </si>
  <si>
    <t>End time</t>
  </si>
  <si>
    <t>Trial day</t>
  </si>
  <si>
    <t># Mussels consumed</t>
  </si>
  <si>
    <t>Heat stress ended at 10:15 - mussels were collected during that time and are still counted as part of the heat stress period</t>
  </si>
  <si>
    <t>recovery</t>
  </si>
  <si>
    <t>DEAD</t>
  </si>
  <si>
    <t>Lost arm in adjustment period - remove from data analysis</t>
  </si>
  <si>
    <t>mean length</t>
  </si>
  <si>
    <t>SD length</t>
  </si>
  <si>
    <t>mean width</t>
  </si>
  <si>
    <t>SD width</t>
  </si>
  <si>
    <t>Shell size (mm)</t>
  </si>
  <si>
    <t>Shell size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</si>
</sst>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D8BBC"/>
        <bgColor indexed="64"/>
      </patternFill>
    </fill>
    <fill>
      <patternFill patternType="solid">
        <fgColor rgb="FFFA88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5" fontId="0" fillId="0" borderId="0" xfId="0" applyNumberFormat="1" applyAlignment="1">
      <alignment horizontal="left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0" fillId="5" borderId="8" xfId="0" applyFill="1" applyBorder="1"/>
    <xf numFmtId="0" fontId="0" fillId="0" borderId="4" xfId="0" applyBorder="1"/>
    <xf numFmtId="0" fontId="0" fillId="9" borderId="1" xfId="0" applyFill="1" applyBorder="1"/>
    <xf numFmtId="15" fontId="0" fillId="0" borderId="0" xfId="0" applyNumberFormat="1"/>
    <xf numFmtId="20" fontId="0" fillId="0" borderId="0" xfId="0" applyNumberFormat="1"/>
    <xf numFmtId="0" fontId="0" fillId="9" borderId="8" xfId="0" applyFill="1" applyBorder="1"/>
    <xf numFmtId="0" fontId="0" fillId="5" borderId="9" xfId="0" applyFill="1" applyBorder="1"/>
    <xf numFmtId="0" fontId="0" fillId="9" borderId="9" xfId="0" applyFill="1" applyBorder="1"/>
    <xf numFmtId="15" fontId="0" fillId="0" borderId="6" xfId="0" applyNumberFormat="1" applyBorder="1"/>
    <xf numFmtId="20" fontId="0" fillId="0" borderId="6" xfId="0" applyNumberFormat="1" applyBorder="1"/>
    <xf numFmtId="0" fontId="1" fillId="10" borderId="1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1" fillId="0" borderId="6" xfId="0" applyFont="1" applyBorder="1"/>
    <xf numFmtId="0" fontId="1" fillId="10" borderId="6" xfId="0" applyFont="1" applyFill="1" applyBorder="1"/>
    <xf numFmtId="0" fontId="1" fillId="12" borderId="6" xfId="0" applyFont="1" applyFill="1" applyBorder="1"/>
    <xf numFmtId="0" fontId="1" fillId="13" borderId="6" xfId="0" applyFont="1" applyFill="1" applyBorder="1"/>
    <xf numFmtId="0" fontId="1" fillId="13" borderId="10" xfId="0" applyFont="1" applyFill="1" applyBorder="1"/>
    <xf numFmtId="0" fontId="1" fillId="13" borderId="12" xfId="0" applyFont="1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0" xfId="0" applyFill="1"/>
    <xf numFmtId="0" fontId="0" fillId="15" borderId="2" xfId="0" applyFill="1" applyBorder="1"/>
    <xf numFmtId="0" fontId="0" fillId="15" borderId="1" xfId="0" applyFill="1" applyBorder="1"/>
    <xf numFmtId="0" fontId="0" fillId="15" borderId="3" xfId="0" applyFill="1" applyBorder="1"/>
    <xf numFmtId="0" fontId="0" fillId="15" borderId="0" xfId="0" applyFill="1"/>
    <xf numFmtId="15" fontId="0" fillId="14" borderId="0" xfId="0" applyNumberFormat="1" applyFill="1"/>
    <xf numFmtId="20" fontId="0" fillId="14" borderId="0" xfId="0" applyNumberFormat="1" applyFill="1"/>
    <xf numFmtId="15" fontId="0" fillId="15" borderId="0" xfId="0" applyNumberFormat="1" applyFill="1"/>
    <xf numFmtId="1" fontId="1" fillId="13" borderId="6" xfId="0" applyNumberFormat="1" applyFont="1" applyFill="1" applyBorder="1"/>
    <xf numFmtId="1" fontId="0" fillId="0" borderId="0" xfId="0" applyNumberFormat="1"/>
    <xf numFmtId="1" fontId="0" fillId="0" borderId="6" xfId="0" applyNumberFormat="1" applyBorder="1"/>
    <xf numFmtId="1" fontId="0" fillId="14" borderId="0" xfId="0" applyNumberFormat="1" applyFill="1"/>
    <xf numFmtId="1" fontId="0" fillId="15" borderId="0" xfId="0" applyNumberFormat="1" applyFill="1"/>
    <xf numFmtId="164" fontId="1" fillId="13" borderId="11" xfId="0" applyNumberFormat="1" applyFont="1" applyFill="1" applyBorder="1"/>
    <xf numFmtId="164" fontId="0" fillId="0" borderId="0" xfId="0" applyNumberFormat="1"/>
    <xf numFmtId="0" fontId="1" fillId="13" borderId="11" xfId="0" applyFont="1" applyFill="1" applyBorder="1"/>
    <xf numFmtId="20" fontId="0" fillId="15" borderId="0" xfId="0" applyNumberFormat="1" applyFill="1"/>
    <xf numFmtId="0" fontId="0" fillId="16" borderId="1" xfId="0" applyFill="1" applyBorder="1"/>
    <xf numFmtId="0" fontId="0" fillId="7" borderId="8" xfId="0" applyFill="1" applyBorder="1"/>
    <xf numFmtId="0" fontId="1" fillId="13" borderId="13" xfId="0" applyFont="1" applyFill="1" applyBorder="1"/>
  </cellXfs>
  <cellStyles count="1">
    <cellStyle name="Normal" xfId="0" builtinId="0"/>
  </cellStyles>
  <dxfs count="10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CC99FF"/>
      <color rgb="FFFA8832"/>
      <color rgb="FFFD8BBC"/>
      <color rgb="FFFA7AF1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F6D83-0C91-4DB8-8E79-9036FC997721}" name="Table1" displayName="Table1" ref="G1:I4" totalsRowShown="0" headerRowDxfId="9" dataDxfId="8">
  <autoFilter ref="G1:I4" xr:uid="{D25F6D83-0C91-4DB8-8E79-9036FC997721}">
    <filterColumn colId="0" hiddenButton="1"/>
    <filterColumn colId="1" hiddenButton="1"/>
    <filterColumn colId="2" hiddenButton="1"/>
  </autoFilter>
  <tableColumns count="3">
    <tableColumn id="1" xr3:uid="{2B18957E-8E33-4A31-BD79-EE73D3944554}" name="Star ID" dataDxfId="7"/>
    <tableColumn id="2" xr3:uid="{81EC64AF-C80A-4A24-9AF7-583C523FD9DB}" name="Example" dataDxfId="6"/>
    <tableColumn id="3" xr3:uid="{0EA4799A-40AD-4C7F-A72C-BE39D20E5CF1}" name="Definition" dataDxfId="5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AA8CBB-AB77-48A2-96BF-605D45221980}" name="Table2" displayName="Table2" ref="G6:I9" totalsRowShown="0" headerRowDxfId="4" dataDxfId="3">
  <autoFilter ref="G6:I9" xr:uid="{C4AA8CBB-AB77-48A2-96BF-605D45221980}">
    <filterColumn colId="0" hiddenButton="1"/>
    <filterColumn colId="1" hiddenButton="1"/>
    <filterColumn colId="2" hiddenButton="1"/>
  </autoFilter>
  <tableColumns count="3">
    <tableColumn id="1" xr3:uid="{865963AE-C9D3-4338-9D2D-17C689866555}" name="Mussel ID" dataDxfId="2"/>
    <tableColumn id="2" xr3:uid="{2B75D90A-F83C-45BC-B684-1A6294518A09}" name="Example" dataDxfId="1"/>
    <tableColumn id="3" xr3:uid="{1032B2BC-4B31-44C4-B5C3-821BD7843692}" name="Definition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A4" zoomScaleNormal="100" workbookViewId="0">
      <selection activeCell="E9" sqref="E9"/>
    </sheetView>
  </sheetViews>
  <sheetFormatPr defaultRowHeight="14.5" x14ac:dyDescent="0.35"/>
  <cols>
    <col min="1" max="1" width="21" style="3" customWidth="1"/>
    <col min="2" max="2" width="41.36328125" style="2" customWidth="1"/>
    <col min="4" max="4" width="12.90625" customWidth="1"/>
    <col min="5" max="5" width="9.90625" customWidth="1"/>
    <col min="6" max="6" width="10.26953125" customWidth="1"/>
    <col min="7" max="7" width="21.7265625" customWidth="1"/>
    <col min="8" max="8" width="11.6328125" customWidth="1"/>
    <col min="9" max="9" width="15.26953125" customWidth="1"/>
    <col min="12" max="12" width="11.36328125" customWidth="1"/>
    <col min="13" max="13" width="17.6328125" customWidth="1"/>
    <col min="14" max="14" width="11.90625" customWidth="1"/>
    <col min="15" max="15" width="21.26953125" customWidth="1"/>
  </cols>
  <sheetData>
    <row r="1" spans="1:15" x14ac:dyDescent="0.35">
      <c r="A1" s="4" t="s">
        <v>50</v>
      </c>
      <c r="B1" s="5" t="s">
        <v>0</v>
      </c>
      <c r="G1" s="9" t="s">
        <v>28</v>
      </c>
      <c r="H1" s="9" t="s">
        <v>33</v>
      </c>
      <c r="I1" s="9" t="s">
        <v>0</v>
      </c>
    </row>
    <row r="2" spans="1:15" ht="29" x14ac:dyDescent="0.35">
      <c r="A2" s="3" t="s">
        <v>1</v>
      </c>
      <c r="B2" s="2" t="s">
        <v>2</v>
      </c>
      <c r="G2" s="8" t="s">
        <v>59</v>
      </c>
      <c r="H2" s="8" t="s">
        <v>29</v>
      </c>
      <c r="I2" s="10" t="s">
        <v>35</v>
      </c>
    </row>
    <row r="3" spans="1:15" ht="29" x14ac:dyDescent="0.35">
      <c r="A3" s="3" t="s">
        <v>3</v>
      </c>
      <c r="B3" s="2" t="s">
        <v>4</v>
      </c>
      <c r="G3" s="8"/>
      <c r="H3" s="8" t="s">
        <v>30</v>
      </c>
      <c r="I3" s="8" t="s">
        <v>31</v>
      </c>
    </row>
    <row r="4" spans="1:15" ht="29" x14ac:dyDescent="0.35">
      <c r="A4" s="3" t="s">
        <v>28</v>
      </c>
      <c r="B4" s="2" t="s">
        <v>19</v>
      </c>
      <c r="G4" s="8"/>
      <c r="H4" s="8">
        <v>2023</v>
      </c>
      <c r="I4" s="8" t="s">
        <v>34</v>
      </c>
    </row>
    <row r="5" spans="1:15" ht="29" x14ac:dyDescent="0.35">
      <c r="A5" s="3" t="s">
        <v>21</v>
      </c>
      <c r="B5" s="2" t="s">
        <v>20</v>
      </c>
      <c r="G5" s="8"/>
      <c r="H5" s="8"/>
      <c r="I5" s="8"/>
    </row>
    <row r="6" spans="1:15" x14ac:dyDescent="0.35">
      <c r="A6" s="6" t="s">
        <v>7</v>
      </c>
      <c r="G6" s="8" t="s">
        <v>49</v>
      </c>
      <c r="H6" s="8" t="s">
        <v>33</v>
      </c>
      <c r="I6" s="8" t="s">
        <v>0</v>
      </c>
      <c r="L6" s="1" t="s">
        <v>132</v>
      </c>
      <c r="M6" s="1" t="s">
        <v>133</v>
      </c>
      <c r="N6" s="1" t="s">
        <v>132</v>
      </c>
      <c r="O6" s="1" t="s">
        <v>139</v>
      </c>
    </row>
    <row r="7" spans="1:15" ht="62.5" customHeight="1" x14ac:dyDescent="0.35">
      <c r="A7" s="3" t="s">
        <v>160</v>
      </c>
      <c r="B7" s="2" t="s">
        <v>161</v>
      </c>
      <c r="G7" s="8" t="s">
        <v>131</v>
      </c>
      <c r="H7" s="8" t="s">
        <v>54</v>
      </c>
      <c r="I7" s="8" t="s">
        <v>55</v>
      </c>
      <c r="L7" s="15"/>
      <c r="M7" s="16" t="s">
        <v>134</v>
      </c>
      <c r="N7" s="13"/>
      <c r="O7" s="16" t="s">
        <v>137</v>
      </c>
    </row>
    <row r="8" spans="1:15" ht="45" customHeight="1" x14ac:dyDescent="0.35">
      <c r="A8" s="3" t="s">
        <v>6</v>
      </c>
      <c r="B8" s="2" t="s">
        <v>13</v>
      </c>
      <c r="G8" s="8"/>
      <c r="H8" s="8" t="s">
        <v>56</v>
      </c>
      <c r="I8" s="8" t="s">
        <v>31</v>
      </c>
      <c r="L8" s="25"/>
      <c r="M8" s="16" t="s">
        <v>135</v>
      </c>
      <c r="N8" s="12"/>
      <c r="O8" s="16" t="s">
        <v>138</v>
      </c>
    </row>
    <row r="9" spans="1:15" ht="47" customHeight="1" x14ac:dyDescent="0.35">
      <c r="A9" s="3" t="s">
        <v>8</v>
      </c>
      <c r="B9" s="2" t="s">
        <v>14</v>
      </c>
      <c r="G9" s="8"/>
      <c r="H9" s="11">
        <v>45076</v>
      </c>
      <c r="I9" s="8" t="s">
        <v>32</v>
      </c>
      <c r="L9" s="14"/>
      <c r="M9" s="16" t="s">
        <v>136</v>
      </c>
    </row>
    <row r="10" spans="1:15" ht="43.5" x14ac:dyDescent="0.35">
      <c r="A10" s="3" t="s">
        <v>9</v>
      </c>
      <c r="B10" s="2" t="s">
        <v>10</v>
      </c>
    </row>
    <row r="11" spans="1:15" ht="29" x14ac:dyDescent="0.35">
      <c r="A11" s="3" t="s">
        <v>24</v>
      </c>
      <c r="B11" s="2" t="s">
        <v>25</v>
      </c>
    </row>
    <row r="12" spans="1:15" ht="29" x14ac:dyDescent="0.35">
      <c r="A12" s="3" t="s">
        <v>26</v>
      </c>
      <c r="B12" s="2" t="s">
        <v>27</v>
      </c>
    </row>
    <row r="13" spans="1:15" ht="29" x14ac:dyDescent="0.35">
      <c r="A13" s="3" t="s">
        <v>11</v>
      </c>
      <c r="B13" s="2" t="s">
        <v>12</v>
      </c>
    </row>
    <row r="14" spans="1:15" x14ac:dyDescent="0.35">
      <c r="A14" s="7" t="s">
        <v>51</v>
      </c>
    </row>
    <row r="15" spans="1:15" ht="29" x14ac:dyDescent="0.35">
      <c r="A15" s="3" t="s">
        <v>49</v>
      </c>
      <c r="B15" s="2" t="s">
        <v>52</v>
      </c>
    </row>
    <row r="16" spans="1:15" ht="29" x14ac:dyDescent="0.35">
      <c r="A16" s="3" t="s">
        <v>15</v>
      </c>
      <c r="B16" s="2" t="s">
        <v>18</v>
      </c>
    </row>
    <row r="17" spans="1:2" ht="29" x14ac:dyDescent="0.35">
      <c r="A17" s="3" t="s">
        <v>16</v>
      </c>
      <c r="B17" s="2" t="s">
        <v>17</v>
      </c>
    </row>
    <row r="18" spans="1:2" x14ac:dyDescent="0.35">
      <c r="A18" s="4" t="s">
        <v>53</v>
      </c>
    </row>
    <row r="19" spans="1:2" ht="29" x14ac:dyDescent="0.35">
      <c r="A19" s="3" t="s">
        <v>22</v>
      </c>
      <c r="B19" s="2" t="s">
        <v>23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E818-5756-448F-944C-6A580542CD58}">
  <dimension ref="A1:M86"/>
  <sheetViews>
    <sheetView zoomScaleNormal="100" workbookViewId="0">
      <pane ySplit="1" topLeftCell="A2" activePane="bottomLeft" state="frozen"/>
      <selection pane="bottomLeft" activeCell="I24" sqref="I24"/>
    </sheetView>
  </sheetViews>
  <sheetFormatPr defaultRowHeight="14.5" x14ac:dyDescent="0.35"/>
  <cols>
    <col min="1" max="1" width="16" customWidth="1"/>
    <col min="2" max="3" width="14.7265625" customWidth="1"/>
    <col min="4" max="4" width="8.36328125" customWidth="1"/>
    <col min="5" max="5" width="20.453125" customWidth="1"/>
    <col min="6" max="7" width="23.1796875" customWidth="1"/>
    <col min="8" max="9" width="20.453125" customWidth="1"/>
    <col min="10" max="10" width="19.90625" customWidth="1"/>
    <col min="11" max="11" width="13" customWidth="1"/>
    <col min="12" max="12" width="11.453125" customWidth="1"/>
    <col min="14" max="14" width="9.54296875" customWidth="1"/>
  </cols>
  <sheetData>
    <row r="1" spans="1:13" s="22" customFormat="1" x14ac:dyDescent="0.35">
      <c r="A1" s="22" t="s">
        <v>28</v>
      </c>
      <c r="B1" s="22" t="s">
        <v>40</v>
      </c>
      <c r="C1" s="22" t="s">
        <v>144</v>
      </c>
      <c r="D1" s="22" t="s">
        <v>145</v>
      </c>
      <c r="E1" s="22" t="s">
        <v>57</v>
      </c>
      <c r="F1" s="22" t="s">
        <v>58</v>
      </c>
      <c r="G1" s="22" t="s">
        <v>36</v>
      </c>
      <c r="H1" s="22" t="s">
        <v>38</v>
      </c>
      <c r="I1" s="22" t="s">
        <v>39</v>
      </c>
      <c r="J1" s="22" t="s">
        <v>142</v>
      </c>
      <c r="M1" s="24"/>
    </row>
    <row r="2" spans="1:13" x14ac:dyDescent="0.35">
      <c r="A2" t="s">
        <v>113</v>
      </c>
      <c r="B2" s="26">
        <v>45083</v>
      </c>
      <c r="C2" t="s">
        <v>146</v>
      </c>
      <c r="D2">
        <v>55</v>
      </c>
      <c r="E2">
        <v>20</v>
      </c>
      <c r="F2">
        <v>11.3</v>
      </c>
      <c r="G2">
        <v>1.4</v>
      </c>
      <c r="H2" s="23">
        <v>20</v>
      </c>
      <c r="I2" s="64">
        <v>30</v>
      </c>
    </row>
    <row r="3" spans="1:13" x14ac:dyDescent="0.35">
      <c r="A3" t="s">
        <v>130</v>
      </c>
      <c r="B3" s="26">
        <v>45083</v>
      </c>
      <c r="C3" t="s">
        <v>146</v>
      </c>
      <c r="D3">
        <v>72</v>
      </c>
      <c r="E3">
        <v>19.399999999999999</v>
      </c>
      <c r="F3">
        <v>9.9</v>
      </c>
      <c r="G3">
        <v>1.5</v>
      </c>
      <c r="H3" s="13">
        <v>15</v>
      </c>
      <c r="I3" s="15">
        <v>20</v>
      </c>
    </row>
    <row r="4" spans="1:13" x14ac:dyDescent="0.35">
      <c r="A4" t="s">
        <v>119</v>
      </c>
      <c r="B4" s="26">
        <v>45083</v>
      </c>
      <c r="C4" t="s">
        <v>146</v>
      </c>
      <c r="D4">
        <v>61</v>
      </c>
      <c r="E4">
        <v>19.100000000000001</v>
      </c>
      <c r="F4">
        <v>10</v>
      </c>
      <c r="G4">
        <v>1.7</v>
      </c>
      <c r="H4" s="12">
        <v>20</v>
      </c>
      <c r="I4" s="25">
        <v>25</v>
      </c>
    </row>
    <row r="5" spans="1:13" x14ac:dyDescent="0.35">
      <c r="A5" t="s">
        <v>70</v>
      </c>
      <c r="B5" s="26">
        <v>45083</v>
      </c>
      <c r="C5" t="s">
        <v>146</v>
      </c>
      <c r="D5">
        <v>12</v>
      </c>
      <c r="E5">
        <v>21.6</v>
      </c>
      <c r="F5">
        <v>13.5</v>
      </c>
      <c r="G5">
        <v>1.9</v>
      </c>
      <c r="H5" s="12">
        <v>20</v>
      </c>
      <c r="I5" s="14">
        <v>30</v>
      </c>
    </row>
    <row r="6" spans="1:13" x14ac:dyDescent="0.35">
      <c r="A6" t="s">
        <v>60</v>
      </c>
      <c r="B6" s="26">
        <v>45083</v>
      </c>
      <c r="C6" t="s">
        <v>146</v>
      </c>
      <c r="D6">
        <v>2</v>
      </c>
      <c r="E6">
        <v>19.100000000000001</v>
      </c>
      <c r="F6">
        <v>11.6</v>
      </c>
      <c r="G6">
        <v>1.9</v>
      </c>
      <c r="H6" s="12">
        <v>20</v>
      </c>
      <c r="I6" s="15">
        <v>20</v>
      </c>
    </row>
    <row r="7" spans="1:13" x14ac:dyDescent="0.35">
      <c r="A7" t="s">
        <v>108</v>
      </c>
      <c r="B7" s="26">
        <v>45083</v>
      </c>
      <c r="C7" t="s">
        <v>146</v>
      </c>
      <c r="D7">
        <v>50</v>
      </c>
      <c r="E7">
        <v>20</v>
      </c>
      <c r="F7">
        <v>11.4</v>
      </c>
      <c r="G7">
        <v>2</v>
      </c>
      <c r="H7" s="12">
        <v>20</v>
      </c>
      <c r="I7" s="14">
        <v>30</v>
      </c>
    </row>
    <row r="8" spans="1:13" x14ac:dyDescent="0.35">
      <c r="A8" t="s">
        <v>128</v>
      </c>
      <c r="B8" s="26">
        <v>45083</v>
      </c>
      <c r="C8" t="s">
        <v>146</v>
      </c>
      <c r="D8">
        <v>70</v>
      </c>
      <c r="E8">
        <v>20.399999999999999</v>
      </c>
      <c r="F8">
        <v>11.5</v>
      </c>
      <c r="G8">
        <v>2</v>
      </c>
      <c r="H8" s="12">
        <v>20</v>
      </c>
      <c r="I8" s="25">
        <v>25</v>
      </c>
    </row>
    <row r="9" spans="1:13" x14ac:dyDescent="0.35">
      <c r="A9" t="s">
        <v>110</v>
      </c>
      <c r="B9" s="26">
        <v>45084</v>
      </c>
      <c r="C9" t="s">
        <v>146</v>
      </c>
      <c r="D9">
        <v>52</v>
      </c>
      <c r="E9">
        <v>19.7</v>
      </c>
      <c r="F9">
        <v>13.8</v>
      </c>
      <c r="G9">
        <v>2.2000000000000002</v>
      </c>
      <c r="H9" s="13">
        <v>15</v>
      </c>
      <c r="I9" s="25">
        <v>25</v>
      </c>
      <c r="J9" t="s">
        <v>162</v>
      </c>
    </row>
    <row r="10" spans="1:13" x14ac:dyDescent="0.35">
      <c r="A10" t="s">
        <v>76</v>
      </c>
      <c r="B10" s="26">
        <v>45083</v>
      </c>
      <c r="C10" t="s">
        <v>146</v>
      </c>
      <c r="D10">
        <v>18</v>
      </c>
      <c r="E10">
        <v>23.5</v>
      </c>
      <c r="F10">
        <v>14.3</v>
      </c>
      <c r="G10">
        <v>2.4</v>
      </c>
      <c r="H10" s="13">
        <v>15</v>
      </c>
      <c r="I10" s="14">
        <v>30</v>
      </c>
    </row>
    <row r="11" spans="1:13" x14ac:dyDescent="0.35">
      <c r="A11" t="s">
        <v>84</v>
      </c>
      <c r="B11" s="26">
        <v>45083</v>
      </c>
      <c r="C11" t="s">
        <v>146</v>
      </c>
      <c r="D11">
        <v>26</v>
      </c>
      <c r="E11">
        <v>25.4</v>
      </c>
      <c r="F11">
        <v>12.5</v>
      </c>
      <c r="G11">
        <v>2.4</v>
      </c>
      <c r="H11" s="12">
        <v>20</v>
      </c>
      <c r="I11" s="14">
        <v>30</v>
      </c>
    </row>
    <row r="12" spans="1:13" x14ac:dyDescent="0.35">
      <c r="A12" t="s">
        <v>62</v>
      </c>
      <c r="B12" s="26">
        <v>45083</v>
      </c>
      <c r="C12" t="s">
        <v>146</v>
      </c>
      <c r="D12">
        <v>4</v>
      </c>
      <c r="E12">
        <v>20.399999999999999</v>
      </c>
      <c r="F12">
        <v>11.4</v>
      </c>
      <c r="G12">
        <v>2.4</v>
      </c>
      <c r="H12" s="12">
        <v>20</v>
      </c>
      <c r="I12" s="14">
        <v>30</v>
      </c>
    </row>
    <row r="13" spans="1:13" x14ac:dyDescent="0.35">
      <c r="A13" t="s">
        <v>69</v>
      </c>
      <c r="B13" s="26">
        <v>45083</v>
      </c>
      <c r="C13" t="s">
        <v>146</v>
      </c>
      <c r="D13">
        <v>11</v>
      </c>
      <c r="E13">
        <v>22.8</v>
      </c>
      <c r="F13">
        <v>13.4</v>
      </c>
      <c r="G13">
        <v>2.5</v>
      </c>
      <c r="H13" s="13">
        <v>15</v>
      </c>
      <c r="I13" s="14">
        <v>30</v>
      </c>
    </row>
    <row r="14" spans="1:13" x14ac:dyDescent="0.35">
      <c r="A14" t="s">
        <v>89</v>
      </c>
      <c r="B14" s="26">
        <v>45083</v>
      </c>
      <c r="C14" t="s">
        <v>146</v>
      </c>
      <c r="D14">
        <v>31</v>
      </c>
      <c r="E14">
        <v>23.2</v>
      </c>
      <c r="F14">
        <v>14.5</v>
      </c>
      <c r="G14">
        <v>2.7</v>
      </c>
      <c r="H14" s="13">
        <v>15</v>
      </c>
      <c r="I14" s="15">
        <v>20</v>
      </c>
    </row>
    <row r="15" spans="1:13" x14ac:dyDescent="0.35">
      <c r="A15" t="s">
        <v>126</v>
      </c>
      <c r="B15" s="26">
        <v>45083</v>
      </c>
      <c r="C15" t="s">
        <v>146</v>
      </c>
      <c r="D15">
        <v>68</v>
      </c>
      <c r="E15">
        <v>25.1</v>
      </c>
      <c r="F15">
        <v>14.7</v>
      </c>
      <c r="G15">
        <v>2.7</v>
      </c>
      <c r="H15" s="12">
        <v>20</v>
      </c>
      <c r="I15" s="15">
        <v>20</v>
      </c>
    </row>
    <row r="16" spans="1:13" x14ac:dyDescent="0.35">
      <c r="A16" t="s">
        <v>92</v>
      </c>
      <c r="B16" s="26">
        <v>45083</v>
      </c>
      <c r="C16" t="s">
        <v>146</v>
      </c>
      <c r="D16">
        <v>34</v>
      </c>
      <c r="E16">
        <v>24</v>
      </c>
      <c r="F16">
        <v>14.4</v>
      </c>
      <c r="G16">
        <v>2.8</v>
      </c>
      <c r="H16" s="13">
        <v>15</v>
      </c>
      <c r="I16" s="15">
        <v>20</v>
      </c>
    </row>
    <row r="17" spans="1:10" x14ac:dyDescent="0.35">
      <c r="A17" t="s">
        <v>71</v>
      </c>
      <c r="B17" s="26">
        <v>45083</v>
      </c>
      <c r="C17" t="s">
        <v>146</v>
      </c>
      <c r="D17">
        <v>13</v>
      </c>
      <c r="E17">
        <v>26.5</v>
      </c>
      <c r="F17">
        <v>14.7</v>
      </c>
      <c r="G17">
        <v>2.9</v>
      </c>
      <c r="H17" s="12">
        <v>20</v>
      </c>
      <c r="I17" s="25">
        <v>25</v>
      </c>
    </row>
    <row r="18" spans="1:10" x14ac:dyDescent="0.35">
      <c r="A18" t="s">
        <v>81</v>
      </c>
      <c r="B18" s="26">
        <v>45083</v>
      </c>
      <c r="C18" t="s">
        <v>146</v>
      </c>
      <c r="D18">
        <v>23</v>
      </c>
      <c r="E18">
        <v>24.1</v>
      </c>
      <c r="F18">
        <v>14.6</v>
      </c>
      <c r="G18">
        <v>3.4</v>
      </c>
      <c r="H18" s="13">
        <v>15</v>
      </c>
      <c r="I18" s="14">
        <v>30</v>
      </c>
    </row>
    <row r="19" spans="1:10" x14ac:dyDescent="0.35">
      <c r="A19" t="s">
        <v>112</v>
      </c>
      <c r="B19" s="26">
        <v>45083</v>
      </c>
      <c r="C19" t="s">
        <v>146</v>
      </c>
      <c r="D19">
        <v>54</v>
      </c>
      <c r="E19">
        <v>21.5</v>
      </c>
      <c r="F19">
        <v>15</v>
      </c>
      <c r="G19">
        <v>3.4</v>
      </c>
      <c r="H19" s="13">
        <v>15</v>
      </c>
      <c r="I19" s="25">
        <v>25</v>
      </c>
    </row>
    <row r="20" spans="1:10" x14ac:dyDescent="0.35">
      <c r="A20" t="s">
        <v>114</v>
      </c>
      <c r="B20" s="26">
        <v>45083</v>
      </c>
      <c r="C20" t="s">
        <v>146</v>
      </c>
      <c r="D20">
        <v>56</v>
      </c>
      <c r="E20">
        <v>26.4</v>
      </c>
      <c r="F20">
        <v>13.2</v>
      </c>
      <c r="G20">
        <v>3.4</v>
      </c>
      <c r="H20" s="13">
        <v>15</v>
      </c>
      <c r="I20" s="15">
        <v>20</v>
      </c>
    </row>
    <row r="21" spans="1:10" x14ac:dyDescent="0.35">
      <c r="A21" t="s">
        <v>66</v>
      </c>
      <c r="B21" s="26">
        <v>45083</v>
      </c>
      <c r="C21" t="s">
        <v>146</v>
      </c>
      <c r="D21">
        <v>8</v>
      </c>
      <c r="E21">
        <v>24.1</v>
      </c>
      <c r="F21">
        <v>14.4</v>
      </c>
      <c r="G21">
        <v>3.5</v>
      </c>
      <c r="H21" s="13">
        <v>15</v>
      </c>
      <c r="I21" s="14">
        <v>30</v>
      </c>
    </row>
    <row r="22" spans="1:10" x14ac:dyDescent="0.35">
      <c r="A22" t="s">
        <v>79</v>
      </c>
      <c r="B22" s="26">
        <v>45083</v>
      </c>
      <c r="C22" t="s">
        <v>146</v>
      </c>
      <c r="D22">
        <v>21</v>
      </c>
      <c r="E22">
        <v>24.1</v>
      </c>
      <c r="F22">
        <v>13.2</v>
      </c>
      <c r="G22">
        <v>3.7</v>
      </c>
      <c r="H22" s="12">
        <v>20</v>
      </c>
      <c r="I22" s="14">
        <v>30</v>
      </c>
    </row>
    <row r="23" spans="1:10" x14ac:dyDescent="0.35">
      <c r="A23" t="s">
        <v>103</v>
      </c>
      <c r="B23" s="26">
        <v>45083</v>
      </c>
      <c r="C23" t="s">
        <v>146</v>
      </c>
      <c r="D23">
        <v>45</v>
      </c>
      <c r="E23">
        <v>24.1</v>
      </c>
      <c r="F23">
        <v>16.7</v>
      </c>
      <c r="G23">
        <v>3.8</v>
      </c>
      <c r="H23" s="13">
        <v>15</v>
      </c>
      <c r="I23" s="14">
        <v>30</v>
      </c>
    </row>
    <row r="24" spans="1:10" x14ac:dyDescent="0.35">
      <c r="A24" t="s">
        <v>65</v>
      </c>
      <c r="B24" s="26">
        <v>45083</v>
      </c>
      <c r="C24" t="s">
        <v>146</v>
      </c>
      <c r="D24">
        <v>7</v>
      </c>
      <c r="E24">
        <v>24.1</v>
      </c>
      <c r="F24">
        <v>14.2</v>
      </c>
      <c r="G24">
        <v>3.8</v>
      </c>
      <c r="H24" s="13">
        <v>15</v>
      </c>
      <c r="I24" s="15">
        <v>20</v>
      </c>
    </row>
    <row r="25" spans="1:10" x14ac:dyDescent="0.35">
      <c r="A25" t="s">
        <v>87</v>
      </c>
      <c r="B25" s="26">
        <v>45083</v>
      </c>
      <c r="C25" t="s">
        <v>146</v>
      </c>
      <c r="D25">
        <v>29</v>
      </c>
      <c r="E25">
        <v>27.5</v>
      </c>
      <c r="F25">
        <v>16.3</v>
      </c>
      <c r="G25">
        <v>3.9</v>
      </c>
      <c r="H25" s="12">
        <v>20</v>
      </c>
      <c r="I25" s="25">
        <v>25</v>
      </c>
    </row>
    <row r="26" spans="1:10" x14ac:dyDescent="0.35">
      <c r="A26" t="s">
        <v>115</v>
      </c>
      <c r="B26" s="26">
        <v>45083</v>
      </c>
      <c r="C26" t="s">
        <v>146</v>
      </c>
      <c r="D26">
        <v>57</v>
      </c>
      <c r="E26">
        <v>24.5</v>
      </c>
      <c r="F26">
        <v>14.2</v>
      </c>
      <c r="G26">
        <v>3.9</v>
      </c>
      <c r="H26" s="13">
        <v>15</v>
      </c>
      <c r="I26" s="25">
        <v>25</v>
      </c>
    </row>
    <row r="27" spans="1:10" x14ac:dyDescent="0.35">
      <c r="A27" t="s">
        <v>59</v>
      </c>
      <c r="B27" s="26">
        <v>45084</v>
      </c>
      <c r="C27" t="s">
        <v>146</v>
      </c>
      <c r="D27">
        <v>1</v>
      </c>
      <c r="E27">
        <v>25.8</v>
      </c>
      <c r="F27">
        <v>15.4</v>
      </c>
      <c r="G27">
        <v>4</v>
      </c>
      <c r="H27" s="12">
        <v>20</v>
      </c>
      <c r="I27" s="15">
        <v>20</v>
      </c>
      <c r="J27" t="s">
        <v>162</v>
      </c>
    </row>
    <row r="28" spans="1:10" x14ac:dyDescent="0.35">
      <c r="A28" t="s">
        <v>117</v>
      </c>
      <c r="B28" s="26">
        <v>45083</v>
      </c>
      <c r="C28" t="s">
        <v>146</v>
      </c>
      <c r="D28">
        <v>59</v>
      </c>
      <c r="E28">
        <v>16.899999999999999</v>
      </c>
      <c r="F28">
        <v>14.9</v>
      </c>
      <c r="G28">
        <v>4</v>
      </c>
      <c r="H28" s="13">
        <v>15</v>
      </c>
      <c r="I28" s="25">
        <v>25</v>
      </c>
    </row>
    <row r="29" spans="1:10" x14ac:dyDescent="0.35">
      <c r="A29" t="s">
        <v>125</v>
      </c>
      <c r="B29" s="26">
        <v>45083</v>
      </c>
      <c r="C29" t="s">
        <v>146</v>
      </c>
      <c r="D29">
        <v>67</v>
      </c>
      <c r="E29">
        <v>25</v>
      </c>
      <c r="F29">
        <v>15.2</v>
      </c>
      <c r="G29">
        <v>4.4000000000000004</v>
      </c>
      <c r="H29" s="13">
        <v>15</v>
      </c>
      <c r="I29" s="15">
        <v>20</v>
      </c>
    </row>
    <row r="30" spans="1:10" x14ac:dyDescent="0.35">
      <c r="A30" t="s">
        <v>109</v>
      </c>
      <c r="B30" s="26">
        <v>45084</v>
      </c>
      <c r="C30" t="s">
        <v>146</v>
      </c>
      <c r="D30">
        <v>51</v>
      </c>
      <c r="E30">
        <v>35</v>
      </c>
      <c r="F30">
        <v>15.7</v>
      </c>
      <c r="G30">
        <v>4.7</v>
      </c>
      <c r="H30" s="13">
        <v>15</v>
      </c>
      <c r="I30" s="25">
        <v>25</v>
      </c>
      <c r="J30" t="s">
        <v>162</v>
      </c>
    </row>
    <row r="31" spans="1:10" x14ac:dyDescent="0.35">
      <c r="A31" t="s">
        <v>78</v>
      </c>
      <c r="B31" s="26">
        <v>45083</v>
      </c>
      <c r="C31" t="s">
        <v>146</v>
      </c>
      <c r="D31">
        <v>20</v>
      </c>
      <c r="E31">
        <v>26.7</v>
      </c>
      <c r="F31">
        <v>16.7</v>
      </c>
      <c r="G31">
        <v>5.2</v>
      </c>
      <c r="H31" s="12">
        <v>20</v>
      </c>
      <c r="I31" s="15">
        <v>20</v>
      </c>
    </row>
    <row r="32" spans="1:10" x14ac:dyDescent="0.35">
      <c r="A32" t="s">
        <v>98</v>
      </c>
      <c r="B32" s="26">
        <v>45083</v>
      </c>
      <c r="C32" t="s">
        <v>146</v>
      </c>
      <c r="D32">
        <v>40</v>
      </c>
      <c r="E32">
        <v>27.7</v>
      </c>
      <c r="F32">
        <v>16.7</v>
      </c>
      <c r="G32">
        <v>5.3</v>
      </c>
      <c r="H32" s="12">
        <v>20</v>
      </c>
      <c r="I32" s="15">
        <v>20</v>
      </c>
    </row>
    <row r="33" spans="1:9" x14ac:dyDescent="0.35">
      <c r="A33" t="s">
        <v>101</v>
      </c>
      <c r="B33" s="26">
        <v>45083</v>
      </c>
      <c r="C33" t="s">
        <v>146</v>
      </c>
      <c r="D33">
        <v>43</v>
      </c>
      <c r="E33">
        <v>29.1</v>
      </c>
      <c r="F33">
        <v>16</v>
      </c>
      <c r="G33">
        <v>5.3</v>
      </c>
      <c r="H33" s="12">
        <v>20</v>
      </c>
      <c r="I33" s="15">
        <v>20</v>
      </c>
    </row>
    <row r="34" spans="1:9" x14ac:dyDescent="0.35">
      <c r="A34" t="s">
        <v>90</v>
      </c>
      <c r="B34" s="26">
        <v>45083</v>
      </c>
      <c r="C34" t="s">
        <v>146</v>
      </c>
      <c r="D34">
        <v>32</v>
      </c>
      <c r="E34">
        <v>31.5</v>
      </c>
      <c r="F34">
        <v>19.5</v>
      </c>
      <c r="G34">
        <v>5.7</v>
      </c>
      <c r="H34" s="12">
        <v>20</v>
      </c>
      <c r="I34" s="15">
        <v>20</v>
      </c>
    </row>
    <row r="35" spans="1:9" x14ac:dyDescent="0.35">
      <c r="A35" t="s">
        <v>118</v>
      </c>
      <c r="B35" s="26">
        <v>45083</v>
      </c>
      <c r="C35" t="s">
        <v>146</v>
      </c>
      <c r="D35">
        <v>60</v>
      </c>
      <c r="E35">
        <v>30</v>
      </c>
      <c r="F35">
        <v>16.8</v>
      </c>
      <c r="G35">
        <v>5.7</v>
      </c>
      <c r="H35" s="13">
        <v>15</v>
      </c>
      <c r="I35" s="14">
        <v>30</v>
      </c>
    </row>
    <row r="36" spans="1:9" x14ac:dyDescent="0.35">
      <c r="A36" t="s">
        <v>67</v>
      </c>
      <c r="B36" s="26">
        <v>45083</v>
      </c>
      <c r="C36" t="s">
        <v>146</v>
      </c>
      <c r="D36">
        <v>9</v>
      </c>
      <c r="E36">
        <v>30.5</v>
      </c>
      <c r="F36">
        <v>18.3</v>
      </c>
      <c r="G36">
        <v>5.8</v>
      </c>
      <c r="H36" s="13">
        <v>15</v>
      </c>
      <c r="I36" s="14">
        <v>30</v>
      </c>
    </row>
    <row r="37" spans="1:9" x14ac:dyDescent="0.35">
      <c r="A37" t="s">
        <v>61</v>
      </c>
      <c r="B37" s="26">
        <v>45083</v>
      </c>
      <c r="C37" t="s">
        <v>146</v>
      </c>
      <c r="D37">
        <v>3</v>
      </c>
      <c r="E37">
        <v>29.1</v>
      </c>
      <c r="F37">
        <v>16.7</v>
      </c>
      <c r="G37">
        <v>6</v>
      </c>
      <c r="H37" s="13">
        <v>15</v>
      </c>
      <c r="I37" s="15">
        <v>20</v>
      </c>
    </row>
    <row r="38" spans="1:9" x14ac:dyDescent="0.35">
      <c r="A38" t="s">
        <v>123</v>
      </c>
      <c r="B38" s="26">
        <v>45083</v>
      </c>
      <c r="C38" t="s">
        <v>146</v>
      </c>
      <c r="D38">
        <v>65</v>
      </c>
      <c r="E38">
        <v>35.5</v>
      </c>
      <c r="F38">
        <v>19.100000000000001</v>
      </c>
      <c r="G38">
        <v>6.2</v>
      </c>
      <c r="H38" s="12">
        <v>20</v>
      </c>
      <c r="I38" s="25">
        <v>25</v>
      </c>
    </row>
    <row r="39" spans="1:9" x14ac:dyDescent="0.35">
      <c r="A39" t="s">
        <v>73</v>
      </c>
      <c r="B39" s="26">
        <v>45083</v>
      </c>
      <c r="C39" t="s">
        <v>146</v>
      </c>
      <c r="D39">
        <v>15</v>
      </c>
      <c r="E39">
        <v>31.4</v>
      </c>
      <c r="F39">
        <v>18.2</v>
      </c>
      <c r="G39">
        <v>6.3</v>
      </c>
      <c r="H39" s="12">
        <v>20</v>
      </c>
      <c r="I39" s="15">
        <v>20</v>
      </c>
    </row>
    <row r="40" spans="1:9" x14ac:dyDescent="0.35">
      <c r="A40" t="s">
        <v>88</v>
      </c>
      <c r="B40" s="26">
        <v>45083</v>
      </c>
      <c r="C40" t="s">
        <v>146</v>
      </c>
      <c r="D40">
        <v>30</v>
      </c>
      <c r="E40">
        <v>31.4</v>
      </c>
      <c r="F40">
        <v>18.399999999999999</v>
      </c>
      <c r="G40">
        <v>6.3</v>
      </c>
      <c r="H40" s="12">
        <v>20</v>
      </c>
      <c r="I40" s="25">
        <v>25</v>
      </c>
    </row>
    <row r="41" spans="1:9" x14ac:dyDescent="0.35">
      <c r="A41" t="s">
        <v>124</v>
      </c>
      <c r="B41" s="26">
        <v>45083</v>
      </c>
      <c r="C41" t="s">
        <v>146</v>
      </c>
      <c r="D41">
        <v>66</v>
      </c>
      <c r="E41">
        <v>32</v>
      </c>
      <c r="F41">
        <v>16.100000000000001</v>
      </c>
      <c r="G41">
        <v>6.4</v>
      </c>
      <c r="H41" s="13">
        <v>15</v>
      </c>
      <c r="I41" s="14">
        <v>30</v>
      </c>
    </row>
    <row r="42" spans="1:9" x14ac:dyDescent="0.35">
      <c r="A42" t="s">
        <v>97</v>
      </c>
      <c r="B42" s="26">
        <v>45083</v>
      </c>
      <c r="C42" t="s">
        <v>146</v>
      </c>
      <c r="D42">
        <v>39</v>
      </c>
      <c r="E42">
        <v>33.700000000000003</v>
      </c>
      <c r="F42">
        <v>17.399999999999999</v>
      </c>
      <c r="G42">
        <v>6.9</v>
      </c>
      <c r="H42" s="13">
        <v>15</v>
      </c>
      <c r="I42" s="14">
        <v>30</v>
      </c>
    </row>
    <row r="43" spans="1:9" x14ac:dyDescent="0.35">
      <c r="A43" t="s">
        <v>96</v>
      </c>
      <c r="B43" s="26">
        <v>45083</v>
      </c>
      <c r="C43" t="s">
        <v>146</v>
      </c>
      <c r="D43">
        <v>38</v>
      </c>
      <c r="E43">
        <v>28.4</v>
      </c>
      <c r="F43">
        <v>19</v>
      </c>
      <c r="G43">
        <v>7</v>
      </c>
      <c r="H43" s="12">
        <v>20</v>
      </c>
      <c r="I43" s="14">
        <v>30</v>
      </c>
    </row>
    <row r="44" spans="1:9" x14ac:dyDescent="0.35">
      <c r="A44" t="s">
        <v>80</v>
      </c>
      <c r="B44" s="26">
        <v>45083</v>
      </c>
      <c r="C44" t="s">
        <v>146</v>
      </c>
      <c r="D44">
        <v>22</v>
      </c>
      <c r="E44">
        <v>35.6</v>
      </c>
      <c r="F44">
        <v>20.100000000000001</v>
      </c>
      <c r="G44">
        <v>7.9</v>
      </c>
      <c r="H44" s="12">
        <v>20</v>
      </c>
      <c r="I44" s="15">
        <v>20</v>
      </c>
    </row>
    <row r="45" spans="1:9" x14ac:dyDescent="0.35">
      <c r="A45" t="s">
        <v>85</v>
      </c>
      <c r="B45" s="26">
        <v>45083</v>
      </c>
      <c r="C45" t="s">
        <v>146</v>
      </c>
      <c r="D45">
        <v>27</v>
      </c>
      <c r="E45">
        <v>35.700000000000003</v>
      </c>
      <c r="F45">
        <v>18.2</v>
      </c>
      <c r="G45">
        <v>8</v>
      </c>
      <c r="H45" s="13">
        <v>15</v>
      </c>
      <c r="I45" s="25">
        <v>25</v>
      </c>
    </row>
    <row r="46" spans="1:9" x14ac:dyDescent="0.35">
      <c r="A46" t="s">
        <v>100</v>
      </c>
      <c r="B46" s="26">
        <v>45083</v>
      </c>
      <c r="C46" t="s">
        <v>146</v>
      </c>
      <c r="D46">
        <v>42</v>
      </c>
      <c r="E46">
        <v>41.8</v>
      </c>
      <c r="F46">
        <v>19.7</v>
      </c>
      <c r="G46">
        <v>8.5</v>
      </c>
      <c r="H46" s="12">
        <v>20</v>
      </c>
      <c r="I46" s="14">
        <v>30</v>
      </c>
    </row>
    <row r="47" spans="1:9" x14ac:dyDescent="0.35">
      <c r="A47" t="s">
        <v>95</v>
      </c>
      <c r="B47" s="26">
        <v>45083</v>
      </c>
      <c r="C47" t="s">
        <v>146</v>
      </c>
      <c r="D47">
        <v>37</v>
      </c>
      <c r="E47">
        <v>33</v>
      </c>
      <c r="F47">
        <v>19.5</v>
      </c>
      <c r="G47">
        <v>8.6</v>
      </c>
      <c r="H47" s="13">
        <v>15</v>
      </c>
      <c r="I47" s="15">
        <v>20</v>
      </c>
    </row>
    <row r="48" spans="1:9" x14ac:dyDescent="0.35">
      <c r="A48" t="s">
        <v>75</v>
      </c>
      <c r="B48" s="26">
        <v>45083</v>
      </c>
      <c r="C48" t="s">
        <v>146</v>
      </c>
      <c r="D48">
        <v>17</v>
      </c>
      <c r="E48">
        <v>34.5</v>
      </c>
      <c r="F48">
        <v>22.9</v>
      </c>
      <c r="G48">
        <v>8.6999999999999993</v>
      </c>
      <c r="H48" s="13">
        <v>15</v>
      </c>
      <c r="I48" s="15">
        <v>20</v>
      </c>
    </row>
    <row r="49" spans="1:10" x14ac:dyDescent="0.35">
      <c r="A49" t="s">
        <v>64</v>
      </c>
      <c r="B49" s="26">
        <v>45083</v>
      </c>
      <c r="C49" t="s">
        <v>146</v>
      </c>
      <c r="D49">
        <v>6</v>
      </c>
      <c r="E49">
        <v>32.299999999999997</v>
      </c>
      <c r="F49">
        <v>17.3</v>
      </c>
      <c r="G49">
        <v>8.8000000000000007</v>
      </c>
      <c r="H49" s="12">
        <v>20</v>
      </c>
      <c r="I49" s="25">
        <v>25</v>
      </c>
    </row>
    <row r="50" spans="1:10" x14ac:dyDescent="0.35">
      <c r="A50" t="s">
        <v>86</v>
      </c>
      <c r="B50" s="26">
        <v>45084</v>
      </c>
      <c r="C50" t="s">
        <v>146</v>
      </c>
      <c r="D50">
        <v>28</v>
      </c>
      <c r="E50">
        <v>32.5</v>
      </c>
      <c r="F50">
        <v>20.8</v>
      </c>
      <c r="G50">
        <v>9</v>
      </c>
      <c r="H50" s="12">
        <v>20</v>
      </c>
      <c r="I50" s="14">
        <v>30</v>
      </c>
      <c r="J50" t="s">
        <v>162</v>
      </c>
    </row>
    <row r="51" spans="1:10" x14ac:dyDescent="0.35">
      <c r="A51" t="s">
        <v>91</v>
      </c>
      <c r="B51" s="26">
        <v>45083</v>
      </c>
      <c r="C51" t="s">
        <v>146</v>
      </c>
      <c r="D51">
        <v>33</v>
      </c>
      <c r="E51">
        <v>31.4</v>
      </c>
      <c r="F51">
        <v>22.7</v>
      </c>
      <c r="G51">
        <v>9</v>
      </c>
      <c r="H51" s="13">
        <v>15</v>
      </c>
      <c r="I51" s="25">
        <v>25</v>
      </c>
    </row>
    <row r="52" spans="1:10" x14ac:dyDescent="0.35">
      <c r="A52" t="s">
        <v>82</v>
      </c>
      <c r="B52" s="26">
        <v>45083</v>
      </c>
      <c r="C52" t="s">
        <v>146</v>
      </c>
      <c r="D52">
        <v>24</v>
      </c>
      <c r="E52">
        <v>33</v>
      </c>
      <c r="F52">
        <v>19.600000000000001</v>
      </c>
      <c r="G52">
        <v>9.1999999999999993</v>
      </c>
      <c r="H52" s="12">
        <v>20</v>
      </c>
      <c r="I52" s="25">
        <v>25</v>
      </c>
    </row>
    <row r="53" spans="1:10" x14ac:dyDescent="0.35">
      <c r="A53" t="s">
        <v>94</v>
      </c>
      <c r="B53" s="26">
        <v>45083</v>
      </c>
      <c r="C53" t="s">
        <v>146</v>
      </c>
      <c r="D53">
        <v>36</v>
      </c>
      <c r="E53">
        <v>33.5</v>
      </c>
      <c r="F53">
        <v>23.2</v>
      </c>
      <c r="G53">
        <v>9.5</v>
      </c>
      <c r="H53" s="13">
        <v>15</v>
      </c>
      <c r="I53" s="14">
        <v>30</v>
      </c>
    </row>
    <row r="54" spans="1:10" x14ac:dyDescent="0.35">
      <c r="A54" t="s">
        <v>74</v>
      </c>
      <c r="B54" s="26">
        <v>45083</v>
      </c>
      <c r="C54" t="s">
        <v>146</v>
      </c>
      <c r="D54">
        <v>16</v>
      </c>
      <c r="E54">
        <v>38.799999999999997</v>
      </c>
      <c r="F54">
        <v>23.8</v>
      </c>
      <c r="G54">
        <v>9.9</v>
      </c>
      <c r="H54" s="13">
        <v>15</v>
      </c>
      <c r="I54" s="15">
        <v>20</v>
      </c>
    </row>
    <row r="55" spans="1:10" x14ac:dyDescent="0.35">
      <c r="A55" t="s">
        <v>83</v>
      </c>
      <c r="B55" s="26">
        <v>45083</v>
      </c>
      <c r="C55" t="s">
        <v>146</v>
      </c>
      <c r="D55">
        <v>25</v>
      </c>
      <c r="E55">
        <v>36.5</v>
      </c>
      <c r="F55">
        <v>20.5</v>
      </c>
      <c r="G55">
        <v>10</v>
      </c>
      <c r="H55" s="12">
        <v>20</v>
      </c>
      <c r="I55" s="25">
        <v>25</v>
      </c>
    </row>
    <row r="56" spans="1:10" x14ac:dyDescent="0.35">
      <c r="A56" t="s">
        <v>111</v>
      </c>
      <c r="B56" s="26">
        <v>45083</v>
      </c>
      <c r="C56" t="s">
        <v>146</v>
      </c>
      <c r="D56">
        <v>53</v>
      </c>
      <c r="E56">
        <v>45.5</v>
      </c>
      <c r="F56">
        <v>22.6</v>
      </c>
      <c r="G56">
        <v>10</v>
      </c>
      <c r="H56" s="12">
        <v>20</v>
      </c>
      <c r="I56" s="14">
        <v>30</v>
      </c>
    </row>
    <row r="57" spans="1:10" x14ac:dyDescent="0.35">
      <c r="A57" t="s">
        <v>107</v>
      </c>
      <c r="B57" s="26">
        <v>45083</v>
      </c>
      <c r="C57" t="s">
        <v>146</v>
      </c>
      <c r="D57">
        <v>49</v>
      </c>
      <c r="E57">
        <v>35.799999999999997</v>
      </c>
      <c r="F57">
        <v>21.8</v>
      </c>
      <c r="G57">
        <v>10.5</v>
      </c>
      <c r="H57" s="12">
        <v>20</v>
      </c>
      <c r="I57" s="25">
        <v>25</v>
      </c>
    </row>
    <row r="58" spans="1:10" x14ac:dyDescent="0.35">
      <c r="A58" t="s">
        <v>116</v>
      </c>
      <c r="B58" s="26">
        <v>45084</v>
      </c>
      <c r="C58" t="s">
        <v>146</v>
      </c>
      <c r="D58">
        <v>58</v>
      </c>
      <c r="E58">
        <v>41</v>
      </c>
      <c r="F58">
        <v>21.5</v>
      </c>
      <c r="G58">
        <v>12.2</v>
      </c>
      <c r="H58" s="12">
        <v>20</v>
      </c>
      <c r="I58" s="14">
        <v>30</v>
      </c>
      <c r="J58" t="s">
        <v>162</v>
      </c>
    </row>
    <row r="59" spans="1:10" x14ac:dyDescent="0.35">
      <c r="A59" t="s">
        <v>105</v>
      </c>
      <c r="B59" s="26">
        <v>45083</v>
      </c>
      <c r="C59" t="s">
        <v>146</v>
      </c>
      <c r="D59">
        <v>47</v>
      </c>
      <c r="E59">
        <v>40.700000000000003</v>
      </c>
      <c r="F59">
        <v>21.4</v>
      </c>
      <c r="G59">
        <v>12.7</v>
      </c>
      <c r="H59" s="12">
        <v>20</v>
      </c>
      <c r="I59" s="25">
        <v>25</v>
      </c>
    </row>
    <row r="60" spans="1:10" x14ac:dyDescent="0.35">
      <c r="A60" t="s">
        <v>106</v>
      </c>
      <c r="B60" s="26">
        <v>45083</v>
      </c>
      <c r="C60" t="s">
        <v>146</v>
      </c>
      <c r="D60">
        <v>48</v>
      </c>
      <c r="E60">
        <v>49.1</v>
      </c>
      <c r="F60">
        <v>22.8</v>
      </c>
      <c r="G60">
        <v>12.7</v>
      </c>
      <c r="H60" s="12">
        <v>20</v>
      </c>
      <c r="I60" s="15">
        <v>20</v>
      </c>
    </row>
    <row r="61" spans="1:10" x14ac:dyDescent="0.35">
      <c r="A61" t="s">
        <v>77</v>
      </c>
      <c r="B61" s="26">
        <v>45083</v>
      </c>
      <c r="C61" t="s">
        <v>146</v>
      </c>
      <c r="D61">
        <v>19</v>
      </c>
      <c r="E61">
        <v>42.3</v>
      </c>
      <c r="F61">
        <v>14.7</v>
      </c>
      <c r="G61">
        <v>13.6</v>
      </c>
      <c r="H61" s="13">
        <v>15</v>
      </c>
      <c r="I61" s="14">
        <v>30</v>
      </c>
    </row>
    <row r="62" spans="1:10" x14ac:dyDescent="0.35">
      <c r="A62" t="s">
        <v>93</v>
      </c>
      <c r="B62" s="26">
        <v>45083</v>
      </c>
      <c r="C62" t="s">
        <v>146</v>
      </c>
      <c r="D62">
        <v>35</v>
      </c>
      <c r="E62">
        <v>40.4</v>
      </c>
      <c r="F62">
        <v>21</v>
      </c>
      <c r="G62">
        <v>13.6</v>
      </c>
      <c r="H62" s="12">
        <v>20</v>
      </c>
      <c r="I62" s="15">
        <v>20</v>
      </c>
    </row>
    <row r="63" spans="1:10" x14ac:dyDescent="0.35">
      <c r="A63" t="s">
        <v>129</v>
      </c>
      <c r="B63" s="26">
        <v>45083</v>
      </c>
      <c r="C63" t="s">
        <v>146</v>
      </c>
      <c r="D63">
        <v>71</v>
      </c>
      <c r="E63">
        <v>40</v>
      </c>
      <c r="F63">
        <v>22.7</v>
      </c>
      <c r="G63">
        <v>16.600000000000001</v>
      </c>
      <c r="H63" s="13">
        <v>15</v>
      </c>
      <c r="I63" s="25">
        <v>25</v>
      </c>
    </row>
    <row r="64" spans="1:10" x14ac:dyDescent="0.35">
      <c r="A64" t="s">
        <v>72</v>
      </c>
      <c r="B64" s="26">
        <v>45083</v>
      </c>
      <c r="C64" t="s">
        <v>146</v>
      </c>
      <c r="D64">
        <v>14</v>
      </c>
      <c r="E64">
        <v>47.3</v>
      </c>
      <c r="F64">
        <v>23.4</v>
      </c>
      <c r="G64">
        <v>17.8</v>
      </c>
      <c r="H64" s="13">
        <v>15</v>
      </c>
      <c r="I64" s="25">
        <v>25</v>
      </c>
    </row>
    <row r="65" spans="1:9" x14ac:dyDescent="0.35">
      <c r="A65" t="s">
        <v>63</v>
      </c>
      <c r="B65" s="26">
        <v>45083</v>
      </c>
      <c r="C65" t="s">
        <v>146</v>
      </c>
      <c r="D65">
        <v>5</v>
      </c>
      <c r="E65">
        <v>47.9</v>
      </c>
      <c r="F65">
        <v>28.2</v>
      </c>
      <c r="G65">
        <v>18.399999999999999</v>
      </c>
      <c r="H65" s="13">
        <v>15</v>
      </c>
      <c r="I65" s="15">
        <v>20</v>
      </c>
    </row>
    <row r="66" spans="1:9" x14ac:dyDescent="0.35">
      <c r="A66" t="s">
        <v>122</v>
      </c>
      <c r="B66" s="26">
        <v>45083</v>
      </c>
      <c r="C66" t="s">
        <v>146</v>
      </c>
      <c r="D66">
        <v>64</v>
      </c>
      <c r="E66">
        <v>46.4</v>
      </c>
      <c r="F66">
        <v>30</v>
      </c>
      <c r="G66">
        <v>19.2</v>
      </c>
      <c r="H66" s="12">
        <v>20</v>
      </c>
      <c r="I66" s="25">
        <v>25</v>
      </c>
    </row>
    <row r="67" spans="1:9" x14ac:dyDescent="0.35">
      <c r="A67" t="s">
        <v>68</v>
      </c>
      <c r="B67" s="26">
        <v>45083</v>
      </c>
      <c r="C67" t="s">
        <v>146</v>
      </c>
      <c r="D67">
        <v>10</v>
      </c>
      <c r="E67">
        <v>50.5</v>
      </c>
      <c r="F67">
        <v>24.5</v>
      </c>
      <c r="G67">
        <v>20.5</v>
      </c>
      <c r="H67" s="13">
        <v>15</v>
      </c>
      <c r="I67" s="25">
        <v>25</v>
      </c>
    </row>
    <row r="68" spans="1:9" x14ac:dyDescent="0.35">
      <c r="A68" t="s">
        <v>121</v>
      </c>
      <c r="B68" s="26">
        <v>45083</v>
      </c>
      <c r="C68" t="s">
        <v>146</v>
      </c>
      <c r="D68">
        <v>63</v>
      </c>
      <c r="E68">
        <v>52.8</v>
      </c>
      <c r="F68">
        <v>25</v>
      </c>
      <c r="G68">
        <v>20.8</v>
      </c>
      <c r="H68" s="13">
        <v>15</v>
      </c>
      <c r="I68" s="25">
        <v>25</v>
      </c>
    </row>
    <row r="69" spans="1:9" x14ac:dyDescent="0.35">
      <c r="A69" t="s">
        <v>127</v>
      </c>
      <c r="B69" s="26">
        <v>45083</v>
      </c>
      <c r="C69" t="s">
        <v>146</v>
      </c>
      <c r="D69">
        <v>69</v>
      </c>
      <c r="E69">
        <v>46</v>
      </c>
      <c r="F69">
        <v>25.4</v>
      </c>
      <c r="G69">
        <v>21.8</v>
      </c>
      <c r="H69" s="13">
        <v>15</v>
      </c>
      <c r="I69" s="15">
        <v>20</v>
      </c>
    </row>
    <row r="70" spans="1:9" x14ac:dyDescent="0.35">
      <c r="A70" t="s">
        <v>99</v>
      </c>
      <c r="B70" s="26">
        <v>45083</v>
      </c>
      <c r="C70" t="s">
        <v>146</v>
      </c>
      <c r="D70">
        <v>41</v>
      </c>
      <c r="E70">
        <v>51.3</v>
      </c>
      <c r="F70">
        <v>26.5</v>
      </c>
      <c r="G70">
        <v>23.9</v>
      </c>
      <c r="H70" s="13">
        <v>15</v>
      </c>
      <c r="I70" s="25">
        <v>25</v>
      </c>
    </row>
    <row r="71" spans="1:9" x14ac:dyDescent="0.35">
      <c r="A71" t="s">
        <v>120</v>
      </c>
      <c r="B71" s="26">
        <v>45083</v>
      </c>
      <c r="C71" t="s">
        <v>146</v>
      </c>
      <c r="D71">
        <v>62</v>
      </c>
      <c r="E71">
        <v>58.2</v>
      </c>
      <c r="F71">
        <v>25.5</v>
      </c>
      <c r="G71">
        <v>24.5</v>
      </c>
      <c r="H71" s="12">
        <v>20</v>
      </c>
      <c r="I71" s="14">
        <v>30</v>
      </c>
    </row>
    <row r="72" spans="1:9" x14ac:dyDescent="0.35">
      <c r="A72" t="s">
        <v>102</v>
      </c>
      <c r="B72" s="26">
        <v>45083</v>
      </c>
      <c r="C72" t="s">
        <v>146</v>
      </c>
      <c r="D72">
        <v>44</v>
      </c>
      <c r="E72">
        <v>56.8</v>
      </c>
      <c r="F72">
        <v>28</v>
      </c>
      <c r="G72">
        <v>25.3</v>
      </c>
      <c r="H72" s="12">
        <v>20</v>
      </c>
      <c r="I72" s="15">
        <v>20</v>
      </c>
    </row>
    <row r="73" spans="1:9" x14ac:dyDescent="0.35">
      <c r="A73" t="s">
        <v>104</v>
      </c>
      <c r="B73" s="26">
        <v>45083</v>
      </c>
      <c r="C73" t="s">
        <v>146</v>
      </c>
      <c r="D73">
        <v>46</v>
      </c>
      <c r="E73">
        <v>55.8</v>
      </c>
      <c r="F73">
        <v>27</v>
      </c>
      <c r="G73">
        <v>26.3</v>
      </c>
      <c r="H73" s="13">
        <v>15</v>
      </c>
      <c r="I73" s="14">
        <v>30</v>
      </c>
    </row>
    <row r="75" spans="1:9" x14ac:dyDescent="0.35">
      <c r="A75" s="1"/>
    </row>
    <row r="76" spans="1:9" x14ac:dyDescent="0.35">
      <c r="D76" s="33" t="s">
        <v>168</v>
      </c>
      <c r="E76" s="34">
        <f>AVERAGE(E2:E73)</f>
        <v>32.45416666666668</v>
      </c>
      <c r="F76" s="34">
        <f t="shared" ref="F76:G76" si="0">AVERAGE(F2:F73)</f>
        <v>18.12638888888889</v>
      </c>
      <c r="G76" s="34">
        <f t="shared" si="0"/>
        <v>8.2069444444444439</v>
      </c>
    </row>
    <row r="77" spans="1:9" x14ac:dyDescent="0.35">
      <c r="D77" s="35" t="s">
        <v>169</v>
      </c>
      <c r="E77" s="36">
        <f>_xlfn.STDEV.S(E2:E73)</f>
        <v>10.38604070612547</v>
      </c>
      <c r="F77" s="36">
        <f>_xlfn.STDEV.S(F2:F73)</f>
        <v>4.8150290846548343</v>
      </c>
      <c r="G77" s="36">
        <f>_xlfn.STDEV.S(G2:G73)</f>
        <v>6.5454494759291002</v>
      </c>
    </row>
    <row r="80" spans="1:9" x14ac:dyDescent="0.35">
      <c r="C80" s="1" t="s">
        <v>184</v>
      </c>
      <c r="D80" t="s">
        <v>185</v>
      </c>
      <c r="E80">
        <f>AVERAGE(F2:F13)</f>
        <v>12.049999999999999</v>
      </c>
    </row>
    <row r="81" spans="4:5" x14ac:dyDescent="0.35">
      <c r="D81" t="s">
        <v>186</v>
      </c>
      <c r="E81">
        <f>AVERAGE(F26:F37)</f>
        <v>16.341666666666669</v>
      </c>
    </row>
    <row r="82" spans="4:5" x14ac:dyDescent="0.35">
      <c r="D82" t="s">
        <v>187</v>
      </c>
      <c r="E82">
        <f>AVERAGE(F50:F61)</f>
        <v>21.283333333333335</v>
      </c>
    </row>
    <row r="84" spans="4:5" x14ac:dyDescent="0.35">
      <c r="D84" t="s">
        <v>188</v>
      </c>
      <c r="E84">
        <f>AVERAGE(F14:F25)</f>
        <v>14.658333333333331</v>
      </c>
    </row>
    <row r="85" spans="4:5" x14ac:dyDescent="0.35">
      <c r="D85" t="s">
        <v>189</v>
      </c>
      <c r="E85">
        <f>AVERAGE(F38:F49)</f>
        <v>18.824999999999999</v>
      </c>
    </row>
    <row r="86" spans="4:5" x14ac:dyDescent="0.35">
      <c r="D86" t="s">
        <v>190</v>
      </c>
      <c r="E86">
        <f>AVERAGE(F62:F73)</f>
        <v>25.600000000000005</v>
      </c>
    </row>
  </sheetData>
  <autoFilter ref="A1:M1" xr:uid="{E7A7E818-5756-448F-944C-6A580542CD58}">
    <sortState xmlns:xlrd2="http://schemas.microsoft.com/office/spreadsheetml/2017/richdata2" ref="A2:M73">
      <sortCondition ref="G1"/>
    </sortState>
  </autoFilter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9025-785D-47E3-B2BE-66D12E3F69CF}">
  <dimension ref="A1:O577"/>
  <sheetViews>
    <sheetView zoomScaleNormal="100" workbookViewId="0">
      <pane ySplit="1" topLeftCell="A554" activePane="bottomLeft" state="frozen"/>
      <selection pane="bottomLeft" activeCell="M24" sqref="M24"/>
    </sheetView>
  </sheetViews>
  <sheetFormatPr defaultRowHeight="14.5" x14ac:dyDescent="0.35"/>
  <cols>
    <col min="1" max="1" width="19.1796875" customWidth="1"/>
    <col min="2" max="2" width="19.54296875" customWidth="1"/>
    <col min="3" max="3" width="17.7265625" customWidth="1"/>
    <col min="4" max="4" width="15.1796875" customWidth="1"/>
    <col min="5" max="9" width="12.90625" customWidth="1"/>
    <col min="10" max="12" width="17.36328125" customWidth="1"/>
    <col min="13" max="13" width="16.81640625" customWidth="1"/>
    <col min="14" max="14" width="15.7265625" customWidth="1"/>
    <col min="15" max="15" width="18.90625" customWidth="1"/>
    <col min="16" max="16" width="19.90625" customWidth="1"/>
  </cols>
  <sheetData>
    <row r="1" spans="1:15" s="22" customFormat="1" x14ac:dyDescent="0.35">
      <c r="A1" s="22" t="s">
        <v>28</v>
      </c>
      <c r="B1" s="22" t="s">
        <v>38</v>
      </c>
      <c r="C1" s="22" t="s">
        <v>39</v>
      </c>
      <c r="D1" s="22" t="s">
        <v>41</v>
      </c>
      <c r="E1" s="22" t="s">
        <v>148</v>
      </c>
      <c r="F1" s="22" t="s">
        <v>147</v>
      </c>
      <c r="G1" s="22" t="s">
        <v>149</v>
      </c>
      <c r="H1" s="22" t="s">
        <v>150</v>
      </c>
      <c r="I1" s="22" t="s">
        <v>141</v>
      </c>
      <c r="J1" s="22" t="s">
        <v>151</v>
      </c>
      <c r="K1" s="22" t="s">
        <v>152</v>
      </c>
      <c r="L1" s="22" t="s">
        <v>159</v>
      </c>
      <c r="M1" s="22" t="s">
        <v>153</v>
      </c>
      <c r="N1" s="22" t="s">
        <v>170</v>
      </c>
      <c r="O1" s="22" t="s">
        <v>142</v>
      </c>
    </row>
    <row r="2" spans="1:15" x14ac:dyDescent="0.35">
      <c r="A2" s="17" t="s">
        <v>64</v>
      </c>
      <c r="B2" s="23">
        <v>20</v>
      </c>
      <c r="C2" s="28">
        <v>25</v>
      </c>
      <c r="D2" s="18" t="s">
        <v>163</v>
      </c>
      <c r="E2" s="26">
        <v>45084</v>
      </c>
      <c r="F2" s="27">
        <v>0.47916666666666702</v>
      </c>
      <c r="G2" s="26">
        <v>45092</v>
      </c>
      <c r="H2" t="s">
        <v>172</v>
      </c>
      <c r="I2">
        <v>1</v>
      </c>
      <c r="J2">
        <v>13.1</v>
      </c>
      <c r="K2" s="27">
        <v>0.51041666666666696</v>
      </c>
      <c r="L2" s="26">
        <v>45084</v>
      </c>
      <c r="M2" t="s">
        <v>156</v>
      </c>
      <c r="N2" t="s">
        <v>140</v>
      </c>
    </row>
    <row r="3" spans="1:15" x14ac:dyDescent="0.35">
      <c r="A3" s="17" t="s">
        <v>79</v>
      </c>
      <c r="B3" s="12">
        <v>20</v>
      </c>
      <c r="C3" s="14">
        <v>30</v>
      </c>
      <c r="D3" s="18" t="s">
        <v>160</v>
      </c>
      <c r="E3" s="26">
        <v>45084</v>
      </c>
      <c r="F3" s="27">
        <v>0.47916666666666702</v>
      </c>
      <c r="G3" s="26">
        <v>45092</v>
      </c>
      <c r="H3" t="s">
        <v>172</v>
      </c>
      <c r="I3">
        <v>1</v>
      </c>
      <c r="J3">
        <v>13.1</v>
      </c>
      <c r="K3" s="27">
        <v>0.51041666666666696</v>
      </c>
      <c r="L3" s="26">
        <v>45084</v>
      </c>
      <c r="M3" t="s">
        <v>156</v>
      </c>
      <c r="N3" t="s">
        <v>140</v>
      </c>
    </row>
    <row r="4" spans="1:15" x14ac:dyDescent="0.35">
      <c r="A4" s="17" t="s">
        <v>83</v>
      </c>
      <c r="B4" s="12">
        <v>20</v>
      </c>
      <c r="C4" s="25">
        <v>25</v>
      </c>
      <c r="D4" s="18" t="s">
        <v>163</v>
      </c>
      <c r="E4" s="26">
        <v>45084</v>
      </c>
      <c r="F4" s="27">
        <v>0.47916666666666702</v>
      </c>
      <c r="G4" s="26">
        <v>45092</v>
      </c>
      <c r="H4" t="s">
        <v>172</v>
      </c>
      <c r="I4">
        <v>1</v>
      </c>
      <c r="J4">
        <v>13.1</v>
      </c>
      <c r="K4" s="27">
        <v>0.51041666666666696</v>
      </c>
      <c r="L4" s="26">
        <v>45084</v>
      </c>
      <c r="M4" t="s">
        <v>156</v>
      </c>
      <c r="N4" t="s">
        <v>140</v>
      </c>
    </row>
    <row r="5" spans="1:15" x14ac:dyDescent="0.35">
      <c r="A5" s="17" t="s">
        <v>86</v>
      </c>
      <c r="B5" s="12">
        <v>20</v>
      </c>
      <c r="C5" s="14">
        <v>30</v>
      </c>
      <c r="D5" s="18" t="s">
        <v>160</v>
      </c>
      <c r="E5" s="26">
        <v>45084</v>
      </c>
      <c r="F5" s="27">
        <v>0.47916666666666702</v>
      </c>
      <c r="G5" s="26">
        <v>45092</v>
      </c>
      <c r="H5" t="s">
        <v>172</v>
      </c>
      <c r="I5">
        <v>1</v>
      </c>
      <c r="J5">
        <v>13.1</v>
      </c>
      <c r="K5" s="27">
        <v>0.51041666666666696</v>
      </c>
      <c r="L5" s="26">
        <v>45084</v>
      </c>
      <c r="M5" t="s">
        <v>156</v>
      </c>
      <c r="N5" t="s">
        <v>140</v>
      </c>
    </row>
    <row r="6" spans="1:15" x14ac:dyDescent="0.35">
      <c r="A6" s="17" t="s">
        <v>88</v>
      </c>
      <c r="B6" s="12">
        <v>20</v>
      </c>
      <c r="C6" s="25">
        <v>25</v>
      </c>
      <c r="D6" s="18" t="s">
        <v>163</v>
      </c>
      <c r="E6" s="26">
        <v>45084</v>
      </c>
      <c r="F6" s="27">
        <v>0.47916666666666702</v>
      </c>
      <c r="G6" s="26">
        <v>45092</v>
      </c>
      <c r="H6" t="s">
        <v>172</v>
      </c>
      <c r="I6">
        <v>1</v>
      </c>
      <c r="J6">
        <v>13.1</v>
      </c>
      <c r="K6" s="27">
        <v>0.51041666666666696</v>
      </c>
      <c r="L6" s="26">
        <v>45084</v>
      </c>
      <c r="M6" t="s">
        <v>156</v>
      </c>
      <c r="N6" t="s">
        <v>140</v>
      </c>
    </row>
    <row r="7" spans="1:15" x14ac:dyDescent="0.35">
      <c r="A7" s="17" t="s">
        <v>93</v>
      </c>
      <c r="B7" s="12">
        <v>20</v>
      </c>
      <c r="C7" s="15">
        <v>20</v>
      </c>
      <c r="D7" s="18" t="s">
        <v>160</v>
      </c>
      <c r="E7" s="26">
        <v>45084</v>
      </c>
      <c r="F7" s="27">
        <v>0.47916666666666702</v>
      </c>
      <c r="G7" s="26">
        <v>45092</v>
      </c>
      <c r="H7" t="s">
        <v>172</v>
      </c>
      <c r="I7">
        <v>1</v>
      </c>
      <c r="J7">
        <v>13.1</v>
      </c>
      <c r="K7" s="27">
        <v>0.51041666666666696</v>
      </c>
      <c r="L7" s="26">
        <v>45084</v>
      </c>
      <c r="M7" t="s">
        <v>156</v>
      </c>
      <c r="N7" t="s">
        <v>140</v>
      </c>
    </row>
    <row r="8" spans="1:15" x14ac:dyDescent="0.35">
      <c r="A8" s="17" t="s">
        <v>98</v>
      </c>
      <c r="B8" s="12">
        <v>20</v>
      </c>
      <c r="C8" s="15">
        <v>20</v>
      </c>
      <c r="D8" s="18" t="s">
        <v>163</v>
      </c>
      <c r="E8" s="26">
        <v>45084</v>
      </c>
      <c r="F8" s="27">
        <v>0.47916666666666702</v>
      </c>
      <c r="G8" s="26">
        <v>45092</v>
      </c>
      <c r="H8" t="s">
        <v>172</v>
      </c>
      <c r="I8">
        <v>1</v>
      </c>
      <c r="J8">
        <v>13.1</v>
      </c>
      <c r="K8" s="27">
        <v>0.51041666666666696</v>
      </c>
      <c r="L8" s="26">
        <v>45084</v>
      </c>
      <c r="M8" t="s">
        <v>156</v>
      </c>
      <c r="N8" t="s">
        <v>140</v>
      </c>
    </row>
    <row r="9" spans="1:15" x14ac:dyDescent="0.35">
      <c r="A9" s="17" t="s">
        <v>101</v>
      </c>
      <c r="B9" s="12">
        <v>20</v>
      </c>
      <c r="C9" s="15">
        <v>20</v>
      </c>
      <c r="D9" s="18" t="s">
        <v>160</v>
      </c>
      <c r="E9" s="26">
        <v>45084</v>
      </c>
      <c r="F9" s="27">
        <v>0.47916666666666702</v>
      </c>
      <c r="G9" s="26">
        <v>45092</v>
      </c>
      <c r="H9" t="s">
        <v>172</v>
      </c>
      <c r="I9">
        <v>1</v>
      </c>
      <c r="J9">
        <v>13.1</v>
      </c>
      <c r="K9" s="27">
        <v>0.51041666666666696</v>
      </c>
      <c r="L9" s="26">
        <v>45084</v>
      </c>
      <c r="M9" t="s">
        <v>156</v>
      </c>
      <c r="N9" t="s">
        <v>140</v>
      </c>
    </row>
    <row r="10" spans="1:15" x14ac:dyDescent="0.35">
      <c r="A10" s="17" t="s">
        <v>102</v>
      </c>
      <c r="B10" s="12">
        <v>20</v>
      </c>
      <c r="C10" s="15">
        <v>20</v>
      </c>
      <c r="D10" s="18" t="s">
        <v>163</v>
      </c>
      <c r="E10" s="26">
        <v>45084</v>
      </c>
      <c r="F10" s="27">
        <v>0.47916666666666702</v>
      </c>
      <c r="G10" s="26">
        <v>45092</v>
      </c>
      <c r="H10" t="s">
        <v>172</v>
      </c>
      <c r="I10">
        <v>1</v>
      </c>
      <c r="J10">
        <v>13.1</v>
      </c>
      <c r="K10" s="27">
        <v>0.51041666666666696</v>
      </c>
      <c r="L10" s="26">
        <v>45084</v>
      </c>
      <c r="M10" t="s">
        <v>156</v>
      </c>
      <c r="N10" t="s">
        <v>140</v>
      </c>
    </row>
    <row r="11" spans="1:15" x14ac:dyDescent="0.35">
      <c r="A11" s="17" t="s">
        <v>106</v>
      </c>
      <c r="B11" s="12">
        <v>20</v>
      </c>
      <c r="C11" s="15">
        <v>20</v>
      </c>
      <c r="D11" s="18" t="s">
        <v>160</v>
      </c>
      <c r="E11" s="26">
        <v>45084</v>
      </c>
      <c r="F11" s="27">
        <v>0.47916666666666702</v>
      </c>
      <c r="G11" s="26">
        <v>45092</v>
      </c>
      <c r="H11" t="s">
        <v>172</v>
      </c>
      <c r="I11">
        <v>1</v>
      </c>
      <c r="J11">
        <v>13.1</v>
      </c>
      <c r="K11" s="27">
        <v>0.51041666666666696</v>
      </c>
      <c r="L11" s="26">
        <v>45084</v>
      </c>
      <c r="M11" t="s">
        <v>156</v>
      </c>
      <c r="N11" t="s">
        <v>140</v>
      </c>
    </row>
    <row r="12" spans="1:15" x14ac:dyDescent="0.35">
      <c r="A12" s="17" t="s">
        <v>107</v>
      </c>
      <c r="B12" s="12">
        <v>20</v>
      </c>
      <c r="C12" s="25">
        <v>25</v>
      </c>
      <c r="D12" s="18" t="s">
        <v>163</v>
      </c>
      <c r="E12" s="26">
        <v>45084</v>
      </c>
      <c r="F12" s="27">
        <v>0.47916666666666702</v>
      </c>
      <c r="G12" s="26">
        <v>45092</v>
      </c>
      <c r="H12" t="s">
        <v>172</v>
      </c>
      <c r="I12">
        <v>1</v>
      </c>
      <c r="J12">
        <v>13.1</v>
      </c>
      <c r="K12" s="27">
        <v>0.51041666666666696</v>
      </c>
      <c r="L12" s="26">
        <v>45084</v>
      </c>
      <c r="M12" t="s">
        <v>156</v>
      </c>
      <c r="N12" t="s">
        <v>140</v>
      </c>
    </row>
    <row r="13" spans="1:15" x14ac:dyDescent="0.35">
      <c r="A13" s="17" t="s">
        <v>113</v>
      </c>
      <c r="B13" s="12">
        <v>20</v>
      </c>
      <c r="C13" s="14">
        <v>30</v>
      </c>
      <c r="D13" s="18" t="s">
        <v>160</v>
      </c>
      <c r="E13" s="26">
        <v>45084</v>
      </c>
      <c r="F13" s="27">
        <v>0.47916666666666702</v>
      </c>
      <c r="G13" s="26">
        <v>45092</v>
      </c>
      <c r="H13" t="s">
        <v>172</v>
      </c>
      <c r="I13">
        <v>1</v>
      </c>
      <c r="J13">
        <v>13.1</v>
      </c>
      <c r="K13" s="27">
        <v>0.51041666666666696</v>
      </c>
      <c r="L13" s="26">
        <v>45084</v>
      </c>
      <c r="M13" t="s">
        <v>156</v>
      </c>
      <c r="N13" t="s">
        <v>140</v>
      </c>
    </row>
    <row r="14" spans="1:15" x14ac:dyDescent="0.35">
      <c r="A14" s="17" t="s">
        <v>116</v>
      </c>
      <c r="B14" s="12">
        <v>20</v>
      </c>
      <c r="C14" s="14">
        <v>30</v>
      </c>
      <c r="D14" s="18" t="s">
        <v>163</v>
      </c>
      <c r="E14" s="26">
        <v>45084</v>
      </c>
      <c r="F14" s="27">
        <v>0.47916666666666702</v>
      </c>
      <c r="G14" s="26">
        <v>45092</v>
      </c>
      <c r="H14" t="s">
        <v>172</v>
      </c>
      <c r="I14">
        <v>1</v>
      </c>
      <c r="J14">
        <v>13.1</v>
      </c>
      <c r="K14" s="27">
        <v>0.51041666666666696</v>
      </c>
      <c r="L14" s="26">
        <v>45084</v>
      </c>
      <c r="M14" t="s">
        <v>156</v>
      </c>
      <c r="N14" t="s">
        <v>140</v>
      </c>
    </row>
    <row r="15" spans="1:15" x14ac:dyDescent="0.35">
      <c r="A15" s="17" t="s">
        <v>120</v>
      </c>
      <c r="B15" s="12">
        <v>20</v>
      </c>
      <c r="C15" s="14">
        <v>30</v>
      </c>
      <c r="D15" s="18" t="s">
        <v>160</v>
      </c>
      <c r="E15" s="26">
        <v>45084</v>
      </c>
      <c r="F15" s="27">
        <v>0.47916666666666702</v>
      </c>
      <c r="G15" s="26">
        <v>45092</v>
      </c>
      <c r="H15" t="s">
        <v>172</v>
      </c>
      <c r="I15">
        <v>1</v>
      </c>
      <c r="J15">
        <v>13.1</v>
      </c>
      <c r="K15" s="27">
        <v>0.51041666666666696</v>
      </c>
      <c r="L15" s="26">
        <v>45084</v>
      </c>
      <c r="M15" t="s">
        <v>156</v>
      </c>
      <c r="N15" t="s">
        <v>140</v>
      </c>
    </row>
    <row r="16" spans="1:15" x14ac:dyDescent="0.35">
      <c r="A16" s="17" t="s">
        <v>122</v>
      </c>
      <c r="B16" s="12">
        <v>20</v>
      </c>
      <c r="C16" s="25">
        <v>25</v>
      </c>
      <c r="D16" s="18" t="s">
        <v>163</v>
      </c>
      <c r="E16" s="26">
        <v>45084</v>
      </c>
      <c r="F16" s="27">
        <v>0.47916666666666702</v>
      </c>
      <c r="G16" s="26">
        <v>45092</v>
      </c>
      <c r="H16" t="s">
        <v>172</v>
      </c>
      <c r="I16">
        <v>1</v>
      </c>
      <c r="J16">
        <v>13.1</v>
      </c>
      <c r="K16" s="27">
        <v>0.51041666666666696</v>
      </c>
      <c r="L16" s="26">
        <v>45084</v>
      </c>
      <c r="M16" t="s">
        <v>156</v>
      </c>
      <c r="N16" t="s">
        <v>140</v>
      </c>
    </row>
    <row r="17" spans="1:14" x14ac:dyDescent="0.35">
      <c r="A17" s="17" t="s">
        <v>123</v>
      </c>
      <c r="B17" s="12">
        <v>20</v>
      </c>
      <c r="C17" s="25">
        <v>25</v>
      </c>
      <c r="D17" s="18" t="s">
        <v>160</v>
      </c>
      <c r="E17" s="26">
        <v>45084</v>
      </c>
      <c r="F17" s="27">
        <v>0.47916666666666702</v>
      </c>
      <c r="G17" s="26">
        <v>45092</v>
      </c>
      <c r="H17" t="s">
        <v>172</v>
      </c>
      <c r="I17">
        <v>1</v>
      </c>
      <c r="J17">
        <v>13.1</v>
      </c>
      <c r="K17" s="27">
        <v>0.51041666666666696</v>
      </c>
      <c r="L17" s="26">
        <v>45084</v>
      </c>
      <c r="M17" t="s">
        <v>156</v>
      </c>
      <c r="N17" t="s">
        <v>140</v>
      </c>
    </row>
    <row r="18" spans="1:14" x14ac:dyDescent="0.35">
      <c r="A18" s="17" t="s">
        <v>126</v>
      </c>
      <c r="B18" s="12">
        <v>20</v>
      </c>
      <c r="C18" s="15">
        <v>20</v>
      </c>
      <c r="D18" s="18" t="s">
        <v>163</v>
      </c>
      <c r="E18" s="26">
        <v>45084</v>
      </c>
      <c r="F18" s="27">
        <v>0.47916666666666702</v>
      </c>
      <c r="G18" s="26">
        <v>45092</v>
      </c>
      <c r="H18" t="s">
        <v>172</v>
      </c>
      <c r="I18">
        <v>1</v>
      </c>
      <c r="J18">
        <v>13.1</v>
      </c>
      <c r="K18" s="27">
        <v>0.51041666666666696</v>
      </c>
      <c r="L18" s="26">
        <v>45084</v>
      </c>
      <c r="M18" t="s">
        <v>156</v>
      </c>
      <c r="N18" t="s">
        <v>140</v>
      </c>
    </row>
    <row r="19" spans="1:14" x14ac:dyDescent="0.35">
      <c r="A19" s="17" t="s">
        <v>70</v>
      </c>
      <c r="B19" s="12">
        <v>20</v>
      </c>
      <c r="C19" s="14">
        <v>30</v>
      </c>
      <c r="D19" s="18" t="s">
        <v>160</v>
      </c>
      <c r="E19" s="26">
        <v>45084</v>
      </c>
      <c r="F19" s="27">
        <v>0.47916666666666702</v>
      </c>
      <c r="G19" s="26">
        <v>45092</v>
      </c>
      <c r="H19" t="s">
        <v>172</v>
      </c>
      <c r="I19">
        <v>1</v>
      </c>
      <c r="J19">
        <v>13.1</v>
      </c>
      <c r="K19" s="27">
        <v>0.51041666666666696</v>
      </c>
      <c r="L19" s="26">
        <v>45084</v>
      </c>
      <c r="M19" t="s">
        <v>156</v>
      </c>
      <c r="N19" t="s">
        <v>140</v>
      </c>
    </row>
    <row r="20" spans="1:14" x14ac:dyDescent="0.35">
      <c r="A20" s="17" t="s">
        <v>61</v>
      </c>
      <c r="B20" s="13">
        <v>15</v>
      </c>
      <c r="C20" s="15">
        <v>20</v>
      </c>
      <c r="D20" s="18" t="s">
        <v>163</v>
      </c>
      <c r="E20" s="26">
        <v>45084</v>
      </c>
      <c r="F20" s="27">
        <v>0.47916666666666669</v>
      </c>
      <c r="G20" s="26">
        <v>45092</v>
      </c>
      <c r="H20" t="s">
        <v>172</v>
      </c>
      <c r="I20">
        <v>1</v>
      </c>
      <c r="J20">
        <v>12.7</v>
      </c>
      <c r="K20" s="27">
        <v>0.51041666666666663</v>
      </c>
      <c r="L20" s="26">
        <v>45084</v>
      </c>
      <c r="M20" t="s">
        <v>155</v>
      </c>
      <c r="N20" t="s">
        <v>140</v>
      </c>
    </row>
    <row r="21" spans="1:14" x14ac:dyDescent="0.35">
      <c r="A21" s="17" t="s">
        <v>65</v>
      </c>
      <c r="B21" s="13">
        <v>15</v>
      </c>
      <c r="C21" s="15">
        <v>20</v>
      </c>
      <c r="D21" s="18" t="s">
        <v>160</v>
      </c>
      <c r="E21" s="26">
        <v>45084</v>
      </c>
      <c r="F21" s="27">
        <v>0.47916666666666702</v>
      </c>
      <c r="G21" s="26">
        <v>45092</v>
      </c>
      <c r="H21" t="s">
        <v>172</v>
      </c>
      <c r="I21">
        <v>1</v>
      </c>
      <c r="J21">
        <v>12.7</v>
      </c>
      <c r="K21" s="27">
        <v>0.51041666666666696</v>
      </c>
      <c r="L21" s="26">
        <v>45084</v>
      </c>
      <c r="M21" t="s">
        <v>155</v>
      </c>
      <c r="N21" t="s">
        <v>140</v>
      </c>
    </row>
    <row r="22" spans="1:14" x14ac:dyDescent="0.35">
      <c r="A22" s="17" t="s">
        <v>67</v>
      </c>
      <c r="B22" s="13">
        <v>15</v>
      </c>
      <c r="C22" s="14">
        <v>30</v>
      </c>
      <c r="D22" s="18" t="s">
        <v>163</v>
      </c>
      <c r="E22" s="26">
        <v>45084</v>
      </c>
      <c r="F22" s="27">
        <v>0.47916666666666702</v>
      </c>
      <c r="G22" s="26">
        <v>45092</v>
      </c>
      <c r="H22" t="s">
        <v>172</v>
      </c>
      <c r="I22">
        <v>1</v>
      </c>
      <c r="J22">
        <v>12.7</v>
      </c>
      <c r="K22" s="27">
        <v>0.51041666666666696</v>
      </c>
      <c r="L22" s="26">
        <v>45084</v>
      </c>
      <c r="M22" t="s">
        <v>155</v>
      </c>
      <c r="N22" t="s">
        <v>140</v>
      </c>
    </row>
    <row r="23" spans="1:14" x14ac:dyDescent="0.35">
      <c r="A23" s="17" t="s">
        <v>69</v>
      </c>
      <c r="B23" s="13">
        <v>15</v>
      </c>
      <c r="C23" s="14">
        <v>30</v>
      </c>
      <c r="D23" s="18" t="s">
        <v>160</v>
      </c>
      <c r="E23" s="26">
        <v>45084</v>
      </c>
      <c r="F23" s="27">
        <v>0.47916666666666702</v>
      </c>
      <c r="G23" s="26">
        <v>45092</v>
      </c>
      <c r="H23" t="s">
        <v>172</v>
      </c>
      <c r="I23">
        <v>1</v>
      </c>
      <c r="J23">
        <v>12.7</v>
      </c>
      <c r="K23" s="27">
        <v>0.51041666666666696</v>
      </c>
      <c r="L23" s="26">
        <v>45084</v>
      </c>
      <c r="M23" t="s">
        <v>155</v>
      </c>
      <c r="N23" t="s">
        <v>140</v>
      </c>
    </row>
    <row r="24" spans="1:14" x14ac:dyDescent="0.35">
      <c r="A24" s="17" t="s">
        <v>72</v>
      </c>
      <c r="B24" s="13">
        <v>15</v>
      </c>
      <c r="C24" s="25">
        <v>25</v>
      </c>
      <c r="D24" s="18" t="s">
        <v>163</v>
      </c>
      <c r="E24" s="26">
        <v>45084</v>
      </c>
      <c r="F24" s="27">
        <v>0.47916666666666702</v>
      </c>
      <c r="G24" s="26">
        <v>45092</v>
      </c>
      <c r="H24" t="s">
        <v>172</v>
      </c>
      <c r="I24">
        <v>1</v>
      </c>
      <c r="J24">
        <v>12.7</v>
      </c>
      <c r="K24" s="27">
        <v>0.51041666666666696</v>
      </c>
      <c r="L24" s="26">
        <v>45084</v>
      </c>
      <c r="M24" t="s">
        <v>155</v>
      </c>
      <c r="N24" t="s">
        <v>140</v>
      </c>
    </row>
    <row r="25" spans="1:14" x14ac:dyDescent="0.35">
      <c r="A25" s="17" t="s">
        <v>81</v>
      </c>
      <c r="B25" s="13">
        <v>15</v>
      </c>
      <c r="C25" s="14">
        <v>30</v>
      </c>
      <c r="D25" s="18" t="s">
        <v>160</v>
      </c>
      <c r="E25" s="26">
        <v>45084</v>
      </c>
      <c r="F25" s="27">
        <v>0.47916666666666702</v>
      </c>
      <c r="G25" s="26">
        <v>45092</v>
      </c>
      <c r="H25" t="s">
        <v>172</v>
      </c>
      <c r="I25">
        <v>1</v>
      </c>
      <c r="J25">
        <v>12.7</v>
      </c>
      <c r="K25" s="27">
        <v>0.51041666666666696</v>
      </c>
      <c r="L25" s="26">
        <v>45084</v>
      </c>
      <c r="M25" t="s">
        <v>155</v>
      </c>
      <c r="N25" t="s">
        <v>140</v>
      </c>
    </row>
    <row r="26" spans="1:14" x14ac:dyDescent="0.35">
      <c r="A26" s="17" t="s">
        <v>89</v>
      </c>
      <c r="B26" s="13">
        <v>15</v>
      </c>
      <c r="C26" s="15">
        <v>20</v>
      </c>
      <c r="D26" s="18" t="s">
        <v>163</v>
      </c>
      <c r="E26" s="26">
        <v>45084</v>
      </c>
      <c r="F26" s="27">
        <v>0.47916666666666702</v>
      </c>
      <c r="G26" s="26">
        <v>45092</v>
      </c>
      <c r="H26" t="s">
        <v>172</v>
      </c>
      <c r="I26">
        <v>1</v>
      </c>
      <c r="J26">
        <v>12.7</v>
      </c>
      <c r="K26" s="27">
        <v>0.51041666666666696</v>
      </c>
      <c r="L26" s="26">
        <v>45084</v>
      </c>
      <c r="M26" t="s">
        <v>155</v>
      </c>
      <c r="N26" t="s">
        <v>140</v>
      </c>
    </row>
    <row r="27" spans="1:14" x14ac:dyDescent="0.35">
      <c r="A27" s="17" t="s">
        <v>91</v>
      </c>
      <c r="B27" s="13">
        <v>15</v>
      </c>
      <c r="C27" s="25">
        <v>25</v>
      </c>
      <c r="D27" s="18" t="s">
        <v>160</v>
      </c>
      <c r="E27" s="26">
        <v>45084</v>
      </c>
      <c r="F27" s="27">
        <v>0.47916666666666702</v>
      </c>
      <c r="G27" s="26">
        <v>45092</v>
      </c>
      <c r="H27" t="s">
        <v>172</v>
      </c>
      <c r="I27">
        <v>1</v>
      </c>
      <c r="J27">
        <v>12.7</v>
      </c>
      <c r="K27" s="27">
        <v>0.51041666666666696</v>
      </c>
      <c r="L27" s="26">
        <v>45084</v>
      </c>
      <c r="M27" t="s">
        <v>155</v>
      </c>
      <c r="N27" t="s">
        <v>140</v>
      </c>
    </row>
    <row r="28" spans="1:14" x14ac:dyDescent="0.35">
      <c r="A28" s="17" t="s">
        <v>95</v>
      </c>
      <c r="B28" s="13">
        <v>15</v>
      </c>
      <c r="C28" s="15">
        <v>20</v>
      </c>
      <c r="D28" s="18" t="s">
        <v>163</v>
      </c>
      <c r="E28" s="26">
        <v>45084</v>
      </c>
      <c r="F28" s="27">
        <v>0.47916666666666702</v>
      </c>
      <c r="G28" s="26">
        <v>45092</v>
      </c>
      <c r="H28" t="s">
        <v>172</v>
      </c>
      <c r="I28">
        <v>1</v>
      </c>
      <c r="J28">
        <v>12.7</v>
      </c>
      <c r="K28" s="27">
        <v>0.51041666666666696</v>
      </c>
      <c r="L28" s="26">
        <v>45084</v>
      </c>
      <c r="M28" t="s">
        <v>155</v>
      </c>
      <c r="N28" t="s">
        <v>140</v>
      </c>
    </row>
    <row r="29" spans="1:14" x14ac:dyDescent="0.35">
      <c r="A29" s="17" t="s">
        <v>97</v>
      </c>
      <c r="B29" s="13">
        <v>15</v>
      </c>
      <c r="C29" s="14">
        <v>30</v>
      </c>
      <c r="D29" s="18" t="s">
        <v>160</v>
      </c>
      <c r="E29" s="26">
        <v>45084</v>
      </c>
      <c r="F29" s="27">
        <v>0.47916666666666702</v>
      </c>
      <c r="G29" s="26">
        <v>45092</v>
      </c>
      <c r="H29" t="s">
        <v>172</v>
      </c>
      <c r="I29">
        <v>1</v>
      </c>
      <c r="J29">
        <v>12.7</v>
      </c>
      <c r="K29" s="27">
        <v>0.51041666666666696</v>
      </c>
      <c r="L29" s="26">
        <v>45084</v>
      </c>
      <c r="M29" t="s">
        <v>155</v>
      </c>
      <c r="N29" t="s">
        <v>140</v>
      </c>
    </row>
    <row r="30" spans="1:14" x14ac:dyDescent="0.35">
      <c r="A30" s="17" t="s">
        <v>99</v>
      </c>
      <c r="B30" s="13">
        <v>15</v>
      </c>
      <c r="C30" s="25">
        <v>25</v>
      </c>
      <c r="D30" s="18" t="s">
        <v>163</v>
      </c>
      <c r="E30" s="26">
        <v>45084</v>
      </c>
      <c r="F30" s="27">
        <v>0.47916666666666702</v>
      </c>
      <c r="G30" s="26">
        <v>45092</v>
      </c>
      <c r="H30" t="s">
        <v>172</v>
      </c>
      <c r="I30">
        <v>1</v>
      </c>
      <c r="J30">
        <v>12.7</v>
      </c>
      <c r="K30" s="27">
        <v>0.51041666666666696</v>
      </c>
      <c r="L30" s="26">
        <v>45084</v>
      </c>
      <c r="M30" t="s">
        <v>155</v>
      </c>
      <c r="N30" t="s">
        <v>140</v>
      </c>
    </row>
    <row r="31" spans="1:14" x14ac:dyDescent="0.35">
      <c r="A31" s="17" t="s">
        <v>104</v>
      </c>
      <c r="B31" s="13">
        <v>15</v>
      </c>
      <c r="C31" s="14">
        <v>30</v>
      </c>
      <c r="D31" s="18" t="s">
        <v>160</v>
      </c>
      <c r="E31" s="26">
        <v>45084</v>
      </c>
      <c r="F31" s="27">
        <v>0.47916666666666702</v>
      </c>
      <c r="G31" s="26">
        <v>45092</v>
      </c>
      <c r="H31" t="s">
        <v>172</v>
      </c>
      <c r="I31">
        <v>1</v>
      </c>
      <c r="J31">
        <v>12.7</v>
      </c>
      <c r="K31" s="27">
        <v>0.51041666666666696</v>
      </c>
      <c r="L31" s="26">
        <v>45084</v>
      </c>
      <c r="M31" t="s">
        <v>155</v>
      </c>
      <c r="N31" t="s">
        <v>140</v>
      </c>
    </row>
    <row r="32" spans="1:14" x14ac:dyDescent="0.35">
      <c r="A32" s="17" t="s">
        <v>110</v>
      </c>
      <c r="B32" s="13">
        <v>15</v>
      </c>
      <c r="C32" s="25">
        <v>25</v>
      </c>
      <c r="D32" s="18" t="s">
        <v>163</v>
      </c>
      <c r="E32" s="26">
        <v>45084</v>
      </c>
      <c r="F32" s="27">
        <v>0.47916666666666702</v>
      </c>
      <c r="G32" s="26">
        <v>45092</v>
      </c>
      <c r="H32" t="s">
        <v>172</v>
      </c>
      <c r="I32">
        <v>1</v>
      </c>
      <c r="J32">
        <v>12.7</v>
      </c>
      <c r="K32" s="27">
        <v>0.51041666666666696</v>
      </c>
      <c r="L32" s="26">
        <v>45084</v>
      </c>
      <c r="M32" t="s">
        <v>155</v>
      </c>
      <c r="N32" t="s">
        <v>140</v>
      </c>
    </row>
    <row r="33" spans="1:14" x14ac:dyDescent="0.35">
      <c r="A33" s="17" t="s">
        <v>112</v>
      </c>
      <c r="B33" s="13">
        <v>15</v>
      </c>
      <c r="C33" s="25">
        <v>25</v>
      </c>
      <c r="D33" s="18" t="s">
        <v>160</v>
      </c>
      <c r="E33" s="26">
        <v>45084</v>
      </c>
      <c r="F33" s="27">
        <v>0.47916666666666702</v>
      </c>
      <c r="G33" s="26">
        <v>45092</v>
      </c>
      <c r="H33" t="s">
        <v>172</v>
      </c>
      <c r="I33">
        <v>1</v>
      </c>
      <c r="J33">
        <v>12.7</v>
      </c>
      <c r="K33" s="27">
        <v>0.51041666666666696</v>
      </c>
      <c r="L33" s="26">
        <v>45084</v>
      </c>
      <c r="M33" t="s">
        <v>155</v>
      </c>
      <c r="N33" t="s">
        <v>140</v>
      </c>
    </row>
    <row r="34" spans="1:14" x14ac:dyDescent="0.35">
      <c r="A34" s="17" t="s">
        <v>114</v>
      </c>
      <c r="B34" s="13">
        <v>15</v>
      </c>
      <c r="C34" s="15">
        <v>20</v>
      </c>
      <c r="D34" s="18" t="s">
        <v>163</v>
      </c>
      <c r="E34" s="26">
        <v>45084</v>
      </c>
      <c r="F34" s="27">
        <v>0.47916666666666702</v>
      </c>
      <c r="G34" s="26">
        <v>45092</v>
      </c>
      <c r="H34" t="s">
        <v>172</v>
      </c>
      <c r="I34">
        <v>1</v>
      </c>
      <c r="J34">
        <v>12.7</v>
      </c>
      <c r="K34" s="27">
        <v>0.51041666666666696</v>
      </c>
      <c r="L34" s="26">
        <v>45084</v>
      </c>
      <c r="M34" t="s">
        <v>155</v>
      </c>
      <c r="N34" t="s">
        <v>140</v>
      </c>
    </row>
    <row r="35" spans="1:14" x14ac:dyDescent="0.35">
      <c r="A35" s="17" t="s">
        <v>121</v>
      </c>
      <c r="B35" s="13">
        <v>15</v>
      </c>
      <c r="C35" s="25">
        <v>25</v>
      </c>
      <c r="D35" s="18" t="s">
        <v>160</v>
      </c>
      <c r="E35" s="26">
        <v>45084</v>
      </c>
      <c r="F35" s="27">
        <v>0.47916666666666702</v>
      </c>
      <c r="G35" s="26">
        <v>45092</v>
      </c>
      <c r="H35" t="s">
        <v>172</v>
      </c>
      <c r="I35">
        <v>1</v>
      </c>
      <c r="J35">
        <v>12.7</v>
      </c>
      <c r="K35" s="27">
        <v>0.51041666666666696</v>
      </c>
      <c r="L35" s="26">
        <v>45084</v>
      </c>
      <c r="M35" t="s">
        <v>155</v>
      </c>
      <c r="N35" t="s">
        <v>140</v>
      </c>
    </row>
    <row r="36" spans="1:14" x14ac:dyDescent="0.35">
      <c r="A36" s="17" t="s">
        <v>124</v>
      </c>
      <c r="B36" s="13">
        <v>15</v>
      </c>
      <c r="C36" s="14">
        <v>30</v>
      </c>
      <c r="D36" s="18" t="s">
        <v>163</v>
      </c>
      <c r="E36" s="26">
        <v>45084</v>
      </c>
      <c r="F36" s="27">
        <v>0.47916666666666702</v>
      </c>
      <c r="G36" s="26">
        <v>45092</v>
      </c>
      <c r="H36" t="s">
        <v>172</v>
      </c>
      <c r="I36">
        <v>1</v>
      </c>
      <c r="J36">
        <v>12.7</v>
      </c>
      <c r="K36" s="27">
        <v>0.51041666666666696</v>
      </c>
      <c r="L36" s="26">
        <v>45084</v>
      </c>
      <c r="M36" t="s">
        <v>155</v>
      </c>
      <c r="N36" t="s">
        <v>140</v>
      </c>
    </row>
    <row r="37" spans="1:14" x14ac:dyDescent="0.35">
      <c r="A37" s="17" t="s">
        <v>127</v>
      </c>
      <c r="B37" s="13">
        <v>15</v>
      </c>
      <c r="C37" s="15">
        <v>20</v>
      </c>
      <c r="D37" s="18" t="s">
        <v>160</v>
      </c>
      <c r="E37" s="26">
        <v>45084</v>
      </c>
      <c r="F37" s="27">
        <v>0.47916666666666702</v>
      </c>
      <c r="G37" s="26">
        <v>45092</v>
      </c>
      <c r="H37" t="s">
        <v>172</v>
      </c>
      <c r="I37">
        <v>1</v>
      </c>
      <c r="J37">
        <v>12.7</v>
      </c>
      <c r="K37" s="27">
        <v>0.51041666666666696</v>
      </c>
      <c r="L37" s="26">
        <v>45084</v>
      </c>
      <c r="M37" t="s">
        <v>155</v>
      </c>
      <c r="N37" t="s">
        <v>140</v>
      </c>
    </row>
    <row r="38" spans="1:14" x14ac:dyDescent="0.35">
      <c r="A38" s="17" t="s">
        <v>109</v>
      </c>
      <c r="B38" s="13">
        <v>15</v>
      </c>
      <c r="C38" s="25">
        <v>25</v>
      </c>
      <c r="D38" s="18" t="s">
        <v>163</v>
      </c>
      <c r="E38" s="26">
        <v>45084</v>
      </c>
      <c r="F38" s="27">
        <v>0.47916666666666702</v>
      </c>
      <c r="G38" s="26">
        <v>45092</v>
      </c>
      <c r="H38" t="s">
        <v>172</v>
      </c>
      <c r="I38">
        <v>1</v>
      </c>
      <c r="J38">
        <v>12.1</v>
      </c>
      <c r="K38" s="27">
        <v>0.51041666666666696</v>
      </c>
      <c r="L38" s="26">
        <v>45084</v>
      </c>
      <c r="M38" t="s">
        <v>157</v>
      </c>
      <c r="N38" t="s">
        <v>140</v>
      </c>
    </row>
    <row r="39" spans="1:14" x14ac:dyDescent="0.35">
      <c r="A39" s="17" t="s">
        <v>63</v>
      </c>
      <c r="B39" s="13">
        <v>15</v>
      </c>
      <c r="C39" s="15">
        <v>20</v>
      </c>
      <c r="D39" s="18" t="s">
        <v>160</v>
      </c>
      <c r="E39" s="26">
        <v>45084</v>
      </c>
      <c r="F39" s="27">
        <v>0.47916666666666702</v>
      </c>
      <c r="G39" s="26">
        <v>45092</v>
      </c>
      <c r="H39" t="s">
        <v>172</v>
      </c>
      <c r="I39">
        <v>1</v>
      </c>
      <c r="J39">
        <v>12.1</v>
      </c>
      <c r="K39" s="27">
        <v>0.51041666666666696</v>
      </c>
      <c r="L39" s="26">
        <v>45084</v>
      </c>
      <c r="M39" t="s">
        <v>157</v>
      </c>
      <c r="N39" t="s">
        <v>140</v>
      </c>
    </row>
    <row r="40" spans="1:14" x14ac:dyDescent="0.35">
      <c r="A40" s="17" t="s">
        <v>66</v>
      </c>
      <c r="B40" s="13">
        <v>15</v>
      </c>
      <c r="C40" s="14">
        <v>30</v>
      </c>
      <c r="D40" s="18" t="s">
        <v>163</v>
      </c>
      <c r="E40" s="26">
        <v>45084</v>
      </c>
      <c r="F40" s="27">
        <v>0.47916666666666702</v>
      </c>
      <c r="G40" s="26">
        <v>45092</v>
      </c>
      <c r="H40" t="s">
        <v>172</v>
      </c>
      <c r="I40">
        <v>1</v>
      </c>
      <c r="J40">
        <v>12.1</v>
      </c>
      <c r="K40" s="27">
        <v>0.51041666666666696</v>
      </c>
      <c r="L40" s="26">
        <v>45084</v>
      </c>
      <c r="M40" t="s">
        <v>157</v>
      </c>
      <c r="N40" t="s">
        <v>140</v>
      </c>
    </row>
    <row r="41" spans="1:14" x14ac:dyDescent="0.35">
      <c r="A41" s="17" t="s">
        <v>68</v>
      </c>
      <c r="B41" s="13">
        <v>15</v>
      </c>
      <c r="C41" s="25">
        <v>25</v>
      </c>
      <c r="D41" s="18" t="s">
        <v>160</v>
      </c>
      <c r="E41" s="26">
        <v>45084</v>
      </c>
      <c r="F41" s="27">
        <v>0.47916666666666702</v>
      </c>
      <c r="G41" s="26">
        <v>45092</v>
      </c>
      <c r="H41" t="s">
        <v>172</v>
      </c>
      <c r="I41">
        <v>1</v>
      </c>
      <c r="J41">
        <v>12.1</v>
      </c>
      <c r="K41" s="27">
        <v>0.51041666666666696</v>
      </c>
      <c r="L41" s="26">
        <v>45084</v>
      </c>
      <c r="M41" t="s">
        <v>157</v>
      </c>
      <c r="N41" t="s">
        <v>140</v>
      </c>
    </row>
    <row r="42" spans="1:14" x14ac:dyDescent="0.35">
      <c r="A42" s="17" t="s">
        <v>74</v>
      </c>
      <c r="B42" s="13">
        <v>15</v>
      </c>
      <c r="C42" s="15">
        <v>20</v>
      </c>
      <c r="D42" s="18" t="s">
        <v>163</v>
      </c>
      <c r="E42" s="26">
        <v>45084</v>
      </c>
      <c r="F42" s="27">
        <v>0.47916666666666702</v>
      </c>
      <c r="G42" s="26">
        <v>45092</v>
      </c>
      <c r="H42" t="s">
        <v>172</v>
      </c>
      <c r="I42">
        <v>1</v>
      </c>
      <c r="J42">
        <v>12.1</v>
      </c>
      <c r="K42" s="27">
        <v>0.51041666666666696</v>
      </c>
      <c r="L42" s="26">
        <v>45084</v>
      </c>
      <c r="M42" t="s">
        <v>157</v>
      </c>
      <c r="N42" t="s">
        <v>140</v>
      </c>
    </row>
    <row r="43" spans="1:14" x14ac:dyDescent="0.35">
      <c r="A43" s="17" t="s">
        <v>75</v>
      </c>
      <c r="B43" s="13">
        <v>15</v>
      </c>
      <c r="C43" s="15">
        <v>20</v>
      </c>
      <c r="D43" s="18" t="s">
        <v>160</v>
      </c>
      <c r="E43" s="26">
        <v>45084</v>
      </c>
      <c r="F43" s="27">
        <v>0.47916666666666702</v>
      </c>
      <c r="G43" s="26">
        <v>45092</v>
      </c>
      <c r="H43" t="s">
        <v>172</v>
      </c>
      <c r="I43">
        <v>1</v>
      </c>
      <c r="J43">
        <v>12.1</v>
      </c>
      <c r="K43" s="27">
        <v>0.51041666666666696</v>
      </c>
      <c r="L43" s="26">
        <v>45084</v>
      </c>
      <c r="M43" t="s">
        <v>157</v>
      </c>
      <c r="N43" t="s">
        <v>140</v>
      </c>
    </row>
    <row r="44" spans="1:14" x14ac:dyDescent="0.35">
      <c r="A44" s="17" t="s">
        <v>76</v>
      </c>
      <c r="B44" s="13">
        <v>15</v>
      </c>
      <c r="C44" s="14">
        <v>30</v>
      </c>
      <c r="D44" s="18" t="s">
        <v>163</v>
      </c>
      <c r="E44" s="26">
        <v>45084</v>
      </c>
      <c r="F44" s="27">
        <v>0.47916666666666702</v>
      </c>
      <c r="G44" s="26">
        <v>45092</v>
      </c>
      <c r="H44" t="s">
        <v>172</v>
      </c>
      <c r="I44">
        <v>1</v>
      </c>
      <c r="J44">
        <v>12.1</v>
      </c>
      <c r="K44" s="27">
        <v>0.51041666666666696</v>
      </c>
      <c r="L44" s="26">
        <v>45084</v>
      </c>
      <c r="M44" t="s">
        <v>157</v>
      </c>
      <c r="N44" t="s">
        <v>140</v>
      </c>
    </row>
    <row r="45" spans="1:14" x14ac:dyDescent="0.35">
      <c r="A45" s="17" t="s">
        <v>77</v>
      </c>
      <c r="B45" s="13">
        <v>15</v>
      </c>
      <c r="C45" s="14">
        <v>30</v>
      </c>
      <c r="D45" s="18" t="s">
        <v>160</v>
      </c>
      <c r="E45" s="26">
        <v>45084</v>
      </c>
      <c r="F45" s="27">
        <v>0.47916666666666702</v>
      </c>
      <c r="G45" s="26">
        <v>45092</v>
      </c>
      <c r="H45" t="s">
        <v>172</v>
      </c>
      <c r="I45">
        <v>1</v>
      </c>
      <c r="J45">
        <v>12.1</v>
      </c>
      <c r="K45" s="27">
        <v>0.51041666666666696</v>
      </c>
      <c r="L45" s="26">
        <v>45084</v>
      </c>
      <c r="M45" t="s">
        <v>157</v>
      </c>
      <c r="N45" t="s">
        <v>140</v>
      </c>
    </row>
    <row r="46" spans="1:14" x14ac:dyDescent="0.35">
      <c r="A46" s="17" t="s">
        <v>85</v>
      </c>
      <c r="B46" s="13">
        <v>15</v>
      </c>
      <c r="C46" s="25">
        <v>25</v>
      </c>
      <c r="D46" s="18" t="s">
        <v>163</v>
      </c>
      <c r="E46" s="26">
        <v>45084</v>
      </c>
      <c r="F46" s="27">
        <v>0.47916666666666702</v>
      </c>
      <c r="G46" s="26">
        <v>45092</v>
      </c>
      <c r="H46" t="s">
        <v>172</v>
      </c>
      <c r="I46">
        <v>1</v>
      </c>
      <c r="J46">
        <v>12.1</v>
      </c>
      <c r="K46" s="27">
        <v>0.51041666666666696</v>
      </c>
      <c r="L46" s="26">
        <v>45084</v>
      </c>
      <c r="M46" t="s">
        <v>157</v>
      </c>
      <c r="N46" t="s">
        <v>140</v>
      </c>
    </row>
    <row r="47" spans="1:14" x14ac:dyDescent="0.35">
      <c r="A47" s="17" t="s">
        <v>92</v>
      </c>
      <c r="B47" s="13">
        <v>15</v>
      </c>
      <c r="C47" s="15">
        <v>20</v>
      </c>
      <c r="D47" s="18" t="s">
        <v>160</v>
      </c>
      <c r="E47" s="26">
        <v>45084</v>
      </c>
      <c r="F47" s="27">
        <v>0.47916666666666702</v>
      </c>
      <c r="G47" s="26">
        <v>45092</v>
      </c>
      <c r="H47" t="s">
        <v>172</v>
      </c>
      <c r="I47">
        <v>1</v>
      </c>
      <c r="J47">
        <v>12.1</v>
      </c>
      <c r="K47" s="27">
        <v>0.51041666666666696</v>
      </c>
      <c r="L47" s="26">
        <v>45084</v>
      </c>
      <c r="M47" t="s">
        <v>157</v>
      </c>
      <c r="N47" t="s">
        <v>140</v>
      </c>
    </row>
    <row r="48" spans="1:14" x14ac:dyDescent="0.35">
      <c r="A48" s="17" t="s">
        <v>94</v>
      </c>
      <c r="B48" s="13">
        <v>15</v>
      </c>
      <c r="C48" s="14">
        <v>30</v>
      </c>
      <c r="D48" s="18" t="s">
        <v>163</v>
      </c>
      <c r="E48" s="26">
        <v>45084</v>
      </c>
      <c r="F48" s="27">
        <v>0.47916666666666702</v>
      </c>
      <c r="G48" s="26">
        <v>45092</v>
      </c>
      <c r="H48" t="s">
        <v>172</v>
      </c>
      <c r="I48">
        <v>1</v>
      </c>
      <c r="J48">
        <v>12.1</v>
      </c>
      <c r="K48" s="27">
        <v>0.51041666666666696</v>
      </c>
      <c r="L48" s="26">
        <v>45084</v>
      </c>
      <c r="M48" t="s">
        <v>157</v>
      </c>
      <c r="N48" t="s">
        <v>140</v>
      </c>
    </row>
    <row r="49" spans="1:14" x14ac:dyDescent="0.35">
      <c r="A49" s="17" t="s">
        <v>103</v>
      </c>
      <c r="B49" s="13">
        <v>15</v>
      </c>
      <c r="C49" s="14">
        <v>30</v>
      </c>
      <c r="D49" s="18" t="s">
        <v>160</v>
      </c>
      <c r="E49" s="26">
        <v>45084</v>
      </c>
      <c r="F49" s="27">
        <v>0.47916666666666702</v>
      </c>
      <c r="G49" s="26">
        <v>45092</v>
      </c>
      <c r="H49" t="s">
        <v>172</v>
      </c>
      <c r="I49">
        <v>1</v>
      </c>
      <c r="J49">
        <v>12.1</v>
      </c>
      <c r="K49" s="27">
        <v>0.51041666666666696</v>
      </c>
      <c r="L49" s="26">
        <v>45084</v>
      </c>
      <c r="M49" t="s">
        <v>157</v>
      </c>
      <c r="N49" t="s">
        <v>140</v>
      </c>
    </row>
    <row r="50" spans="1:14" x14ac:dyDescent="0.35">
      <c r="A50" s="17" t="s">
        <v>115</v>
      </c>
      <c r="B50" s="13">
        <v>15</v>
      </c>
      <c r="C50" s="25">
        <v>25</v>
      </c>
      <c r="D50" s="18" t="s">
        <v>163</v>
      </c>
      <c r="E50" s="26">
        <v>45084</v>
      </c>
      <c r="F50" s="27">
        <v>0.47916666666666702</v>
      </c>
      <c r="G50" s="26">
        <v>45092</v>
      </c>
      <c r="H50" t="s">
        <v>172</v>
      </c>
      <c r="I50">
        <v>1</v>
      </c>
      <c r="J50">
        <v>12.1</v>
      </c>
      <c r="K50" s="27">
        <v>0.51041666666666696</v>
      </c>
      <c r="L50" s="26">
        <v>45084</v>
      </c>
      <c r="M50" t="s">
        <v>157</v>
      </c>
      <c r="N50" t="s">
        <v>140</v>
      </c>
    </row>
    <row r="51" spans="1:14" x14ac:dyDescent="0.35">
      <c r="A51" s="17" t="s">
        <v>117</v>
      </c>
      <c r="B51" s="13">
        <v>15</v>
      </c>
      <c r="C51" s="25">
        <v>25</v>
      </c>
      <c r="D51" s="18" t="s">
        <v>160</v>
      </c>
      <c r="E51" s="26">
        <v>45084</v>
      </c>
      <c r="F51" s="27">
        <v>0.47916666666666702</v>
      </c>
      <c r="G51" s="26">
        <v>45092</v>
      </c>
      <c r="H51" t="s">
        <v>172</v>
      </c>
      <c r="I51">
        <v>1</v>
      </c>
      <c r="J51">
        <v>12.1</v>
      </c>
      <c r="K51" s="27">
        <v>0.51041666666666696</v>
      </c>
      <c r="L51" s="26">
        <v>45084</v>
      </c>
      <c r="M51" t="s">
        <v>157</v>
      </c>
      <c r="N51" t="s">
        <v>140</v>
      </c>
    </row>
    <row r="52" spans="1:14" x14ac:dyDescent="0.35">
      <c r="A52" s="17" t="s">
        <v>118</v>
      </c>
      <c r="B52" s="13">
        <v>15</v>
      </c>
      <c r="C52" s="14">
        <v>30</v>
      </c>
      <c r="D52" s="18" t="s">
        <v>163</v>
      </c>
      <c r="E52" s="26">
        <v>45084</v>
      </c>
      <c r="F52" s="27">
        <v>0.47916666666666702</v>
      </c>
      <c r="G52" s="26">
        <v>45092</v>
      </c>
      <c r="H52" t="s">
        <v>172</v>
      </c>
      <c r="I52">
        <v>1</v>
      </c>
      <c r="J52">
        <v>12.1</v>
      </c>
      <c r="K52" s="27">
        <v>0.51041666666666696</v>
      </c>
      <c r="L52" s="26">
        <v>45084</v>
      </c>
      <c r="M52" t="s">
        <v>157</v>
      </c>
      <c r="N52" t="s">
        <v>140</v>
      </c>
    </row>
    <row r="53" spans="1:14" x14ac:dyDescent="0.35">
      <c r="A53" s="17" t="s">
        <v>125</v>
      </c>
      <c r="B53" s="13">
        <v>15</v>
      </c>
      <c r="C53" s="15">
        <v>20</v>
      </c>
      <c r="D53" s="18" t="s">
        <v>160</v>
      </c>
      <c r="E53" s="26">
        <v>45084</v>
      </c>
      <c r="F53" s="27">
        <v>0.47916666666666702</v>
      </c>
      <c r="G53" s="26">
        <v>45092</v>
      </c>
      <c r="H53" t="s">
        <v>172</v>
      </c>
      <c r="I53">
        <v>1</v>
      </c>
      <c r="J53">
        <v>12.1</v>
      </c>
      <c r="K53" s="27">
        <v>0.51041666666666696</v>
      </c>
      <c r="L53" s="26">
        <v>45084</v>
      </c>
      <c r="M53" t="s">
        <v>157</v>
      </c>
      <c r="N53" t="s">
        <v>140</v>
      </c>
    </row>
    <row r="54" spans="1:14" x14ac:dyDescent="0.35">
      <c r="A54" s="17" t="s">
        <v>129</v>
      </c>
      <c r="B54" s="13">
        <v>15</v>
      </c>
      <c r="C54" s="25">
        <v>25</v>
      </c>
      <c r="D54" s="18" t="s">
        <v>163</v>
      </c>
      <c r="E54" s="26">
        <v>45084</v>
      </c>
      <c r="F54" s="27">
        <v>0.47916666666666702</v>
      </c>
      <c r="G54" s="26">
        <v>45092</v>
      </c>
      <c r="H54" t="s">
        <v>172</v>
      </c>
      <c r="I54">
        <v>1</v>
      </c>
      <c r="J54">
        <v>12.1</v>
      </c>
      <c r="K54" s="27">
        <v>0.51041666666666696</v>
      </c>
      <c r="L54" s="26">
        <v>45084</v>
      </c>
      <c r="M54" t="s">
        <v>157</v>
      </c>
      <c r="N54" t="s">
        <v>140</v>
      </c>
    </row>
    <row r="55" spans="1:14" x14ac:dyDescent="0.35">
      <c r="A55" s="17" t="s">
        <v>130</v>
      </c>
      <c r="B55" s="13">
        <v>15</v>
      </c>
      <c r="C55" s="15">
        <v>20</v>
      </c>
      <c r="D55" s="18" t="s">
        <v>160</v>
      </c>
      <c r="E55" s="26">
        <v>45084</v>
      </c>
      <c r="F55" s="27">
        <v>0.47916666666666702</v>
      </c>
      <c r="G55" s="26">
        <v>45092</v>
      </c>
      <c r="H55" t="s">
        <v>172</v>
      </c>
      <c r="I55">
        <v>1</v>
      </c>
      <c r="J55">
        <v>12.1</v>
      </c>
      <c r="K55" s="27">
        <v>0.51041666666666696</v>
      </c>
      <c r="L55" s="26">
        <v>45084</v>
      </c>
      <c r="M55" t="s">
        <v>157</v>
      </c>
      <c r="N55" t="s">
        <v>140</v>
      </c>
    </row>
    <row r="56" spans="1:14" x14ac:dyDescent="0.35">
      <c r="A56" s="17" t="s">
        <v>78</v>
      </c>
      <c r="B56" s="12">
        <v>20</v>
      </c>
      <c r="C56" s="15">
        <v>20</v>
      </c>
      <c r="D56" s="18" t="s">
        <v>163</v>
      </c>
      <c r="E56" s="26">
        <v>45084</v>
      </c>
      <c r="F56" s="27">
        <v>0.47916666666666702</v>
      </c>
      <c r="G56" s="26">
        <v>45092</v>
      </c>
      <c r="H56" t="s">
        <v>172</v>
      </c>
      <c r="I56">
        <v>1</v>
      </c>
      <c r="J56">
        <v>12.8</v>
      </c>
      <c r="K56" s="27">
        <v>0.51041666666666696</v>
      </c>
      <c r="L56" s="26">
        <v>45084</v>
      </c>
      <c r="M56" t="s">
        <v>154</v>
      </c>
      <c r="N56" t="s">
        <v>140</v>
      </c>
    </row>
    <row r="57" spans="1:14" x14ac:dyDescent="0.35">
      <c r="A57" s="17" t="s">
        <v>80</v>
      </c>
      <c r="B57" s="12">
        <v>20</v>
      </c>
      <c r="C57" s="15">
        <v>20</v>
      </c>
      <c r="D57" s="18" t="s">
        <v>160</v>
      </c>
      <c r="E57" s="26">
        <v>45084</v>
      </c>
      <c r="F57" s="27">
        <v>0.47916666666666702</v>
      </c>
      <c r="G57" s="26">
        <v>45092</v>
      </c>
      <c r="H57" t="s">
        <v>172</v>
      </c>
      <c r="I57">
        <v>1</v>
      </c>
      <c r="J57">
        <v>12.8</v>
      </c>
      <c r="K57" s="27">
        <v>0.51041666666666696</v>
      </c>
      <c r="L57" s="26">
        <v>45084</v>
      </c>
      <c r="M57" t="s">
        <v>154</v>
      </c>
      <c r="N57" t="s">
        <v>140</v>
      </c>
    </row>
    <row r="58" spans="1:14" x14ac:dyDescent="0.35">
      <c r="A58" s="17" t="s">
        <v>59</v>
      </c>
      <c r="B58" s="12">
        <v>20</v>
      </c>
      <c r="C58" s="15">
        <v>20</v>
      </c>
      <c r="D58" s="18" t="s">
        <v>163</v>
      </c>
      <c r="E58" s="26">
        <v>45084</v>
      </c>
      <c r="F58" s="27">
        <v>0.47916666666666669</v>
      </c>
      <c r="G58" s="26">
        <v>45092</v>
      </c>
      <c r="H58" t="s">
        <v>172</v>
      </c>
      <c r="I58">
        <v>1</v>
      </c>
      <c r="J58">
        <v>12.8</v>
      </c>
      <c r="K58" s="27">
        <v>0.51041666666666663</v>
      </c>
      <c r="L58" s="26">
        <v>45084</v>
      </c>
      <c r="M58" s="27" t="s">
        <v>154</v>
      </c>
      <c r="N58" t="s">
        <v>140</v>
      </c>
    </row>
    <row r="59" spans="1:14" x14ac:dyDescent="0.35">
      <c r="A59" s="17" t="s">
        <v>60</v>
      </c>
      <c r="B59" s="12">
        <v>20</v>
      </c>
      <c r="C59" s="15">
        <v>20</v>
      </c>
      <c r="D59" s="18" t="s">
        <v>160</v>
      </c>
      <c r="E59" s="26">
        <v>45084</v>
      </c>
      <c r="F59" s="27">
        <v>0.47916666666666669</v>
      </c>
      <c r="G59" s="26">
        <v>45092</v>
      </c>
      <c r="H59" t="s">
        <v>172</v>
      </c>
      <c r="I59">
        <v>1</v>
      </c>
      <c r="J59">
        <v>12.8</v>
      </c>
      <c r="K59" s="27">
        <v>0.51041666666666663</v>
      </c>
      <c r="L59" s="26">
        <v>45084</v>
      </c>
      <c r="M59" t="s">
        <v>154</v>
      </c>
      <c r="N59" t="s">
        <v>140</v>
      </c>
    </row>
    <row r="60" spans="1:14" x14ac:dyDescent="0.35">
      <c r="A60" s="17" t="s">
        <v>62</v>
      </c>
      <c r="B60" s="12">
        <v>20</v>
      </c>
      <c r="C60" s="14">
        <v>30</v>
      </c>
      <c r="D60" s="18" t="s">
        <v>163</v>
      </c>
      <c r="E60" s="26">
        <v>45084</v>
      </c>
      <c r="F60" s="27">
        <v>0.47916666666666702</v>
      </c>
      <c r="G60" s="26">
        <v>45092</v>
      </c>
      <c r="H60" t="s">
        <v>172</v>
      </c>
      <c r="I60">
        <v>1</v>
      </c>
      <c r="J60">
        <v>12.8</v>
      </c>
      <c r="K60" s="27">
        <v>0.51041666666666696</v>
      </c>
      <c r="L60" s="26">
        <v>45084</v>
      </c>
      <c r="M60" t="s">
        <v>154</v>
      </c>
      <c r="N60" t="s">
        <v>140</v>
      </c>
    </row>
    <row r="61" spans="1:14" x14ac:dyDescent="0.35">
      <c r="A61" s="17" t="s">
        <v>71</v>
      </c>
      <c r="B61" s="12">
        <v>20</v>
      </c>
      <c r="C61" s="25">
        <v>25</v>
      </c>
      <c r="D61" s="18" t="s">
        <v>160</v>
      </c>
      <c r="E61" s="26">
        <v>45084</v>
      </c>
      <c r="F61" s="27">
        <v>0.47916666666666702</v>
      </c>
      <c r="G61" s="26">
        <v>45092</v>
      </c>
      <c r="H61" t="s">
        <v>172</v>
      </c>
      <c r="I61">
        <v>1</v>
      </c>
      <c r="J61">
        <v>12.8</v>
      </c>
      <c r="K61" s="27">
        <v>0.51041666666666696</v>
      </c>
      <c r="L61" s="26">
        <v>45084</v>
      </c>
      <c r="M61" t="s">
        <v>154</v>
      </c>
      <c r="N61" t="s">
        <v>140</v>
      </c>
    </row>
    <row r="62" spans="1:14" x14ac:dyDescent="0.35">
      <c r="A62" s="17" t="s">
        <v>73</v>
      </c>
      <c r="B62" s="12">
        <v>20</v>
      </c>
      <c r="C62" s="15">
        <v>20</v>
      </c>
      <c r="D62" s="18" t="s">
        <v>163</v>
      </c>
      <c r="E62" s="26">
        <v>45084</v>
      </c>
      <c r="F62" s="27">
        <v>0.47916666666666702</v>
      </c>
      <c r="G62" s="26">
        <v>45092</v>
      </c>
      <c r="H62" t="s">
        <v>172</v>
      </c>
      <c r="I62">
        <v>1</v>
      </c>
      <c r="J62">
        <v>12.8</v>
      </c>
      <c r="K62" s="27">
        <v>0.51041666666666696</v>
      </c>
      <c r="L62" s="26">
        <v>45084</v>
      </c>
      <c r="M62" t="s">
        <v>154</v>
      </c>
      <c r="N62" t="s">
        <v>140</v>
      </c>
    </row>
    <row r="63" spans="1:14" x14ac:dyDescent="0.35">
      <c r="A63" s="17" t="s">
        <v>82</v>
      </c>
      <c r="B63" s="12">
        <v>20</v>
      </c>
      <c r="C63" s="25">
        <v>25</v>
      </c>
      <c r="D63" s="18" t="s">
        <v>160</v>
      </c>
      <c r="E63" s="26">
        <v>45084</v>
      </c>
      <c r="F63" s="27">
        <v>0.47916666666666702</v>
      </c>
      <c r="G63" s="26">
        <v>45092</v>
      </c>
      <c r="H63" t="s">
        <v>172</v>
      </c>
      <c r="I63">
        <v>1</v>
      </c>
      <c r="J63">
        <v>12.8</v>
      </c>
      <c r="K63" s="27">
        <v>0.51041666666666696</v>
      </c>
      <c r="L63" s="26">
        <v>45084</v>
      </c>
      <c r="M63" t="s">
        <v>154</v>
      </c>
      <c r="N63" t="s">
        <v>140</v>
      </c>
    </row>
    <row r="64" spans="1:14" x14ac:dyDescent="0.35">
      <c r="A64" s="17" t="s">
        <v>84</v>
      </c>
      <c r="B64" s="12">
        <v>20</v>
      </c>
      <c r="C64" s="14">
        <v>30</v>
      </c>
      <c r="D64" s="18" t="s">
        <v>163</v>
      </c>
      <c r="E64" s="26">
        <v>45084</v>
      </c>
      <c r="F64" s="27">
        <v>0.47916666666666702</v>
      </c>
      <c r="G64" s="26">
        <v>45092</v>
      </c>
      <c r="H64" t="s">
        <v>172</v>
      </c>
      <c r="I64">
        <v>1</v>
      </c>
      <c r="J64">
        <v>12.8</v>
      </c>
      <c r="K64" s="27">
        <v>0.51041666666666696</v>
      </c>
      <c r="L64" s="26">
        <v>45084</v>
      </c>
      <c r="M64" t="s">
        <v>154</v>
      </c>
      <c r="N64" t="s">
        <v>140</v>
      </c>
    </row>
    <row r="65" spans="1:15" x14ac:dyDescent="0.35">
      <c r="A65" s="17" t="s">
        <v>87</v>
      </c>
      <c r="B65" s="12">
        <v>20</v>
      </c>
      <c r="C65" s="25">
        <v>25</v>
      </c>
      <c r="D65" s="18" t="s">
        <v>160</v>
      </c>
      <c r="E65" s="26">
        <v>45084</v>
      </c>
      <c r="F65" s="27">
        <v>0.47916666666666702</v>
      </c>
      <c r="G65" s="26">
        <v>45092</v>
      </c>
      <c r="H65" t="s">
        <v>172</v>
      </c>
      <c r="I65">
        <v>1</v>
      </c>
      <c r="J65">
        <v>12.8</v>
      </c>
      <c r="K65" s="27">
        <v>0.51041666666666696</v>
      </c>
      <c r="L65" s="26">
        <v>45084</v>
      </c>
      <c r="M65" t="s">
        <v>154</v>
      </c>
      <c r="N65" t="s">
        <v>140</v>
      </c>
    </row>
    <row r="66" spans="1:15" x14ac:dyDescent="0.35">
      <c r="A66" s="17" t="s">
        <v>90</v>
      </c>
      <c r="B66" s="12">
        <v>20</v>
      </c>
      <c r="C66" s="15">
        <v>20</v>
      </c>
      <c r="D66" s="18" t="s">
        <v>163</v>
      </c>
      <c r="E66" s="26">
        <v>45084</v>
      </c>
      <c r="F66" s="27">
        <v>0.47916666666666702</v>
      </c>
      <c r="G66" s="26">
        <v>45092</v>
      </c>
      <c r="H66" t="s">
        <v>172</v>
      </c>
      <c r="I66">
        <v>1</v>
      </c>
      <c r="J66">
        <v>12.8</v>
      </c>
      <c r="K66" s="27">
        <v>0.51041666666666696</v>
      </c>
      <c r="L66" s="26">
        <v>45084</v>
      </c>
      <c r="M66" t="s">
        <v>154</v>
      </c>
      <c r="N66" t="s">
        <v>140</v>
      </c>
    </row>
    <row r="67" spans="1:15" x14ac:dyDescent="0.35">
      <c r="A67" s="17" t="s">
        <v>96</v>
      </c>
      <c r="B67" s="12">
        <v>20</v>
      </c>
      <c r="C67" s="14">
        <v>30</v>
      </c>
      <c r="D67" s="18" t="s">
        <v>160</v>
      </c>
      <c r="E67" s="26">
        <v>45084</v>
      </c>
      <c r="F67" s="27">
        <v>0.47916666666666702</v>
      </c>
      <c r="G67" s="26">
        <v>45092</v>
      </c>
      <c r="H67" t="s">
        <v>172</v>
      </c>
      <c r="I67">
        <v>1</v>
      </c>
      <c r="J67">
        <v>12.8</v>
      </c>
      <c r="K67" s="27">
        <v>0.51041666666666696</v>
      </c>
      <c r="L67" s="26">
        <v>45084</v>
      </c>
      <c r="M67" t="s">
        <v>154</v>
      </c>
      <c r="N67" t="s">
        <v>140</v>
      </c>
    </row>
    <row r="68" spans="1:15" x14ac:dyDescent="0.35">
      <c r="A68" s="17" t="s">
        <v>100</v>
      </c>
      <c r="B68" s="12">
        <v>20</v>
      </c>
      <c r="C68" s="14">
        <v>30</v>
      </c>
      <c r="D68" s="18" t="s">
        <v>163</v>
      </c>
      <c r="E68" s="26">
        <v>45084</v>
      </c>
      <c r="F68" s="27">
        <v>0.47916666666666702</v>
      </c>
      <c r="G68" s="26">
        <v>45092</v>
      </c>
      <c r="H68" t="s">
        <v>172</v>
      </c>
      <c r="I68">
        <v>1</v>
      </c>
      <c r="J68">
        <v>12.8</v>
      </c>
      <c r="K68" s="27">
        <v>0.51041666666666696</v>
      </c>
      <c r="L68" s="26">
        <v>45084</v>
      </c>
      <c r="M68" t="s">
        <v>154</v>
      </c>
      <c r="N68" t="s">
        <v>140</v>
      </c>
    </row>
    <row r="69" spans="1:15" x14ac:dyDescent="0.35">
      <c r="A69" s="17" t="s">
        <v>105</v>
      </c>
      <c r="B69" s="12">
        <v>20</v>
      </c>
      <c r="C69" s="25">
        <v>25</v>
      </c>
      <c r="D69" s="18" t="s">
        <v>160</v>
      </c>
      <c r="E69" s="26">
        <v>45084</v>
      </c>
      <c r="F69" s="27">
        <v>0.47916666666666702</v>
      </c>
      <c r="G69" s="26">
        <v>45092</v>
      </c>
      <c r="H69" t="s">
        <v>172</v>
      </c>
      <c r="I69">
        <v>1</v>
      </c>
      <c r="J69">
        <v>12.8</v>
      </c>
      <c r="K69" s="27">
        <v>0.51041666666666696</v>
      </c>
      <c r="L69" s="26">
        <v>45084</v>
      </c>
      <c r="M69" t="s">
        <v>154</v>
      </c>
      <c r="N69" t="s">
        <v>140</v>
      </c>
    </row>
    <row r="70" spans="1:15" x14ac:dyDescent="0.35">
      <c r="A70" s="17" t="s">
        <v>108</v>
      </c>
      <c r="B70" s="12">
        <v>20</v>
      </c>
      <c r="C70" s="14">
        <v>30</v>
      </c>
      <c r="D70" s="18" t="s">
        <v>163</v>
      </c>
      <c r="E70" s="26">
        <v>45084</v>
      </c>
      <c r="F70" s="27">
        <v>0.47916666666666702</v>
      </c>
      <c r="G70" s="26">
        <v>45092</v>
      </c>
      <c r="H70" t="s">
        <v>172</v>
      </c>
      <c r="I70">
        <v>1</v>
      </c>
      <c r="J70">
        <v>12.8</v>
      </c>
      <c r="K70" s="27">
        <v>0.51041666666666696</v>
      </c>
      <c r="L70" s="26">
        <v>45084</v>
      </c>
      <c r="M70" t="s">
        <v>154</v>
      </c>
      <c r="N70" t="s">
        <v>140</v>
      </c>
    </row>
    <row r="71" spans="1:15" x14ac:dyDescent="0.35">
      <c r="A71" s="17" t="s">
        <v>111</v>
      </c>
      <c r="B71" s="12">
        <v>20</v>
      </c>
      <c r="C71" s="14">
        <v>30</v>
      </c>
      <c r="D71" s="18" t="s">
        <v>160</v>
      </c>
      <c r="E71" s="26">
        <v>45084</v>
      </c>
      <c r="F71" s="27">
        <v>0.47916666666666702</v>
      </c>
      <c r="G71" s="26">
        <v>45092</v>
      </c>
      <c r="H71" t="s">
        <v>172</v>
      </c>
      <c r="I71">
        <v>1</v>
      </c>
      <c r="J71">
        <v>12.8</v>
      </c>
      <c r="K71" s="27">
        <v>0.51041666666666696</v>
      </c>
      <c r="L71" s="26">
        <v>45084</v>
      </c>
      <c r="M71" t="s">
        <v>154</v>
      </c>
      <c r="N71" t="s">
        <v>140</v>
      </c>
    </row>
    <row r="72" spans="1:15" x14ac:dyDescent="0.35">
      <c r="A72" s="17" t="s">
        <v>119</v>
      </c>
      <c r="B72" s="12">
        <v>20</v>
      </c>
      <c r="C72" s="25">
        <v>25</v>
      </c>
      <c r="D72" s="18" t="s">
        <v>163</v>
      </c>
      <c r="E72" s="26">
        <v>45084</v>
      </c>
      <c r="F72" s="27">
        <v>0.47916666666666702</v>
      </c>
      <c r="G72" s="26">
        <v>45092</v>
      </c>
      <c r="H72" t="s">
        <v>172</v>
      </c>
      <c r="I72">
        <v>1</v>
      </c>
      <c r="J72">
        <v>12.8</v>
      </c>
      <c r="K72" s="27">
        <v>0.51041666666666696</v>
      </c>
      <c r="L72" s="26">
        <v>45084</v>
      </c>
      <c r="M72" t="s">
        <v>154</v>
      </c>
      <c r="N72" t="s">
        <v>140</v>
      </c>
    </row>
    <row r="73" spans="1:15" s="20" customFormat="1" ht="15" thickBot="1" x14ac:dyDescent="0.4">
      <c r="A73" s="19" t="s">
        <v>128</v>
      </c>
      <c r="B73" s="29">
        <v>20</v>
      </c>
      <c r="C73" s="30">
        <v>25</v>
      </c>
      <c r="D73" s="21" t="s">
        <v>160</v>
      </c>
      <c r="E73" s="31">
        <v>45084</v>
      </c>
      <c r="F73" s="32">
        <v>0.47916666666666702</v>
      </c>
      <c r="G73" s="31">
        <v>45092</v>
      </c>
      <c r="H73" s="20" t="s">
        <v>172</v>
      </c>
      <c r="I73" s="20">
        <v>1</v>
      </c>
      <c r="J73" s="20">
        <v>12.8</v>
      </c>
      <c r="K73" s="32">
        <v>0.51041666666666696</v>
      </c>
      <c r="L73" s="31">
        <v>45084</v>
      </c>
      <c r="M73" s="20" t="s">
        <v>154</v>
      </c>
      <c r="N73" s="20" t="s">
        <v>140</v>
      </c>
    </row>
    <row r="74" spans="1:15" x14ac:dyDescent="0.35">
      <c r="A74" s="17" t="s">
        <v>64</v>
      </c>
      <c r="B74" s="23">
        <v>20</v>
      </c>
      <c r="C74" s="28">
        <v>25</v>
      </c>
      <c r="D74" s="18" t="s">
        <v>163</v>
      </c>
      <c r="E74" s="26">
        <v>45084</v>
      </c>
      <c r="F74" s="27">
        <v>0.47916666666666702</v>
      </c>
      <c r="G74" s="26">
        <v>45092</v>
      </c>
      <c r="H74" t="s">
        <v>172</v>
      </c>
      <c r="I74">
        <v>2</v>
      </c>
      <c r="J74">
        <v>14.2</v>
      </c>
      <c r="K74" s="27">
        <v>0.6069444444444444</v>
      </c>
      <c r="L74" s="26">
        <v>45085</v>
      </c>
      <c r="M74" t="s">
        <v>154</v>
      </c>
      <c r="N74" t="s">
        <v>140</v>
      </c>
      <c r="O74" t="s">
        <v>164</v>
      </c>
    </row>
    <row r="75" spans="1:15" x14ac:dyDescent="0.35">
      <c r="A75" s="17" t="s">
        <v>79</v>
      </c>
      <c r="B75" s="12">
        <v>20</v>
      </c>
      <c r="C75" s="14">
        <v>30</v>
      </c>
      <c r="D75" s="18" t="s">
        <v>160</v>
      </c>
      <c r="E75" s="26">
        <v>45084</v>
      </c>
      <c r="F75" s="27">
        <v>0.47916666666666702</v>
      </c>
      <c r="G75" s="26">
        <v>45092</v>
      </c>
      <c r="H75" t="s">
        <v>172</v>
      </c>
      <c r="I75">
        <v>2</v>
      </c>
      <c r="J75">
        <v>14.2</v>
      </c>
      <c r="K75" s="27">
        <v>0.6069444444444444</v>
      </c>
      <c r="L75" s="26">
        <v>45085</v>
      </c>
      <c r="M75" t="s">
        <v>154</v>
      </c>
      <c r="N75" t="s">
        <v>140</v>
      </c>
    </row>
    <row r="76" spans="1:15" x14ac:dyDescent="0.35">
      <c r="A76" s="17" t="s">
        <v>83</v>
      </c>
      <c r="B76" s="12">
        <v>20</v>
      </c>
      <c r="C76" s="25">
        <v>25</v>
      </c>
      <c r="D76" s="18" t="s">
        <v>163</v>
      </c>
      <c r="E76" s="26">
        <v>45084</v>
      </c>
      <c r="F76" s="27">
        <v>0.47916666666666702</v>
      </c>
      <c r="G76" s="26">
        <v>45092</v>
      </c>
      <c r="H76" t="s">
        <v>172</v>
      </c>
      <c r="I76">
        <v>2</v>
      </c>
      <c r="J76">
        <v>14.2</v>
      </c>
      <c r="K76" s="27">
        <v>0.6069444444444444</v>
      </c>
      <c r="L76" s="26">
        <v>45085</v>
      </c>
      <c r="M76" t="s">
        <v>154</v>
      </c>
      <c r="N76" t="s">
        <v>140</v>
      </c>
    </row>
    <row r="77" spans="1:15" x14ac:dyDescent="0.35">
      <c r="A77" s="17" t="s">
        <v>86</v>
      </c>
      <c r="B77" s="12">
        <v>20</v>
      </c>
      <c r="C77" s="14">
        <v>30</v>
      </c>
      <c r="D77" s="18" t="s">
        <v>160</v>
      </c>
      <c r="E77" s="26">
        <v>45084</v>
      </c>
      <c r="F77" s="27">
        <v>0.47916666666666702</v>
      </c>
      <c r="G77" s="26">
        <v>45092</v>
      </c>
      <c r="H77" t="s">
        <v>172</v>
      </c>
      <c r="I77">
        <v>2</v>
      </c>
      <c r="J77">
        <v>14.2</v>
      </c>
      <c r="K77" s="27">
        <v>0.60694444444444395</v>
      </c>
      <c r="L77" s="26">
        <v>45085</v>
      </c>
      <c r="M77" t="s">
        <v>154</v>
      </c>
      <c r="N77" t="s">
        <v>140</v>
      </c>
    </row>
    <row r="78" spans="1:15" x14ac:dyDescent="0.35">
      <c r="A78" s="17" t="s">
        <v>88</v>
      </c>
      <c r="B78" s="12">
        <v>20</v>
      </c>
      <c r="C78" s="25">
        <v>25</v>
      </c>
      <c r="D78" s="18" t="s">
        <v>163</v>
      </c>
      <c r="E78" s="26">
        <v>45084</v>
      </c>
      <c r="F78" s="27">
        <v>0.47916666666666702</v>
      </c>
      <c r="G78" s="26">
        <v>45092</v>
      </c>
      <c r="H78" t="s">
        <v>172</v>
      </c>
      <c r="I78">
        <v>2</v>
      </c>
      <c r="J78">
        <v>14.2</v>
      </c>
      <c r="K78" s="27">
        <v>0.60694444444444395</v>
      </c>
      <c r="L78" s="26">
        <v>45085</v>
      </c>
      <c r="M78" t="s">
        <v>154</v>
      </c>
      <c r="N78" t="s">
        <v>140</v>
      </c>
    </row>
    <row r="79" spans="1:15" x14ac:dyDescent="0.35">
      <c r="A79" s="17" t="s">
        <v>93</v>
      </c>
      <c r="B79" s="12">
        <v>20</v>
      </c>
      <c r="C79" s="15">
        <v>20</v>
      </c>
      <c r="D79" s="18" t="s">
        <v>160</v>
      </c>
      <c r="E79" s="26">
        <v>45084</v>
      </c>
      <c r="F79" s="27">
        <v>0.47916666666666702</v>
      </c>
      <c r="G79" s="26">
        <v>45092</v>
      </c>
      <c r="H79" t="s">
        <v>172</v>
      </c>
      <c r="I79">
        <v>2</v>
      </c>
      <c r="J79">
        <v>14.2</v>
      </c>
      <c r="K79" s="27">
        <v>0.60694444444444395</v>
      </c>
      <c r="L79" s="26">
        <v>45085</v>
      </c>
      <c r="M79" t="s">
        <v>154</v>
      </c>
      <c r="N79" t="s">
        <v>140</v>
      </c>
    </row>
    <row r="80" spans="1:15" x14ac:dyDescent="0.35">
      <c r="A80" s="17" t="s">
        <v>98</v>
      </c>
      <c r="B80" s="12">
        <v>20</v>
      </c>
      <c r="C80" s="15">
        <v>20</v>
      </c>
      <c r="D80" s="18" t="s">
        <v>163</v>
      </c>
      <c r="E80" s="26">
        <v>45084</v>
      </c>
      <c r="F80" s="27">
        <v>0.47916666666666702</v>
      </c>
      <c r="G80" s="26">
        <v>45092</v>
      </c>
      <c r="H80" t="s">
        <v>172</v>
      </c>
      <c r="I80">
        <v>2</v>
      </c>
      <c r="J80">
        <v>14.2</v>
      </c>
      <c r="K80" s="27">
        <v>0.60694444444444395</v>
      </c>
      <c r="L80" s="26">
        <v>45085</v>
      </c>
      <c r="M80" t="s">
        <v>154</v>
      </c>
      <c r="N80" t="s">
        <v>140</v>
      </c>
    </row>
    <row r="81" spans="1:14" x14ac:dyDescent="0.35">
      <c r="A81" s="17" t="s">
        <v>101</v>
      </c>
      <c r="B81" s="12">
        <v>20</v>
      </c>
      <c r="C81" s="15">
        <v>20</v>
      </c>
      <c r="D81" s="18" t="s">
        <v>160</v>
      </c>
      <c r="E81" s="26">
        <v>45084</v>
      </c>
      <c r="F81" s="27">
        <v>0.47916666666666702</v>
      </c>
      <c r="G81" s="26">
        <v>45092</v>
      </c>
      <c r="H81" t="s">
        <v>172</v>
      </c>
      <c r="I81">
        <v>2</v>
      </c>
      <c r="J81">
        <v>14.2</v>
      </c>
      <c r="K81" s="27">
        <v>0.60694444444444395</v>
      </c>
      <c r="L81" s="26">
        <v>45085</v>
      </c>
      <c r="M81" t="s">
        <v>154</v>
      </c>
      <c r="N81" t="s">
        <v>140</v>
      </c>
    </row>
    <row r="82" spans="1:14" x14ac:dyDescent="0.35">
      <c r="A82" s="17" t="s">
        <v>102</v>
      </c>
      <c r="B82" s="12">
        <v>20</v>
      </c>
      <c r="C82" s="15">
        <v>20</v>
      </c>
      <c r="D82" s="18" t="s">
        <v>163</v>
      </c>
      <c r="E82" s="26">
        <v>45084</v>
      </c>
      <c r="F82" s="27">
        <v>0.47916666666666702</v>
      </c>
      <c r="G82" s="26">
        <v>45092</v>
      </c>
      <c r="H82" t="s">
        <v>172</v>
      </c>
      <c r="I82">
        <v>2</v>
      </c>
      <c r="J82">
        <v>14.2</v>
      </c>
      <c r="K82" s="27">
        <v>0.60694444444444395</v>
      </c>
      <c r="L82" s="26">
        <v>45085</v>
      </c>
      <c r="M82" t="s">
        <v>154</v>
      </c>
      <c r="N82" t="s">
        <v>140</v>
      </c>
    </row>
    <row r="83" spans="1:14" x14ac:dyDescent="0.35">
      <c r="A83" s="17" t="s">
        <v>106</v>
      </c>
      <c r="B83" s="12">
        <v>20</v>
      </c>
      <c r="C83" s="15">
        <v>20</v>
      </c>
      <c r="D83" s="18" t="s">
        <v>160</v>
      </c>
      <c r="E83" s="26">
        <v>45084</v>
      </c>
      <c r="F83" s="27">
        <v>0.47916666666666702</v>
      </c>
      <c r="G83" s="26">
        <v>45092</v>
      </c>
      <c r="H83" t="s">
        <v>172</v>
      </c>
      <c r="I83">
        <v>2</v>
      </c>
      <c r="J83">
        <v>14.2</v>
      </c>
      <c r="K83" s="27">
        <v>0.60694444444444395</v>
      </c>
      <c r="L83" s="26">
        <v>45085</v>
      </c>
      <c r="M83" t="s">
        <v>154</v>
      </c>
      <c r="N83" t="s">
        <v>140</v>
      </c>
    </row>
    <row r="84" spans="1:14" x14ac:dyDescent="0.35">
      <c r="A84" s="17" t="s">
        <v>107</v>
      </c>
      <c r="B84" s="12">
        <v>20</v>
      </c>
      <c r="C84" s="25">
        <v>25</v>
      </c>
      <c r="D84" s="18" t="s">
        <v>163</v>
      </c>
      <c r="E84" s="26">
        <v>45084</v>
      </c>
      <c r="F84" s="27">
        <v>0.47916666666666702</v>
      </c>
      <c r="G84" s="26">
        <v>45092</v>
      </c>
      <c r="H84" t="s">
        <v>172</v>
      </c>
      <c r="I84">
        <v>2</v>
      </c>
      <c r="J84">
        <v>14.2</v>
      </c>
      <c r="K84" s="27">
        <v>0.60694444444444395</v>
      </c>
      <c r="L84" s="26">
        <v>45085</v>
      </c>
      <c r="M84" t="s">
        <v>154</v>
      </c>
      <c r="N84" t="s">
        <v>140</v>
      </c>
    </row>
    <row r="85" spans="1:14" x14ac:dyDescent="0.35">
      <c r="A85" s="17" t="s">
        <v>113</v>
      </c>
      <c r="B85" s="12">
        <v>20</v>
      </c>
      <c r="C85" s="14">
        <v>30</v>
      </c>
      <c r="D85" s="18" t="s">
        <v>160</v>
      </c>
      <c r="E85" s="26">
        <v>45084</v>
      </c>
      <c r="F85" s="27">
        <v>0.47916666666666702</v>
      </c>
      <c r="G85" s="26">
        <v>45092</v>
      </c>
      <c r="H85" t="s">
        <v>172</v>
      </c>
      <c r="I85">
        <v>2</v>
      </c>
      <c r="J85">
        <v>14.2</v>
      </c>
      <c r="K85" s="27">
        <v>0.60694444444444395</v>
      </c>
      <c r="L85" s="26">
        <v>45085</v>
      </c>
      <c r="M85" t="s">
        <v>154</v>
      </c>
      <c r="N85" t="s">
        <v>140</v>
      </c>
    </row>
    <row r="86" spans="1:14" x14ac:dyDescent="0.35">
      <c r="A86" s="17" t="s">
        <v>116</v>
      </c>
      <c r="B86" s="12">
        <v>20</v>
      </c>
      <c r="C86" s="14">
        <v>30</v>
      </c>
      <c r="D86" s="18" t="s">
        <v>163</v>
      </c>
      <c r="E86" s="26">
        <v>45084</v>
      </c>
      <c r="F86" s="27">
        <v>0.47916666666666702</v>
      </c>
      <c r="G86" s="26">
        <v>45092</v>
      </c>
      <c r="H86" t="s">
        <v>172</v>
      </c>
      <c r="I86">
        <v>2</v>
      </c>
      <c r="J86">
        <v>14.2</v>
      </c>
      <c r="K86" s="27">
        <v>0.60694444444444395</v>
      </c>
      <c r="L86" s="26">
        <v>45085</v>
      </c>
      <c r="M86" t="s">
        <v>154</v>
      </c>
      <c r="N86" t="s">
        <v>140</v>
      </c>
    </row>
    <row r="87" spans="1:14" x14ac:dyDescent="0.35">
      <c r="A87" s="17" t="s">
        <v>120</v>
      </c>
      <c r="B87" s="12">
        <v>20</v>
      </c>
      <c r="C87" s="14">
        <v>30</v>
      </c>
      <c r="D87" s="18" t="s">
        <v>160</v>
      </c>
      <c r="E87" s="26">
        <v>45084</v>
      </c>
      <c r="F87" s="27">
        <v>0.47916666666666702</v>
      </c>
      <c r="G87" s="26">
        <v>45092</v>
      </c>
      <c r="H87" t="s">
        <v>172</v>
      </c>
      <c r="I87">
        <v>2</v>
      </c>
      <c r="J87">
        <v>14.2</v>
      </c>
      <c r="K87" s="27">
        <v>0.60694444444444395</v>
      </c>
      <c r="L87" s="26">
        <v>45085</v>
      </c>
      <c r="M87" t="s">
        <v>154</v>
      </c>
      <c r="N87" t="s">
        <v>140</v>
      </c>
    </row>
    <row r="88" spans="1:14" x14ac:dyDescent="0.35">
      <c r="A88" s="17" t="s">
        <v>122</v>
      </c>
      <c r="B88" s="12">
        <v>20</v>
      </c>
      <c r="C88" s="25">
        <v>25</v>
      </c>
      <c r="D88" s="18" t="s">
        <v>163</v>
      </c>
      <c r="E88" s="26">
        <v>45084</v>
      </c>
      <c r="F88" s="27">
        <v>0.47916666666666702</v>
      </c>
      <c r="G88" s="26">
        <v>45092</v>
      </c>
      <c r="H88" t="s">
        <v>172</v>
      </c>
      <c r="I88">
        <v>2</v>
      </c>
      <c r="J88">
        <v>14.2</v>
      </c>
      <c r="K88" s="27">
        <v>0.60694444444444395</v>
      </c>
      <c r="L88" s="26">
        <v>45085</v>
      </c>
      <c r="M88" t="s">
        <v>154</v>
      </c>
      <c r="N88" t="s">
        <v>140</v>
      </c>
    </row>
    <row r="89" spans="1:14" x14ac:dyDescent="0.35">
      <c r="A89" s="17" t="s">
        <v>123</v>
      </c>
      <c r="B89" s="12">
        <v>20</v>
      </c>
      <c r="C89" s="25">
        <v>25</v>
      </c>
      <c r="D89" s="18" t="s">
        <v>160</v>
      </c>
      <c r="E89" s="26">
        <v>45084</v>
      </c>
      <c r="F89" s="27">
        <v>0.47916666666666702</v>
      </c>
      <c r="G89" s="26">
        <v>45092</v>
      </c>
      <c r="H89" t="s">
        <v>172</v>
      </c>
      <c r="I89">
        <v>2</v>
      </c>
      <c r="J89">
        <v>14.2</v>
      </c>
      <c r="K89" s="27">
        <v>0.60694444444444395</v>
      </c>
      <c r="L89" s="26">
        <v>45085</v>
      </c>
      <c r="M89" t="s">
        <v>154</v>
      </c>
      <c r="N89" t="s">
        <v>140</v>
      </c>
    </row>
    <row r="90" spans="1:14" x14ac:dyDescent="0.35">
      <c r="A90" s="17" t="s">
        <v>126</v>
      </c>
      <c r="B90" s="12">
        <v>20</v>
      </c>
      <c r="C90" s="15">
        <v>20</v>
      </c>
      <c r="D90" s="18" t="s">
        <v>163</v>
      </c>
      <c r="E90" s="26">
        <v>45084</v>
      </c>
      <c r="F90" s="27">
        <v>0.47916666666666702</v>
      </c>
      <c r="G90" s="26">
        <v>45092</v>
      </c>
      <c r="H90" t="s">
        <v>172</v>
      </c>
      <c r="I90">
        <v>2</v>
      </c>
      <c r="J90">
        <v>14.2</v>
      </c>
      <c r="K90" s="27">
        <v>0.60694444444444395</v>
      </c>
      <c r="L90" s="26">
        <v>45085</v>
      </c>
      <c r="M90" t="s">
        <v>154</v>
      </c>
      <c r="N90" t="s">
        <v>140</v>
      </c>
    </row>
    <row r="91" spans="1:14" x14ac:dyDescent="0.35">
      <c r="A91" s="17" t="s">
        <v>70</v>
      </c>
      <c r="B91" s="12">
        <v>20</v>
      </c>
      <c r="C91" s="14">
        <v>30</v>
      </c>
      <c r="D91" s="18" t="s">
        <v>160</v>
      </c>
      <c r="E91" s="26">
        <v>45084</v>
      </c>
      <c r="F91" s="27">
        <v>0.47916666666666702</v>
      </c>
      <c r="G91" s="26">
        <v>45092</v>
      </c>
      <c r="H91" t="s">
        <v>172</v>
      </c>
      <c r="I91">
        <v>2</v>
      </c>
      <c r="J91">
        <v>14.2</v>
      </c>
      <c r="K91" s="27">
        <v>0.60694444444444395</v>
      </c>
      <c r="L91" s="26">
        <v>45085</v>
      </c>
      <c r="M91" t="s">
        <v>154</v>
      </c>
      <c r="N91" t="s">
        <v>140</v>
      </c>
    </row>
    <row r="92" spans="1:14" x14ac:dyDescent="0.35">
      <c r="A92" s="17" t="s">
        <v>61</v>
      </c>
      <c r="B92" s="13">
        <v>15</v>
      </c>
      <c r="C92" s="15">
        <v>20</v>
      </c>
      <c r="D92" s="18" t="s">
        <v>163</v>
      </c>
      <c r="E92" s="26">
        <v>45084</v>
      </c>
      <c r="F92" s="27">
        <v>0.47916666666666669</v>
      </c>
      <c r="G92" s="26">
        <v>45092</v>
      </c>
      <c r="H92" t="s">
        <v>172</v>
      </c>
      <c r="I92">
        <v>2</v>
      </c>
      <c r="J92">
        <v>12.6</v>
      </c>
      <c r="K92" s="27">
        <v>0.60694444444444395</v>
      </c>
      <c r="L92" s="26">
        <v>45085</v>
      </c>
      <c r="M92" t="s">
        <v>157</v>
      </c>
      <c r="N92" t="s">
        <v>140</v>
      </c>
    </row>
    <row r="93" spans="1:14" x14ac:dyDescent="0.35">
      <c r="A93" s="17" t="s">
        <v>65</v>
      </c>
      <c r="B93" s="13">
        <v>15</v>
      </c>
      <c r="C93" s="15">
        <v>20</v>
      </c>
      <c r="D93" s="18" t="s">
        <v>160</v>
      </c>
      <c r="E93" s="26">
        <v>45084</v>
      </c>
      <c r="F93" s="27">
        <v>0.47916666666666702</v>
      </c>
      <c r="G93" s="26">
        <v>45092</v>
      </c>
      <c r="H93" t="s">
        <v>172</v>
      </c>
      <c r="I93">
        <v>2</v>
      </c>
      <c r="J93">
        <v>12.6</v>
      </c>
      <c r="K93" s="27">
        <v>0.60694444444444395</v>
      </c>
      <c r="L93" s="26">
        <v>45085</v>
      </c>
      <c r="M93" t="s">
        <v>157</v>
      </c>
      <c r="N93" t="s">
        <v>140</v>
      </c>
    </row>
    <row r="94" spans="1:14" x14ac:dyDescent="0.35">
      <c r="A94" s="17" t="s">
        <v>67</v>
      </c>
      <c r="B94" s="13">
        <v>15</v>
      </c>
      <c r="C94" s="14">
        <v>30</v>
      </c>
      <c r="D94" s="18" t="s">
        <v>163</v>
      </c>
      <c r="E94" s="26">
        <v>45084</v>
      </c>
      <c r="F94" s="27">
        <v>0.47916666666666702</v>
      </c>
      <c r="G94" s="26">
        <v>45092</v>
      </c>
      <c r="H94" t="s">
        <v>172</v>
      </c>
      <c r="I94">
        <v>2</v>
      </c>
      <c r="J94">
        <v>12.6</v>
      </c>
      <c r="K94" s="27">
        <v>0.60694444444444395</v>
      </c>
      <c r="L94" s="26">
        <v>45085</v>
      </c>
      <c r="M94" t="s">
        <v>157</v>
      </c>
      <c r="N94" t="s">
        <v>140</v>
      </c>
    </row>
    <row r="95" spans="1:14" x14ac:dyDescent="0.35">
      <c r="A95" s="17" t="s">
        <v>69</v>
      </c>
      <c r="B95" s="13">
        <v>15</v>
      </c>
      <c r="C95" s="14">
        <v>30</v>
      </c>
      <c r="D95" s="18" t="s">
        <v>160</v>
      </c>
      <c r="E95" s="26">
        <v>45084</v>
      </c>
      <c r="F95" s="27">
        <v>0.47916666666666702</v>
      </c>
      <c r="G95" s="26">
        <v>45092</v>
      </c>
      <c r="H95" t="s">
        <v>172</v>
      </c>
      <c r="I95">
        <v>2</v>
      </c>
      <c r="J95">
        <v>12.6</v>
      </c>
      <c r="K95" s="27">
        <v>0.60694444444444395</v>
      </c>
      <c r="L95" s="26">
        <v>45085</v>
      </c>
      <c r="M95" t="s">
        <v>157</v>
      </c>
      <c r="N95" t="s">
        <v>140</v>
      </c>
    </row>
    <row r="96" spans="1:14" x14ac:dyDescent="0.35">
      <c r="A96" s="17" t="s">
        <v>72</v>
      </c>
      <c r="B96" s="13">
        <v>15</v>
      </c>
      <c r="C96" s="25">
        <v>25</v>
      </c>
      <c r="D96" s="18" t="s">
        <v>163</v>
      </c>
      <c r="E96" s="26">
        <v>45084</v>
      </c>
      <c r="F96" s="27">
        <v>0.47916666666666702</v>
      </c>
      <c r="G96" s="26">
        <v>45092</v>
      </c>
      <c r="H96" t="s">
        <v>172</v>
      </c>
      <c r="I96">
        <v>2</v>
      </c>
      <c r="J96">
        <v>12.6</v>
      </c>
      <c r="K96" s="27">
        <v>0.60694444444444395</v>
      </c>
      <c r="L96" s="26">
        <v>45085</v>
      </c>
      <c r="M96" t="s">
        <v>157</v>
      </c>
      <c r="N96" t="s">
        <v>140</v>
      </c>
    </row>
    <row r="97" spans="1:14" x14ac:dyDescent="0.35">
      <c r="A97" s="17" t="s">
        <v>81</v>
      </c>
      <c r="B97" s="13">
        <v>15</v>
      </c>
      <c r="C97" s="14">
        <v>30</v>
      </c>
      <c r="D97" s="18" t="s">
        <v>160</v>
      </c>
      <c r="E97" s="26">
        <v>45084</v>
      </c>
      <c r="F97" s="27">
        <v>0.47916666666666702</v>
      </c>
      <c r="G97" s="26">
        <v>45092</v>
      </c>
      <c r="H97" t="s">
        <v>172</v>
      </c>
      <c r="I97">
        <v>2</v>
      </c>
      <c r="J97">
        <v>12.6</v>
      </c>
      <c r="K97" s="27">
        <v>0.60694444444444395</v>
      </c>
      <c r="L97" s="26">
        <v>45085</v>
      </c>
      <c r="M97" t="s">
        <v>157</v>
      </c>
      <c r="N97" t="s">
        <v>140</v>
      </c>
    </row>
    <row r="98" spans="1:14" x14ac:dyDescent="0.35">
      <c r="A98" s="17" t="s">
        <v>89</v>
      </c>
      <c r="B98" s="13">
        <v>15</v>
      </c>
      <c r="C98" s="15">
        <v>20</v>
      </c>
      <c r="D98" s="18" t="s">
        <v>163</v>
      </c>
      <c r="E98" s="26">
        <v>45084</v>
      </c>
      <c r="F98" s="27">
        <v>0.47916666666666702</v>
      </c>
      <c r="G98" s="26">
        <v>45092</v>
      </c>
      <c r="H98" t="s">
        <v>172</v>
      </c>
      <c r="I98">
        <v>2</v>
      </c>
      <c r="J98">
        <v>12.6</v>
      </c>
      <c r="K98" s="27">
        <v>0.60694444444444395</v>
      </c>
      <c r="L98" s="26">
        <v>45085</v>
      </c>
      <c r="M98" t="s">
        <v>157</v>
      </c>
      <c r="N98" t="s">
        <v>140</v>
      </c>
    </row>
    <row r="99" spans="1:14" x14ac:dyDescent="0.35">
      <c r="A99" s="17" t="s">
        <v>91</v>
      </c>
      <c r="B99" s="13">
        <v>15</v>
      </c>
      <c r="C99" s="25">
        <v>25</v>
      </c>
      <c r="D99" s="18" t="s">
        <v>160</v>
      </c>
      <c r="E99" s="26">
        <v>45084</v>
      </c>
      <c r="F99" s="27">
        <v>0.47916666666666702</v>
      </c>
      <c r="G99" s="26">
        <v>45092</v>
      </c>
      <c r="H99" t="s">
        <v>172</v>
      </c>
      <c r="I99">
        <v>2</v>
      </c>
      <c r="J99">
        <v>12.6</v>
      </c>
      <c r="K99" s="27">
        <v>0.60694444444444395</v>
      </c>
      <c r="L99" s="26">
        <v>45085</v>
      </c>
      <c r="M99" t="s">
        <v>157</v>
      </c>
      <c r="N99" t="s">
        <v>140</v>
      </c>
    </row>
    <row r="100" spans="1:14" x14ac:dyDescent="0.35">
      <c r="A100" s="17" t="s">
        <v>95</v>
      </c>
      <c r="B100" s="13">
        <v>15</v>
      </c>
      <c r="C100" s="15">
        <v>20</v>
      </c>
      <c r="D100" s="18" t="s">
        <v>163</v>
      </c>
      <c r="E100" s="26">
        <v>45084</v>
      </c>
      <c r="F100" s="27">
        <v>0.47916666666666702</v>
      </c>
      <c r="G100" s="26">
        <v>45092</v>
      </c>
      <c r="H100" t="s">
        <v>172</v>
      </c>
      <c r="I100">
        <v>2</v>
      </c>
      <c r="J100">
        <v>12.6</v>
      </c>
      <c r="K100" s="27">
        <v>0.60694444444444395</v>
      </c>
      <c r="L100" s="26">
        <v>45085</v>
      </c>
      <c r="M100" t="s">
        <v>157</v>
      </c>
      <c r="N100" t="s">
        <v>140</v>
      </c>
    </row>
    <row r="101" spans="1:14" x14ac:dyDescent="0.35">
      <c r="A101" s="17" t="s">
        <v>97</v>
      </c>
      <c r="B101" s="13">
        <v>15</v>
      </c>
      <c r="C101" s="14">
        <v>30</v>
      </c>
      <c r="D101" s="18" t="s">
        <v>160</v>
      </c>
      <c r="E101" s="26">
        <v>45084</v>
      </c>
      <c r="F101" s="27">
        <v>0.47916666666666702</v>
      </c>
      <c r="G101" s="26">
        <v>45092</v>
      </c>
      <c r="H101" t="s">
        <v>172</v>
      </c>
      <c r="I101">
        <v>2</v>
      </c>
      <c r="J101">
        <v>12.6</v>
      </c>
      <c r="K101" s="27">
        <v>0.60694444444444395</v>
      </c>
      <c r="L101" s="26">
        <v>45085</v>
      </c>
      <c r="M101" t="s">
        <v>157</v>
      </c>
      <c r="N101" t="s">
        <v>140</v>
      </c>
    </row>
    <row r="102" spans="1:14" x14ac:dyDescent="0.35">
      <c r="A102" s="17" t="s">
        <v>99</v>
      </c>
      <c r="B102" s="13">
        <v>15</v>
      </c>
      <c r="C102" s="25">
        <v>25</v>
      </c>
      <c r="D102" s="18" t="s">
        <v>163</v>
      </c>
      <c r="E102" s="26">
        <v>45084</v>
      </c>
      <c r="F102" s="27">
        <v>0.47916666666666702</v>
      </c>
      <c r="G102" s="26">
        <v>45092</v>
      </c>
      <c r="H102" t="s">
        <v>172</v>
      </c>
      <c r="I102">
        <v>2</v>
      </c>
      <c r="J102">
        <v>12.6</v>
      </c>
      <c r="K102" s="27">
        <v>0.60694444444444395</v>
      </c>
      <c r="L102" s="26">
        <v>45085</v>
      </c>
      <c r="M102" t="s">
        <v>157</v>
      </c>
      <c r="N102" t="s">
        <v>140</v>
      </c>
    </row>
    <row r="103" spans="1:14" x14ac:dyDescent="0.35">
      <c r="A103" s="17" t="s">
        <v>104</v>
      </c>
      <c r="B103" s="13">
        <v>15</v>
      </c>
      <c r="C103" s="14">
        <v>30</v>
      </c>
      <c r="D103" s="18" t="s">
        <v>160</v>
      </c>
      <c r="E103" s="26">
        <v>45084</v>
      </c>
      <c r="F103" s="27">
        <v>0.47916666666666702</v>
      </c>
      <c r="G103" s="26">
        <v>45092</v>
      </c>
      <c r="H103" t="s">
        <v>172</v>
      </c>
      <c r="I103">
        <v>2</v>
      </c>
      <c r="J103">
        <v>12.6</v>
      </c>
      <c r="K103" s="27">
        <v>0.60694444444444395</v>
      </c>
      <c r="L103" s="26">
        <v>45085</v>
      </c>
      <c r="M103" t="s">
        <v>157</v>
      </c>
      <c r="N103" t="s">
        <v>140</v>
      </c>
    </row>
    <row r="104" spans="1:14" x14ac:dyDescent="0.35">
      <c r="A104" s="17" t="s">
        <v>110</v>
      </c>
      <c r="B104" s="13">
        <v>15</v>
      </c>
      <c r="C104" s="25">
        <v>25</v>
      </c>
      <c r="D104" s="18" t="s">
        <v>163</v>
      </c>
      <c r="E104" s="26">
        <v>45084</v>
      </c>
      <c r="F104" s="27">
        <v>0.47916666666666702</v>
      </c>
      <c r="G104" s="26">
        <v>45092</v>
      </c>
      <c r="H104" t="s">
        <v>172</v>
      </c>
      <c r="I104">
        <v>2</v>
      </c>
      <c r="J104">
        <v>12.6</v>
      </c>
      <c r="K104" s="27">
        <v>0.60694444444444395</v>
      </c>
      <c r="L104" s="26">
        <v>45085</v>
      </c>
      <c r="M104" t="s">
        <v>157</v>
      </c>
      <c r="N104" t="s">
        <v>140</v>
      </c>
    </row>
    <row r="105" spans="1:14" x14ac:dyDescent="0.35">
      <c r="A105" s="17" t="s">
        <v>112</v>
      </c>
      <c r="B105" s="13">
        <v>15</v>
      </c>
      <c r="C105" s="25">
        <v>25</v>
      </c>
      <c r="D105" s="18" t="s">
        <v>160</v>
      </c>
      <c r="E105" s="26">
        <v>45084</v>
      </c>
      <c r="F105" s="27">
        <v>0.47916666666666702</v>
      </c>
      <c r="G105" s="26">
        <v>45092</v>
      </c>
      <c r="H105" t="s">
        <v>172</v>
      </c>
      <c r="I105">
        <v>2</v>
      </c>
      <c r="J105">
        <v>12.6</v>
      </c>
      <c r="K105" s="27">
        <v>0.60694444444444395</v>
      </c>
      <c r="L105" s="26">
        <v>45085</v>
      </c>
      <c r="M105" t="s">
        <v>157</v>
      </c>
      <c r="N105" t="s">
        <v>140</v>
      </c>
    </row>
    <row r="106" spans="1:14" x14ac:dyDescent="0.35">
      <c r="A106" s="17" t="s">
        <v>114</v>
      </c>
      <c r="B106" s="13">
        <v>15</v>
      </c>
      <c r="C106" s="15">
        <v>20</v>
      </c>
      <c r="D106" s="18" t="s">
        <v>163</v>
      </c>
      <c r="E106" s="26">
        <v>45084</v>
      </c>
      <c r="F106" s="27">
        <v>0.47916666666666702</v>
      </c>
      <c r="G106" s="26">
        <v>45092</v>
      </c>
      <c r="H106" t="s">
        <v>172</v>
      </c>
      <c r="I106">
        <v>2</v>
      </c>
      <c r="J106">
        <v>12.6</v>
      </c>
      <c r="K106" s="27">
        <v>0.60694444444444395</v>
      </c>
      <c r="L106" s="26">
        <v>45085</v>
      </c>
      <c r="M106" t="s">
        <v>157</v>
      </c>
      <c r="N106" t="s">
        <v>140</v>
      </c>
    </row>
    <row r="107" spans="1:14" x14ac:dyDescent="0.35">
      <c r="A107" s="17" t="s">
        <v>121</v>
      </c>
      <c r="B107" s="13">
        <v>15</v>
      </c>
      <c r="C107" s="25">
        <v>25</v>
      </c>
      <c r="D107" s="18" t="s">
        <v>160</v>
      </c>
      <c r="E107" s="26">
        <v>45084</v>
      </c>
      <c r="F107" s="27">
        <v>0.47916666666666702</v>
      </c>
      <c r="G107" s="26">
        <v>45092</v>
      </c>
      <c r="H107" t="s">
        <v>172</v>
      </c>
      <c r="I107">
        <v>2</v>
      </c>
      <c r="J107">
        <v>12.6</v>
      </c>
      <c r="K107" s="27">
        <v>0.60694444444444395</v>
      </c>
      <c r="L107" s="26">
        <v>45085</v>
      </c>
      <c r="M107" t="s">
        <v>157</v>
      </c>
      <c r="N107" t="s">
        <v>140</v>
      </c>
    </row>
    <row r="108" spans="1:14" x14ac:dyDescent="0.35">
      <c r="A108" s="17" t="s">
        <v>124</v>
      </c>
      <c r="B108" s="13">
        <v>15</v>
      </c>
      <c r="C108" s="14">
        <v>30</v>
      </c>
      <c r="D108" s="18" t="s">
        <v>163</v>
      </c>
      <c r="E108" s="26">
        <v>45084</v>
      </c>
      <c r="F108" s="27">
        <v>0.47916666666666702</v>
      </c>
      <c r="G108" s="26">
        <v>45092</v>
      </c>
      <c r="H108" t="s">
        <v>172</v>
      </c>
      <c r="I108">
        <v>2</v>
      </c>
      <c r="J108">
        <v>12.6</v>
      </c>
      <c r="K108" s="27">
        <v>0.60694444444444395</v>
      </c>
      <c r="L108" s="26">
        <v>45085</v>
      </c>
      <c r="M108" t="s">
        <v>157</v>
      </c>
      <c r="N108" t="s">
        <v>140</v>
      </c>
    </row>
    <row r="109" spans="1:14" x14ac:dyDescent="0.35">
      <c r="A109" s="17" t="s">
        <v>127</v>
      </c>
      <c r="B109" s="13">
        <v>15</v>
      </c>
      <c r="C109" s="15">
        <v>20</v>
      </c>
      <c r="D109" s="18" t="s">
        <v>160</v>
      </c>
      <c r="E109" s="26">
        <v>45084</v>
      </c>
      <c r="F109" s="27">
        <v>0.47916666666666702</v>
      </c>
      <c r="G109" s="26">
        <v>45092</v>
      </c>
      <c r="H109" t="s">
        <v>172</v>
      </c>
      <c r="I109">
        <v>2</v>
      </c>
      <c r="J109">
        <v>12.6</v>
      </c>
      <c r="K109" s="27">
        <v>0.60694444444444395</v>
      </c>
      <c r="L109" s="26">
        <v>45085</v>
      </c>
      <c r="M109" t="s">
        <v>157</v>
      </c>
      <c r="N109" t="s">
        <v>140</v>
      </c>
    </row>
    <row r="110" spans="1:14" x14ac:dyDescent="0.35">
      <c r="A110" s="17" t="s">
        <v>109</v>
      </c>
      <c r="B110" s="13">
        <v>15</v>
      </c>
      <c r="C110" s="25">
        <v>25</v>
      </c>
      <c r="D110" s="18" t="s">
        <v>163</v>
      </c>
      <c r="E110" s="26">
        <v>45084</v>
      </c>
      <c r="F110" s="27">
        <v>0.47916666666666702</v>
      </c>
      <c r="G110" s="26">
        <v>45092</v>
      </c>
      <c r="H110" t="s">
        <v>172</v>
      </c>
      <c r="I110">
        <v>2</v>
      </c>
      <c r="J110">
        <v>13.1</v>
      </c>
      <c r="K110" s="27">
        <v>0.60694444444444395</v>
      </c>
      <c r="L110" s="26">
        <v>45085</v>
      </c>
      <c r="M110" t="s">
        <v>155</v>
      </c>
      <c r="N110" t="s">
        <v>140</v>
      </c>
    </row>
    <row r="111" spans="1:14" x14ac:dyDescent="0.35">
      <c r="A111" s="17" t="s">
        <v>63</v>
      </c>
      <c r="B111" s="13">
        <v>15</v>
      </c>
      <c r="C111" s="15">
        <v>20</v>
      </c>
      <c r="D111" s="18" t="s">
        <v>160</v>
      </c>
      <c r="E111" s="26">
        <v>45084</v>
      </c>
      <c r="F111" s="27">
        <v>0.47916666666666702</v>
      </c>
      <c r="G111" s="26">
        <v>45092</v>
      </c>
      <c r="H111" t="s">
        <v>172</v>
      </c>
      <c r="I111">
        <v>2</v>
      </c>
      <c r="J111">
        <v>13.1</v>
      </c>
      <c r="K111" s="27">
        <v>0.60694444444444395</v>
      </c>
      <c r="L111" s="26">
        <v>45085</v>
      </c>
      <c r="M111" t="s">
        <v>155</v>
      </c>
      <c r="N111" t="s">
        <v>140</v>
      </c>
    </row>
    <row r="112" spans="1:14" x14ac:dyDescent="0.35">
      <c r="A112" s="17" t="s">
        <v>66</v>
      </c>
      <c r="B112" s="13">
        <v>15</v>
      </c>
      <c r="C112" s="14">
        <v>30</v>
      </c>
      <c r="D112" s="18" t="s">
        <v>163</v>
      </c>
      <c r="E112" s="26">
        <v>45084</v>
      </c>
      <c r="F112" s="27">
        <v>0.47916666666666702</v>
      </c>
      <c r="G112" s="26">
        <v>45092</v>
      </c>
      <c r="H112" t="s">
        <v>172</v>
      </c>
      <c r="I112">
        <v>2</v>
      </c>
      <c r="J112">
        <v>13.1</v>
      </c>
      <c r="K112" s="27">
        <v>0.60694444444444395</v>
      </c>
      <c r="L112" s="26">
        <v>45085</v>
      </c>
      <c r="M112" t="s">
        <v>155</v>
      </c>
      <c r="N112" t="s">
        <v>140</v>
      </c>
    </row>
    <row r="113" spans="1:14" x14ac:dyDescent="0.35">
      <c r="A113" s="17" t="s">
        <v>68</v>
      </c>
      <c r="B113" s="13">
        <v>15</v>
      </c>
      <c r="C113" s="25">
        <v>25</v>
      </c>
      <c r="D113" s="18" t="s">
        <v>160</v>
      </c>
      <c r="E113" s="26">
        <v>45084</v>
      </c>
      <c r="F113" s="27">
        <v>0.47916666666666702</v>
      </c>
      <c r="G113" s="26">
        <v>45092</v>
      </c>
      <c r="H113" t="s">
        <v>172</v>
      </c>
      <c r="I113">
        <v>2</v>
      </c>
      <c r="J113">
        <v>13.1</v>
      </c>
      <c r="K113" s="27">
        <v>0.60694444444444395</v>
      </c>
      <c r="L113" s="26">
        <v>45085</v>
      </c>
      <c r="M113" t="s">
        <v>155</v>
      </c>
      <c r="N113" t="s">
        <v>140</v>
      </c>
    </row>
    <row r="114" spans="1:14" x14ac:dyDescent="0.35">
      <c r="A114" s="17" t="s">
        <v>74</v>
      </c>
      <c r="B114" s="13">
        <v>15</v>
      </c>
      <c r="C114" s="15">
        <v>20</v>
      </c>
      <c r="D114" s="18" t="s">
        <v>163</v>
      </c>
      <c r="E114" s="26">
        <v>45084</v>
      </c>
      <c r="F114" s="27">
        <v>0.47916666666666702</v>
      </c>
      <c r="G114" s="26">
        <v>45092</v>
      </c>
      <c r="H114" t="s">
        <v>172</v>
      </c>
      <c r="I114">
        <v>2</v>
      </c>
      <c r="J114">
        <v>13.1</v>
      </c>
      <c r="K114" s="27">
        <v>0.60694444444444395</v>
      </c>
      <c r="L114" s="26">
        <v>45085</v>
      </c>
      <c r="M114" t="s">
        <v>155</v>
      </c>
      <c r="N114" t="s">
        <v>140</v>
      </c>
    </row>
    <row r="115" spans="1:14" x14ac:dyDescent="0.35">
      <c r="A115" s="17" t="s">
        <v>75</v>
      </c>
      <c r="B115" s="13">
        <v>15</v>
      </c>
      <c r="C115" s="15">
        <v>20</v>
      </c>
      <c r="D115" s="18" t="s">
        <v>160</v>
      </c>
      <c r="E115" s="26">
        <v>45084</v>
      </c>
      <c r="F115" s="27">
        <v>0.47916666666666702</v>
      </c>
      <c r="G115" s="26">
        <v>45092</v>
      </c>
      <c r="H115" t="s">
        <v>172</v>
      </c>
      <c r="I115">
        <v>2</v>
      </c>
      <c r="J115">
        <v>13.1</v>
      </c>
      <c r="K115" s="27">
        <v>0.60694444444444395</v>
      </c>
      <c r="L115" s="26">
        <v>45085</v>
      </c>
      <c r="M115" t="s">
        <v>155</v>
      </c>
      <c r="N115" t="s">
        <v>140</v>
      </c>
    </row>
    <row r="116" spans="1:14" x14ac:dyDescent="0.35">
      <c r="A116" s="17" t="s">
        <v>76</v>
      </c>
      <c r="B116" s="13">
        <v>15</v>
      </c>
      <c r="C116" s="14">
        <v>30</v>
      </c>
      <c r="D116" s="18" t="s">
        <v>163</v>
      </c>
      <c r="E116" s="26">
        <v>45084</v>
      </c>
      <c r="F116" s="27">
        <v>0.47916666666666702</v>
      </c>
      <c r="G116" s="26">
        <v>45092</v>
      </c>
      <c r="H116" t="s">
        <v>172</v>
      </c>
      <c r="I116">
        <v>2</v>
      </c>
      <c r="J116">
        <v>13.1</v>
      </c>
      <c r="K116" s="27">
        <v>0.60694444444444395</v>
      </c>
      <c r="L116" s="26">
        <v>45085</v>
      </c>
      <c r="M116" t="s">
        <v>155</v>
      </c>
      <c r="N116" t="s">
        <v>140</v>
      </c>
    </row>
    <row r="117" spans="1:14" x14ac:dyDescent="0.35">
      <c r="A117" s="17" t="s">
        <v>77</v>
      </c>
      <c r="B117" s="13">
        <v>15</v>
      </c>
      <c r="C117" s="14">
        <v>30</v>
      </c>
      <c r="D117" s="18" t="s">
        <v>160</v>
      </c>
      <c r="E117" s="26">
        <v>45084</v>
      </c>
      <c r="F117" s="27">
        <v>0.47916666666666702</v>
      </c>
      <c r="G117" s="26">
        <v>45092</v>
      </c>
      <c r="H117" t="s">
        <v>172</v>
      </c>
      <c r="I117">
        <v>2</v>
      </c>
      <c r="J117">
        <v>13.1</v>
      </c>
      <c r="K117" s="27">
        <v>0.60694444444444395</v>
      </c>
      <c r="L117" s="26">
        <v>45085</v>
      </c>
      <c r="M117" t="s">
        <v>155</v>
      </c>
      <c r="N117" t="s">
        <v>140</v>
      </c>
    </row>
    <row r="118" spans="1:14" x14ac:dyDescent="0.35">
      <c r="A118" s="17" t="s">
        <v>85</v>
      </c>
      <c r="B118" s="13">
        <v>15</v>
      </c>
      <c r="C118" s="25">
        <v>25</v>
      </c>
      <c r="D118" s="18" t="s">
        <v>163</v>
      </c>
      <c r="E118" s="26">
        <v>45084</v>
      </c>
      <c r="F118" s="27">
        <v>0.47916666666666702</v>
      </c>
      <c r="G118" s="26">
        <v>45092</v>
      </c>
      <c r="H118" t="s">
        <v>172</v>
      </c>
      <c r="I118">
        <v>2</v>
      </c>
      <c r="J118">
        <v>13.1</v>
      </c>
      <c r="K118" s="27">
        <v>0.60694444444444395</v>
      </c>
      <c r="L118" s="26">
        <v>45085</v>
      </c>
      <c r="M118" t="s">
        <v>155</v>
      </c>
      <c r="N118" t="s">
        <v>140</v>
      </c>
    </row>
    <row r="119" spans="1:14" x14ac:dyDescent="0.35">
      <c r="A119" s="17" t="s">
        <v>92</v>
      </c>
      <c r="B119" s="13">
        <v>15</v>
      </c>
      <c r="C119" s="15">
        <v>20</v>
      </c>
      <c r="D119" s="18" t="s">
        <v>160</v>
      </c>
      <c r="E119" s="26">
        <v>45084</v>
      </c>
      <c r="F119" s="27">
        <v>0.47916666666666702</v>
      </c>
      <c r="G119" s="26">
        <v>45092</v>
      </c>
      <c r="H119" t="s">
        <v>172</v>
      </c>
      <c r="I119">
        <v>2</v>
      </c>
      <c r="J119">
        <v>13.1</v>
      </c>
      <c r="K119" s="27">
        <v>0.60694444444444395</v>
      </c>
      <c r="L119" s="26">
        <v>45085</v>
      </c>
      <c r="M119" t="s">
        <v>155</v>
      </c>
      <c r="N119" t="s">
        <v>140</v>
      </c>
    </row>
    <row r="120" spans="1:14" x14ac:dyDescent="0.35">
      <c r="A120" s="17" t="s">
        <v>94</v>
      </c>
      <c r="B120" s="13">
        <v>15</v>
      </c>
      <c r="C120" s="14">
        <v>30</v>
      </c>
      <c r="D120" s="18" t="s">
        <v>163</v>
      </c>
      <c r="E120" s="26">
        <v>45084</v>
      </c>
      <c r="F120" s="27">
        <v>0.47916666666666702</v>
      </c>
      <c r="G120" s="26">
        <v>45092</v>
      </c>
      <c r="H120" t="s">
        <v>172</v>
      </c>
      <c r="I120">
        <v>2</v>
      </c>
      <c r="J120">
        <v>13.1</v>
      </c>
      <c r="K120" s="27">
        <v>0.60694444444444395</v>
      </c>
      <c r="L120" s="26">
        <v>45085</v>
      </c>
      <c r="M120" t="s">
        <v>155</v>
      </c>
      <c r="N120" t="s">
        <v>140</v>
      </c>
    </row>
    <row r="121" spans="1:14" x14ac:dyDescent="0.35">
      <c r="A121" s="17" t="s">
        <v>103</v>
      </c>
      <c r="B121" s="13">
        <v>15</v>
      </c>
      <c r="C121" s="14">
        <v>30</v>
      </c>
      <c r="D121" s="18" t="s">
        <v>160</v>
      </c>
      <c r="E121" s="26">
        <v>45084</v>
      </c>
      <c r="F121" s="27">
        <v>0.47916666666666702</v>
      </c>
      <c r="G121" s="26">
        <v>45092</v>
      </c>
      <c r="H121" t="s">
        <v>172</v>
      </c>
      <c r="I121">
        <v>2</v>
      </c>
      <c r="J121">
        <v>13.1</v>
      </c>
      <c r="K121" s="27">
        <v>0.60694444444444395</v>
      </c>
      <c r="L121" s="26">
        <v>45085</v>
      </c>
      <c r="M121" t="s">
        <v>155</v>
      </c>
      <c r="N121" t="s">
        <v>140</v>
      </c>
    </row>
    <row r="122" spans="1:14" x14ac:dyDescent="0.35">
      <c r="A122" s="17" t="s">
        <v>115</v>
      </c>
      <c r="B122" s="13">
        <v>15</v>
      </c>
      <c r="C122" s="25">
        <v>25</v>
      </c>
      <c r="D122" s="18" t="s">
        <v>163</v>
      </c>
      <c r="E122" s="26">
        <v>45084</v>
      </c>
      <c r="F122" s="27">
        <v>0.47916666666666702</v>
      </c>
      <c r="G122" s="26">
        <v>45092</v>
      </c>
      <c r="H122" t="s">
        <v>172</v>
      </c>
      <c r="I122">
        <v>2</v>
      </c>
      <c r="J122">
        <v>13.1</v>
      </c>
      <c r="K122" s="27">
        <v>0.60694444444444395</v>
      </c>
      <c r="L122" s="26">
        <v>45085</v>
      </c>
      <c r="M122" t="s">
        <v>155</v>
      </c>
      <c r="N122" t="s">
        <v>140</v>
      </c>
    </row>
    <row r="123" spans="1:14" x14ac:dyDescent="0.35">
      <c r="A123" s="17" t="s">
        <v>117</v>
      </c>
      <c r="B123" s="13">
        <v>15</v>
      </c>
      <c r="C123" s="25">
        <v>25</v>
      </c>
      <c r="D123" s="18" t="s">
        <v>160</v>
      </c>
      <c r="E123" s="26">
        <v>45084</v>
      </c>
      <c r="F123" s="27">
        <v>0.47916666666666702</v>
      </c>
      <c r="G123" s="26">
        <v>45092</v>
      </c>
      <c r="H123" t="s">
        <v>172</v>
      </c>
      <c r="I123">
        <v>2</v>
      </c>
      <c r="J123">
        <v>13.1</v>
      </c>
      <c r="K123" s="27">
        <v>0.60694444444444395</v>
      </c>
      <c r="L123" s="26">
        <v>45085</v>
      </c>
      <c r="M123" t="s">
        <v>155</v>
      </c>
      <c r="N123" t="s">
        <v>140</v>
      </c>
    </row>
    <row r="124" spans="1:14" x14ac:dyDescent="0.35">
      <c r="A124" s="17" t="s">
        <v>118</v>
      </c>
      <c r="B124" s="13">
        <v>15</v>
      </c>
      <c r="C124" s="14">
        <v>30</v>
      </c>
      <c r="D124" s="18" t="s">
        <v>163</v>
      </c>
      <c r="E124" s="26">
        <v>45084</v>
      </c>
      <c r="F124" s="27">
        <v>0.47916666666666702</v>
      </c>
      <c r="G124" s="26">
        <v>45092</v>
      </c>
      <c r="H124" t="s">
        <v>172</v>
      </c>
      <c r="I124">
        <v>2</v>
      </c>
      <c r="J124">
        <v>13.1</v>
      </c>
      <c r="K124" s="27">
        <v>0.60694444444444395</v>
      </c>
      <c r="L124" s="26">
        <v>45085</v>
      </c>
      <c r="M124" t="s">
        <v>155</v>
      </c>
      <c r="N124" t="s">
        <v>140</v>
      </c>
    </row>
    <row r="125" spans="1:14" x14ac:dyDescent="0.35">
      <c r="A125" s="17" t="s">
        <v>125</v>
      </c>
      <c r="B125" s="13">
        <v>15</v>
      </c>
      <c r="C125" s="15">
        <v>20</v>
      </c>
      <c r="D125" s="18" t="s">
        <v>160</v>
      </c>
      <c r="E125" s="26">
        <v>45084</v>
      </c>
      <c r="F125" s="27">
        <v>0.47916666666666702</v>
      </c>
      <c r="G125" s="26">
        <v>45092</v>
      </c>
      <c r="H125" t="s">
        <v>172</v>
      </c>
      <c r="I125">
        <v>2</v>
      </c>
      <c r="J125">
        <v>13.1</v>
      </c>
      <c r="K125" s="27">
        <v>0.60694444444444395</v>
      </c>
      <c r="L125" s="26">
        <v>45085</v>
      </c>
      <c r="M125" t="s">
        <v>155</v>
      </c>
      <c r="N125" t="s">
        <v>140</v>
      </c>
    </row>
    <row r="126" spans="1:14" x14ac:dyDescent="0.35">
      <c r="A126" s="17" t="s">
        <v>129</v>
      </c>
      <c r="B126" s="13">
        <v>15</v>
      </c>
      <c r="C126" s="25">
        <v>25</v>
      </c>
      <c r="D126" s="18" t="s">
        <v>163</v>
      </c>
      <c r="E126" s="26">
        <v>45084</v>
      </c>
      <c r="F126" s="27">
        <v>0.47916666666666702</v>
      </c>
      <c r="G126" s="26">
        <v>45092</v>
      </c>
      <c r="H126" t="s">
        <v>172</v>
      </c>
      <c r="I126">
        <v>2</v>
      </c>
      <c r="J126">
        <v>13.1</v>
      </c>
      <c r="K126" s="27">
        <v>0.60694444444444395</v>
      </c>
      <c r="L126" s="26">
        <v>45085</v>
      </c>
      <c r="M126" t="s">
        <v>155</v>
      </c>
      <c r="N126" t="s">
        <v>140</v>
      </c>
    </row>
    <row r="127" spans="1:14" x14ac:dyDescent="0.35">
      <c r="A127" s="17" t="s">
        <v>130</v>
      </c>
      <c r="B127" s="13">
        <v>15</v>
      </c>
      <c r="C127" s="15">
        <v>20</v>
      </c>
      <c r="D127" s="18" t="s">
        <v>160</v>
      </c>
      <c r="E127" s="26">
        <v>45084</v>
      </c>
      <c r="F127" s="27">
        <v>0.47916666666666702</v>
      </c>
      <c r="G127" s="26">
        <v>45092</v>
      </c>
      <c r="H127" t="s">
        <v>172</v>
      </c>
      <c r="I127">
        <v>2</v>
      </c>
      <c r="J127">
        <v>13.1</v>
      </c>
      <c r="K127" s="27">
        <v>0.60694444444444395</v>
      </c>
      <c r="L127" s="26">
        <v>45085</v>
      </c>
      <c r="M127" t="s">
        <v>155</v>
      </c>
      <c r="N127" t="s">
        <v>140</v>
      </c>
    </row>
    <row r="128" spans="1:14" x14ac:dyDescent="0.35">
      <c r="A128" s="17" t="s">
        <v>78</v>
      </c>
      <c r="B128" s="12">
        <v>20</v>
      </c>
      <c r="C128" s="15">
        <v>20</v>
      </c>
      <c r="D128" s="18" t="s">
        <v>163</v>
      </c>
      <c r="E128" s="26">
        <v>45084</v>
      </c>
      <c r="F128" s="27">
        <v>0.47916666666666702</v>
      </c>
      <c r="G128" s="26">
        <v>45092</v>
      </c>
      <c r="H128" t="s">
        <v>172</v>
      </c>
      <c r="I128">
        <v>2</v>
      </c>
      <c r="J128">
        <v>13.6</v>
      </c>
      <c r="K128" s="27">
        <v>0.60694444444444395</v>
      </c>
      <c r="L128" s="26">
        <v>45085</v>
      </c>
      <c r="M128" t="s">
        <v>156</v>
      </c>
      <c r="N128" t="s">
        <v>140</v>
      </c>
    </row>
    <row r="129" spans="1:14" x14ac:dyDescent="0.35">
      <c r="A129" s="17" t="s">
        <v>80</v>
      </c>
      <c r="B129" s="12">
        <v>20</v>
      </c>
      <c r="C129" s="15">
        <v>20</v>
      </c>
      <c r="D129" s="18" t="s">
        <v>160</v>
      </c>
      <c r="E129" s="26">
        <v>45084</v>
      </c>
      <c r="F129" s="27">
        <v>0.47916666666666702</v>
      </c>
      <c r="G129" s="26">
        <v>45092</v>
      </c>
      <c r="H129" t="s">
        <v>172</v>
      </c>
      <c r="I129">
        <v>2</v>
      </c>
      <c r="J129">
        <v>13.6</v>
      </c>
      <c r="K129" s="27">
        <v>0.60694444444444395</v>
      </c>
      <c r="L129" s="26">
        <v>45085</v>
      </c>
      <c r="M129" t="s">
        <v>156</v>
      </c>
      <c r="N129" t="s">
        <v>140</v>
      </c>
    </row>
    <row r="130" spans="1:14" x14ac:dyDescent="0.35">
      <c r="A130" s="17" t="s">
        <v>59</v>
      </c>
      <c r="B130" s="12">
        <v>20</v>
      </c>
      <c r="C130" s="15">
        <v>20</v>
      </c>
      <c r="D130" s="18" t="s">
        <v>163</v>
      </c>
      <c r="E130" s="26">
        <v>45084</v>
      </c>
      <c r="F130" s="27">
        <v>0.47916666666666669</v>
      </c>
      <c r="G130" s="26">
        <v>45092</v>
      </c>
      <c r="H130" t="s">
        <v>172</v>
      </c>
      <c r="I130">
        <v>2</v>
      </c>
      <c r="J130">
        <v>13.6</v>
      </c>
      <c r="K130" s="27">
        <v>0.60694444444444395</v>
      </c>
      <c r="L130" s="26">
        <v>45085</v>
      </c>
      <c r="M130" t="s">
        <v>156</v>
      </c>
      <c r="N130" t="s">
        <v>140</v>
      </c>
    </row>
    <row r="131" spans="1:14" x14ac:dyDescent="0.35">
      <c r="A131" s="17" t="s">
        <v>60</v>
      </c>
      <c r="B131" s="12">
        <v>20</v>
      </c>
      <c r="C131" s="15">
        <v>20</v>
      </c>
      <c r="D131" s="18" t="s">
        <v>160</v>
      </c>
      <c r="E131" s="26">
        <v>45084</v>
      </c>
      <c r="F131" s="27">
        <v>0.47916666666666669</v>
      </c>
      <c r="G131" s="26">
        <v>45092</v>
      </c>
      <c r="H131" t="s">
        <v>172</v>
      </c>
      <c r="I131">
        <v>2</v>
      </c>
      <c r="J131">
        <v>13.6</v>
      </c>
      <c r="K131" s="27">
        <v>0.60694444444444395</v>
      </c>
      <c r="L131" s="26">
        <v>45085</v>
      </c>
      <c r="M131" t="s">
        <v>156</v>
      </c>
      <c r="N131" t="s">
        <v>140</v>
      </c>
    </row>
    <row r="132" spans="1:14" x14ac:dyDescent="0.35">
      <c r="A132" s="17" t="s">
        <v>62</v>
      </c>
      <c r="B132" s="12">
        <v>20</v>
      </c>
      <c r="C132" s="14">
        <v>30</v>
      </c>
      <c r="D132" s="18" t="s">
        <v>163</v>
      </c>
      <c r="E132" s="26">
        <v>45084</v>
      </c>
      <c r="F132" s="27">
        <v>0.47916666666666702</v>
      </c>
      <c r="G132" s="26">
        <v>45092</v>
      </c>
      <c r="H132" t="s">
        <v>172</v>
      </c>
      <c r="I132">
        <v>2</v>
      </c>
      <c r="J132">
        <v>13.6</v>
      </c>
      <c r="K132" s="27">
        <v>0.60694444444444395</v>
      </c>
      <c r="L132" s="26">
        <v>45085</v>
      </c>
      <c r="M132" t="s">
        <v>156</v>
      </c>
      <c r="N132" t="s">
        <v>140</v>
      </c>
    </row>
    <row r="133" spans="1:14" x14ac:dyDescent="0.35">
      <c r="A133" s="17" t="s">
        <v>71</v>
      </c>
      <c r="B133" s="12">
        <v>20</v>
      </c>
      <c r="C133" s="25">
        <v>25</v>
      </c>
      <c r="D133" s="18" t="s">
        <v>160</v>
      </c>
      <c r="E133" s="26">
        <v>45084</v>
      </c>
      <c r="F133" s="27">
        <v>0.47916666666666702</v>
      </c>
      <c r="G133" s="26">
        <v>45092</v>
      </c>
      <c r="H133" t="s">
        <v>172</v>
      </c>
      <c r="I133">
        <v>2</v>
      </c>
      <c r="J133">
        <v>13.6</v>
      </c>
      <c r="K133" s="27">
        <v>0.60694444444444395</v>
      </c>
      <c r="L133" s="26">
        <v>45085</v>
      </c>
      <c r="M133" t="s">
        <v>156</v>
      </c>
      <c r="N133" t="s">
        <v>140</v>
      </c>
    </row>
    <row r="134" spans="1:14" x14ac:dyDescent="0.35">
      <c r="A134" s="17" t="s">
        <v>73</v>
      </c>
      <c r="B134" s="12">
        <v>20</v>
      </c>
      <c r="C134" s="15">
        <v>20</v>
      </c>
      <c r="D134" s="18" t="s">
        <v>163</v>
      </c>
      <c r="E134" s="26">
        <v>45084</v>
      </c>
      <c r="F134" s="27">
        <v>0.47916666666666702</v>
      </c>
      <c r="G134" s="26">
        <v>45092</v>
      </c>
      <c r="H134" t="s">
        <v>172</v>
      </c>
      <c r="I134">
        <v>2</v>
      </c>
      <c r="J134">
        <v>13.6</v>
      </c>
      <c r="K134" s="27">
        <v>0.60694444444444395</v>
      </c>
      <c r="L134" s="26">
        <v>45085</v>
      </c>
      <c r="M134" t="s">
        <v>156</v>
      </c>
      <c r="N134" t="s">
        <v>140</v>
      </c>
    </row>
    <row r="135" spans="1:14" x14ac:dyDescent="0.35">
      <c r="A135" s="17" t="s">
        <v>82</v>
      </c>
      <c r="B135" s="12">
        <v>20</v>
      </c>
      <c r="C135" s="25">
        <v>25</v>
      </c>
      <c r="D135" s="18" t="s">
        <v>160</v>
      </c>
      <c r="E135" s="26">
        <v>45084</v>
      </c>
      <c r="F135" s="27">
        <v>0.47916666666666702</v>
      </c>
      <c r="G135" s="26">
        <v>45092</v>
      </c>
      <c r="H135" t="s">
        <v>172</v>
      </c>
      <c r="I135">
        <v>2</v>
      </c>
      <c r="J135">
        <v>13.6</v>
      </c>
      <c r="K135" s="27">
        <v>0.60694444444444395</v>
      </c>
      <c r="L135" s="26">
        <v>45085</v>
      </c>
      <c r="M135" t="s">
        <v>156</v>
      </c>
      <c r="N135" t="s">
        <v>140</v>
      </c>
    </row>
    <row r="136" spans="1:14" x14ac:dyDescent="0.35">
      <c r="A136" s="17" t="s">
        <v>84</v>
      </c>
      <c r="B136" s="12">
        <v>20</v>
      </c>
      <c r="C136" s="14">
        <v>30</v>
      </c>
      <c r="D136" s="18" t="s">
        <v>163</v>
      </c>
      <c r="E136" s="26">
        <v>45084</v>
      </c>
      <c r="F136" s="27">
        <v>0.47916666666666702</v>
      </c>
      <c r="G136" s="26">
        <v>45092</v>
      </c>
      <c r="H136" t="s">
        <v>172</v>
      </c>
      <c r="I136">
        <v>2</v>
      </c>
      <c r="J136">
        <v>13.6</v>
      </c>
      <c r="K136" s="27">
        <v>0.60694444444444395</v>
      </c>
      <c r="L136" s="26">
        <v>45085</v>
      </c>
      <c r="M136" t="s">
        <v>156</v>
      </c>
      <c r="N136" t="s">
        <v>140</v>
      </c>
    </row>
    <row r="137" spans="1:14" x14ac:dyDescent="0.35">
      <c r="A137" s="17" t="s">
        <v>87</v>
      </c>
      <c r="B137" s="12">
        <v>20</v>
      </c>
      <c r="C137" s="25">
        <v>25</v>
      </c>
      <c r="D137" s="18" t="s">
        <v>160</v>
      </c>
      <c r="E137" s="26">
        <v>45084</v>
      </c>
      <c r="F137" s="27">
        <v>0.47916666666666702</v>
      </c>
      <c r="G137" s="26">
        <v>45092</v>
      </c>
      <c r="H137" t="s">
        <v>172</v>
      </c>
      <c r="I137">
        <v>2</v>
      </c>
      <c r="J137">
        <v>13.6</v>
      </c>
      <c r="K137" s="27">
        <v>0.60694444444444395</v>
      </c>
      <c r="L137" s="26">
        <v>45085</v>
      </c>
      <c r="M137" t="s">
        <v>156</v>
      </c>
      <c r="N137" t="s">
        <v>140</v>
      </c>
    </row>
    <row r="138" spans="1:14" x14ac:dyDescent="0.35">
      <c r="A138" s="17" t="s">
        <v>90</v>
      </c>
      <c r="B138" s="12">
        <v>20</v>
      </c>
      <c r="C138" s="15">
        <v>20</v>
      </c>
      <c r="D138" s="18" t="s">
        <v>163</v>
      </c>
      <c r="E138" s="26">
        <v>45084</v>
      </c>
      <c r="F138" s="27">
        <v>0.47916666666666702</v>
      </c>
      <c r="G138" s="26">
        <v>45092</v>
      </c>
      <c r="H138" t="s">
        <v>172</v>
      </c>
      <c r="I138">
        <v>2</v>
      </c>
      <c r="J138">
        <v>13.6</v>
      </c>
      <c r="K138" s="27">
        <v>0.60694444444444395</v>
      </c>
      <c r="L138" s="26">
        <v>45085</v>
      </c>
      <c r="M138" t="s">
        <v>156</v>
      </c>
      <c r="N138" t="s">
        <v>140</v>
      </c>
    </row>
    <row r="139" spans="1:14" x14ac:dyDescent="0.35">
      <c r="A139" s="17" t="s">
        <v>96</v>
      </c>
      <c r="B139" s="12">
        <v>20</v>
      </c>
      <c r="C139" s="14">
        <v>30</v>
      </c>
      <c r="D139" s="18" t="s">
        <v>160</v>
      </c>
      <c r="E139" s="26">
        <v>45084</v>
      </c>
      <c r="F139" s="27">
        <v>0.47916666666666702</v>
      </c>
      <c r="G139" s="26">
        <v>45092</v>
      </c>
      <c r="H139" t="s">
        <v>172</v>
      </c>
      <c r="I139">
        <v>2</v>
      </c>
      <c r="J139">
        <v>13.6</v>
      </c>
      <c r="K139" s="27">
        <v>0.60694444444444395</v>
      </c>
      <c r="L139" s="26">
        <v>45085</v>
      </c>
      <c r="M139" t="s">
        <v>156</v>
      </c>
      <c r="N139" t="s">
        <v>140</v>
      </c>
    </row>
    <row r="140" spans="1:14" x14ac:dyDescent="0.35">
      <c r="A140" s="17" t="s">
        <v>100</v>
      </c>
      <c r="B140" s="12">
        <v>20</v>
      </c>
      <c r="C140" s="14">
        <v>30</v>
      </c>
      <c r="D140" s="18" t="s">
        <v>163</v>
      </c>
      <c r="E140" s="26">
        <v>45084</v>
      </c>
      <c r="F140" s="27">
        <v>0.47916666666666702</v>
      </c>
      <c r="G140" s="26">
        <v>45092</v>
      </c>
      <c r="H140" t="s">
        <v>172</v>
      </c>
      <c r="I140">
        <v>2</v>
      </c>
      <c r="J140">
        <v>13.6</v>
      </c>
      <c r="K140" s="27">
        <v>0.60694444444444395</v>
      </c>
      <c r="L140" s="26">
        <v>45085</v>
      </c>
      <c r="M140" t="s">
        <v>156</v>
      </c>
      <c r="N140" t="s">
        <v>140</v>
      </c>
    </row>
    <row r="141" spans="1:14" x14ac:dyDescent="0.35">
      <c r="A141" s="17" t="s">
        <v>105</v>
      </c>
      <c r="B141" s="12">
        <v>20</v>
      </c>
      <c r="C141" s="25">
        <v>25</v>
      </c>
      <c r="D141" s="18" t="s">
        <v>160</v>
      </c>
      <c r="E141" s="26">
        <v>45084</v>
      </c>
      <c r="F141" s="27">
        <v>0.47916666666666702</v>
      </c>
      <c r="G141" s="26">
        <v>45092</v>
      </c>
      <c r="H141" t="s">
        <v>172</v>
      </c>
      <c r="I141">
        <v>2</v>
      </c>
      <c r="J141">
        <v>13.6</v>
      </c>
      <c r="K141" s="27">
        <v>0.60694444444444395</v>
      </c>
      <c r="L141" s="26">
        <v>45085</v>
      </c>
      <c r="M141" t="s">
        <v>156</v>
      </c>
      <c r="N141" t="s">
        <v>140</v>
      </c>
    </row>
    <row r="142" spans="1:14" x14ac:dyDescent="0.35">
      <c r="A142" s="17" t="s">
        <v>108</v>
      </c>
      <c r="B142" s="12">
        <v>20</v>
      </c>
      <c r="C142" s="14">
        <v>30</v>
      </c>
      <c r="D142" s="18" t="s">
        <v>163</v>
      </c>
      <c r="E142" s="26">
        <v>45084</v>
      </c>
      <c r="F142" s="27">
        <v>0.47916666666666702</v>
      </c>
      <c r="G142" s="26">
        <v>45092</v>
      </c>
      <c r="H142" t="s">
        <v>172</v>
      </c>
      <c r="I142">
        <v>2</v>
      </c>
      <c r="J142">
        <v>13.6</v>
      </c>
      <c r="K142" s="27">
        <v>0.60694444444444395</v>
      </c>
      <c r="L142" s="26">
        <v>45085</v>
      </c>
      <c r="M142" t="s">
        <v>156</v>
      </c>
      <c r="N142" t="s">
        <v>140</v>
      </c>
    </row>
    <row r="143" spans="1:14" x14ac:dyDescent="0.35">
      <c r="A143" s="17" t="s">
        <v>111</v>
      </c>
      <c r="B143" s="12">
        <v>20</v>
      </c>
      <c r="C143" s="14">
        <v>30</v>
      </c>
      <c r="D143" s="18" t="s">
        <v>160</v>
      </c>
      <c r="E143" s="26">
        <v>45084</v>
      </c>
      <c r="F143" s="27">
        <v>0.47916666666666702</v>
      </c>
      <c r="G143" s="26">
        <v>45092</v>
      </c>
      <c r="H143" t="s">
        <v>172</v>
      </c>
      <c r="I143">
        <v>2</v>
      </c>
      <c r="J143">
        <v>13.6</v>
      </c>
      <c r="K143" s="27">
        <v>0.60694444444444395</v>
      </c>
      <c r="L143" s="26">
        <v>45085</v>
      </c>
      <c r="M143" t="s">
        <v>156</v>
      </c>
      <c r="N143" t="s">
        <v>140</v>
      </c>
    </row>
    <row r="144" spans="1:14" x14ac:dyDescent="0.35">
      <c r="A144" s="17" t="s">
        <v>119</v>
      </c>
      <c r="B144" s="12">
        <v>20</v>
      </c>
      <c r="C144" s="25">
        <v>25</v>
      </c>
      <c r="D144" s="18" t="s">
        <v>163</v>
      </c>
      <c r="E144" s="26">
        <v>45084</v>
      </c>
      <c r="F144" s="27">
        <v>0.47916666666666702</v>
      </c>
      <c r="G144" s="26">
        <v>45092</v>
      </c>
      <c r="H144" t="s">
        <v>172</v>
      </c>
      <c r="I144">
        <v>2</v>
      </c>
      <c r="J144">
        <v>13.6</v>
      </c>
      <c r="K144" s="27">
        <v>0.60694444444444395</v>
      </c>
      <c r="L144" s="26">
        <v>45085</v>
      </c>
      <c r="M144" t="s">
        <v>156</v>
      </c>
      <c r="N144" t="s">
        <v>140</v>
      </c>
    </row>
    <row r="145" spans="1:14" s="20" customFormat="1" ht="15" thickBot="1" x14ac:dyDescent="0.4">
      <c r="A145" s="19" t="s">
        <v>128</v>
      </c>
      <c r="B145" s="29">
        <v>20</v>
      </c>
      <c r="C145" s="30">
        <v>25</v>
      </c>
      <c r="D145" s="21" t="s">
        <v>160</v>
      </c>
      <c r="E145" s="31">
        <v>45084</v>
      </c>
      <c r="F145" s="32">
        <v>0.47916666666666702</v>
      </c>
      <c r="G145" s="31">
        <v>45092</v>
      </c>
      <c r="H145" s="20" t="s">
        <v>172</v>
      </c>
      <c r="I145" s="20">
        <v>2</v>
      </c>
      <c r="J145" s="20">
        <v>13.6</v>
      </c>
      <c r="K145" s="32">
        <v>0.60694444444444395</v>
      </c>
      <c r="L145" s="31">
        <v>45085</v>
      </c>
      <c r="M145" s="20" t="s">
        <v>156</v>
      </c>
      <c r="N145" s="20" t="s">
        <v>140</v>
      </c>
    </row>
    <row r="146" spans="1:14" x14ac:dyDescent="0.35">
      <c r="A146" s="17" t="s">
        <v>64</v>
      </c>
      <c r="B146" s="23">
        <v>20</v>
      </c>
      <c r="C146" s="28">
        <v>25</v>
      </c>
      <c r="D146" s="18" t="s">
        <v>163</v>
      </c>
      <c r="E146" s="26">
        <v>45084</v>
      </c>
      <c r="F146" s="27">
        <v>0.47916666666666702</v>
      </c>
      <c r="G146" s="26">
        <v>45092</v>
      </c>
      <c r="H146" t="s">
        <v>172</v>
      </c>
      <c r="I146">
        <v>3</v>
      </c>
      <c r="J146">
        <v>13.1</v>
      </c>
      <c r="K146" s="27">
        <v>0.54999999999999993</v>
      </c>
      <c r="L146" s="26">
        <v>45086</v>
      </c>
      <c r="M146" t="s">
        <v>156</v>
      </c>
      <c r="N146" t="s">
        <v>140</v>
      </c>
    </row>
    <row r="147" spans="1:14" x14ac:dyDescent="0.35">
      <c r="A147" s="17" t="s">
        <v>79</v>
      </c>
      <c r="B147" s="12">
        <v>20</v>
      </c>
      <c r="C147" s="14">
        <v>30</v>
      </c>
      <c r="D147" s="18" t="s">
        <v>160</v>
      </c>
      <c r="E147" s="26">
        <v>45084</v>
      </c>
      <c r="F147" s="27">
        <v>0.47916666666666702</v>
      </c>
      <c r="G147" s="26">
        <v>45092</v>
      </c>
      <c r="H147" t="s">
        <v>172</v>
      </c>
      <c r="I147">
        <v>3</v>
      </c>
      <c r="J147">
        <v>13.1</v>
      </c>
      <c r="K147" s="27">
        <v>0.54999999999999993</v>
      </c>
      <c r="L147" s="26">
        <v>45086</v>
      </c>
      <c r="M147" t="s">
        <v>156</v>
      </c>
      <c r="N147" t="s">
        <v>140</v>
      </c>
    </row>
    <row r="148" spans="1:14" x14ac:dyDescent="0.35">
      <c r="A148" s="17" t="s">
        <v>83</v>
      </c>
      <c r="B148" s="12">
        <v>20</v>
      </c>
      <c r="C148" s="25">
        <v>25</v>
      </c>
      <c r="D148" s="18" t="s">
        <v>163</v>
      </c>
      <c r="E148" s="26">
        <v>45084</v>
      </c>
      <c r="F148" s="27">
        <v>0.47916666666666702</v>
      </c>
      <c r="G148" s="26">
        <v>45092</v>
      </c>
      <c r="H148" t="s">
        <v>172</v>
      </c>
      <c r="I148">
        <v>3</v>
      </c>
      <c r="J148">
        <v>13.1</v>
      </c>
      <c r="K148" s="27">
        <v>0.54999999999999993</v>
      </c>
      <c r="L148" s="26">
        <v>45086</v>
      </c>
      <c r="M148" t="s">
        <v>156</v>
      </c>
      <c r="N148" t="s">
        <v>140</v>
      </c>
    </row>
    <row r="149" spans="1:14" x14ac:dyDescent="0.35">
      <c r="A149" s="17" t="s">
        <v>86</v>
      </c>
      <c r="B149" s="12">
        <v>20</v>
      </c>
      <c r="C149" s="14">
        <v>30</v>
      </c>
      <c r="D149" s="18" t="s">
        <v>160</v>
      </c>
      <c r="E149" s="26">
        <v>45084</v>
      </c>
      <c r="F149" s="27">
        <v>0.47916666666666702</v>
      </c>
      <c r="G149" s="26">
        <v>45092</v>
      </c>
      <c r="H149" t="s">
        <v>172</v>
      </c>
      <c r="I149">
        <v>3</v>
      </c>
      <c r="J149">
        <v>13.1</v>
      </c>
      <c r="K149" s="27">
        <v>0.55000000000000004</v>
      </c>
      <c r="L149" s="26">
        <v>45086</v>
      </c>
      <c r="M149" t="s">
        <v>156</v>
      </c>
      <c r="N149" t="s">
        <v>140</v>
      </c>
    </row>
    <row r="150" spans="1:14" x14ac:dyDescent="0.35">
      <c r="A150" s="17" t="s">
        <v>88</v>
      </c>
      <c r="B150" s="12">
        <v>20</v>
      </c>
      <c r="C150" s="25">
        <v>25</v>
      </c>
      <c r="D150" s="18" t="s">
        <v>163</v>
      </c>
      <c r="E150" s="26">
        <v>45084</v>
      </c>
      <c r="F150" s="27">
        <v>0.47916666666666702</v>
      </c>
      <c r="G150" s="26">
        <v>45092</v>
      </c>
      <c r="H150" t="s">
        <v>172</v>
      </c>
      <c r="I150">
        <v>3</v>
      </c>
      <c r="J150">
        <v>13.1</v>
      </c>
      <c r="K150" s="27">
        <v>0.55000000000000004</v>
      </c>
      <c r="L150" s="26">
        <v>45086</v>
      </c>
      <c r="M150" t="s">
        <v>156</v>
      </c>
      <c r="N150" t="s">
        <v>140</v>
      </c>
    </row>
    <row r="151" spans="1:14" x14ac:dyDescent="0.35">
      <c r="A151" s="17" t="s">
        <v>93</v>
      </c>
      <c r="B151" s="12">
        <v>20</v>
      </c>
      <c r="C151" s="15">
        <v>20</v>
      </c>
      <c r="D151" s="18" t="s">
        <v>160</v>
      </c>
      <c r="E151" s="26">
        <v>45084</v>
      </c>
      <c r="F151" s="27">
        <v>0.47916666666666702</v>
      </c>
      <c r="G151" s="26">
        <v>45092</v>
      </c>
      <c r="H151" t="s">
        <v>172</v>
      </c>
      <c r="I151">
        <v>3</v>
      </c>
      <c r="J151">
        <v>13.1</v>
      </c>
      <c r="K151" s="27">
        <v>0.55000000000000004</v>
      </c>
      <c r="L151" s="26">
        <v>45086</v>
      </c>
      <c r="M151" t="s">
        <v>156</v>
      </c>
      <c r="N151" t="s">
        <v>140</v>
      </c>
    </row>
    <row r="152" spans="1:14" x14ac:dyDescent="0.35">
      <c r="A152" s="17" t="s">
        <v>98</v>
      </c>
      <c r="B152" s="12">
        <v>20</v>
      </c>
      <c r="C152" s="15">
        <v>20</v>
      </c>
      <c r="D152" s="18" t="s">
        <v>163</v>
      </c>
      <c r="E152" s="26">
        <v>45084</v>
      </c>
      <c r="F152" s="27">
        <v>0.47916666666666702</v>
      </c>
      <c r="G152" s="26">
        <v>45092</v>
      </c>
      <c r="H152" t="s">
        <v>172</v>
      </c>
      <c r="I152">
        <v>3</v>
      </c>
      <c r="J152">
        <v>13.1</v>
      </c>
      <c r="K152" s="27">
        <v>0.55000000000000004</v>
      </c>
      <c r="L152" s="26">
        <v>45086</v>
      </c>
      <c r="M152" t="s">
        <v>156</v>
      </c>
      <c r="N152" t="s">
        <v>140</v>
      </c>
    </row>
    <row r="153" spans="1:14" x14ac:dyDescent="0.35">
      <c r="A153" s="17" t="s">
        <v>101</v>
      </c>
      <c r="B153" s="12">
        <v>20</v>
      </c>
      <c r="C153" s="15">
        <v>20</v>
      </c>
      <c r="D153" s="18" t="s">
        <v>160</v>
      </c>
      <c r="E153" s="26">
        <v>45084</v>
      </c>
      <c r="F153" s="27">
        <v>0.47916666666666702</v>
      </c>
      <c r="G153" s="26">
        <v>45092</v>
      </c>
      <c r="H153" t="s">
        <v>172</v>
      </c>
      <c r="I153">
        <v>3</v>
      </c>
      <c r="J153">
        <v>13.1</v>
      </c>
      <c r="K153" s="27">
        <v>0.55000000000000004</v>
      </c>
      <c r="L153" s="26">
        <v>45086</v>
      </c>
      <c r="M153" t="s">
        <v>156</v>
      </c>
      <c r="N153" t="s">
        <v>140</v>
      </c>
    </row>
    <row r="154" spans="1:14" x14ac:dyDescent="0.35">
      <c r="A154" s="17" t="s">
        <v>102</v>
      </c>
      <c r="B154" s="12">
        <v>20</v>
      </c>
      <c r="C154" s="15">
        <v>20</v>
      </c>
      <c r="D154" s="18" t="s">
        <v>163</v>
      </c>
      <c r="E154" s="26">
        <v>45084</v>
      </c>
      <c r="F154" s="27">
        <v>0.47916666666666702</v>
      </c>
      <c r="G154" s="26">
        <v>45092</v>
      </c>
      <c r="H154" t="s">
        <v>172</v>
      </c>
      <c r="I154">
        <v>3</v>
      </c>
      <c r="J154">
        <v>13.1</v>
      </c>
      <c r="K154" s="27">
        <v>0.55000000000000004</v>
      </c>
      <c r="L154" s="26">
        <v>45086</v>
      </c>
      <c r="M154" t="s">
        <v>156</v>
      </c>
      <c r="N154" t="s">
        <v>140</v>
      </c>
    </row>
    <row r="155" spans="1:14" x14ac:dyDescent="0.35">
      <c r="A155" s="17" t="s">
        <v>106</v>
      </c>
      <c r="B155" s="12">
        <v>20</v>
      </c>
      <c r="C155" s="15">
        <v>20</v>
      </c>
      <c r="D155" s="18" t="s">
        <v>160</v>
      </c>
      <c r="E155" s="26">
        <v>45084</v>
      </c>
      <c r="F155" s="27">
        <v>0.47916666666666702</v>
      </c>
      <c r="G155" s="26">
        <v>45092</v>
      </c>
      <c r="H155" t="s">
        <v>172</v>
      </c>
      <c r="I155">
        <v>3</v>
      </c>
      <c r="J155">
        <v>13.1</v>
      </c>
      <c r="K155" s="27">
        <v>0.55000000000000004</v>
      </c>
      <c r="L155" s="26">
        <v>45086</v>
      </c>
      <c r="M155" t="s">
        <v>156</v>
      </c>
      <c r="N155" t="s">
        <v>140</v>
      </c>
    </row>
    <row r="156" spans="1:14" x14ac:dyDescent="0.35">
      <c r="A156" s="17" t="s">
        <v>107</v>
      </c>
      <c r="B156" s="12">
        <v>20</v>
      </c>
      <c r="C156" s="25">
        <v>25</v>
      </c>
      <c r="D156" s="18" t="s">
        <v>163</v>
      </c>
      <c r="E156" s="26">
        <v>45084</v>
      </c>
      <c r="F156" s="27">
        <v>0.47916666666666702</v>
      </c>
      <c r="G156" s="26">
        <v>45092</v>
      </c>
      <c r="H156" t="s">
        <v>172</v>
      </c>
      <c r="I156">
        <v>3</v>
      </c>
      <c r="J156">
        <v>13.1</v>
      </c>
      <c r="K156" s="27">
        <v>0.55000000000000004</v>
      </c>
      <c r="L156" s="26">
        <v>45086</v>
      </c>
      <c r="M156" t="s">
        <v>156</v>
      </c>
      <c r="N156" t="s">
        <v>140</v>
      </c>
    </row>
    <row r="157" spans="1:14" x14ac:dyDescent="0.35">
      <c r="A157" s="17" t="s">
        <v>113</v>
      </c>
      <c r="B157" s="12">
        <v>20</v>
      </c>
      <c r="C157" s="14">
        <v>30</v>
      </c>
      <c r="D157" s="18" t="s">
        <v>160</v>
      </c>
      <c r="E157" s="26">
        <v>45084</v>
      </c>
      <c r="F157" s="27">
        <v>0.47916666666666702</v>
      </c>
      <c r="G157" s="26">
        <v>45092</v>
      </c>
      <c r="H157" t="s">
        <v>172</v>
      </c>
      <c r="I157">
        <v>3</v>
      </c>
      <c r="J157">
        <v>13.1</v>
      </c>
      <c r="K157" s="27">
        <v>0.55000000000000004</v>
      </c>
      <c r="L157" s="26">
        <v>45086</v>
      </c>
      <c r="M157" t="s">
        <v>156</v>
      </c>
      <c r="N157" t="s">
        <v>140</v>
      </c>
    </row>
    <row r="158" spans="1:14" x14ac:dyDescent="0.35">
      <c r="A158" s="17" t="s">
        <v>116</v>
      </c>
      <c r="B158" s="12">
        <v>20</v>
      </c>
      <c r="C158" s="14">
        <v>30</v>
      </c>
      <c r="D158" s="18" t="s">
        <v>163</v>
      </c>
      <c r="E158" s="26">
        <v>45084</v>
      </c>
      <c r="F158" s="27">
        <v>0.47916666666666702</v>
      </c>
      <c r="G158" s="26">
        <v>45092</v>
      </c>
      <c r="H158" t="s">
        <v>172</v>
      </c>
      <c r="I158">
        <v>3</v>
      </c>
      <c r="J158">
        <v>13.1</v>
      </c>
      <c r="K158" s="27">
        <v>0.55000000000000004</v>
      </c>
      <c r="L158" s="26">
        <v>45086</v>
      </c>
      <c r="M158" t="s">
        <v>156</v>
      </c>
      <c r="N158" t="s">
        <v>140</v>
      </c>
    </row>
    <row r="159" spans="1:14" x14ac:dyDescent="0.35">
      <c r="A159" s="17" t="s">
        <v>120</v>
      </c>
      <c r="B159" s="12">
        <v>20</v>
      </c>
      <c r="C159" s="14">
        <v>30</v>
      </c>
      <c r="D159" s="18" t="s">
        <v>160</v>
      </c>
      <c r="E159" s="26">
        <v>45084</v>
      </c>
      <c r="F159" s="27">
        <v>0.47916666666666702</v>
      </c>
      <c r="G159" s="26">
        <v>45092</v>
      </c>
      <c r="H159" t="s">
        <v>172</v>
      </c>
      <c r="I159">
        <v>3</v>
      </c>
      <c r="J159">
        <v>13.1</v>
      </c>
      <c r="K159" s="27">
        <v>0.55000000000000004</v>
      </c>
      <c r="L159" s="26">
        <v>45086</v>
      </c>
      <c r="M159" t="s">
        <v>156</v>
      </c>
      <c r="N159" t="s">
        <v>140</v>
      </c>
    </row>
    <row r="160" spans="1:14" x14ac:dyDescent="0.35">
      <c r="A160" s="17" t="s">
        <v>122</v>
      </c>
      <c r="B160" s="12">
        <v>20</v>
      </c>
      <c r="C160" s="25">
        <v>25</v>
      </c>
      <c r="D160" s="18" t="s">
        <v>163</v>
      </c>
      <c r="E160" s="26">
        <v>45084</v>
      </c>
      <c r="F160" s="27">
        <v>0.47916666666666702</v>
      </c>
      <c r="G160" s="26">
        <v>45092</v>
      </c>
      <c r="H160" t="s">
        <v>172</v>
      </c>
      <c r="I160">
        <v>3</v>
      </c>
      <c r="J160">
        <v>13.1</v>
      </c>
      <c r="K160" s="27">
        <v>0.55000000000000004</v>
      </c>
      <c r="L160" s="26">
        <v>45086</v>
      </c>
      <c r="M160" t="s">
        <v>156</v>
      </c>
      <c r="N160" t="s">
        <v>140</v>
      </c>
    </row>
    <row r="161" spans="1:14" x14ac:dyDescent="0.35">
      <c r="A161" s="17" t="s">
        <v>123</v>
      </c>
      <c r="B161" s="12">
        <v>20</v>
      </c>
      <c r="C161" s="25">
        <v>25</v>
      </c>
      <c r="D161" s="18" t="s">
        <v>160</v>
      </c>
      <c r="E161" s="26">
        <v>45084</v>
      </c>
      <c r="F161" s="27">
        <v>0.47916666666666702</v>
      </c>
      <c r="G161" s="26">
        <v>45092</v>
      </c>
      <c r="H161" t="s">
        <v>172</v>
      </c>
      <c r="I161">
        <v>3</v>
      </c>
      <c r="J161">
        <v>13.1</v>
      </c>
      <c r="K161" s="27">
        <v>0.55000000000000004</v>
      </c>
      <c r="L161" s="26">
        <v>45086</v>
      </c>
      <c r="M161" t="s">
        <v>156</v>
      </c>
      <c r="N161" t="s">
        <v>140</v>
      </c>
    </row>
    <row r="162" spans="1:14" x14ac:dyDescent="0.35">
      <c r="A162" s="17" t="s">
        <v>126</v>
      </c>
      <c r="B162" s="12">
        <v>20</v>
      </c>
      <c r="C162" s="15">
        <v>20</v>
      </c>
      <c r="D162" s="18" t="s">
        <v>163</v>
      </c>
      <c r="E162" s="26">
        <v>45084</v>
      </c>
      <c r="F162" s="27">
        <v>0.47916666666666702</v>
      </c>
      <c r="G162" s="26">
        <v>45092</v>
      </c>
      <c r="H162" t="s">
        <v>172</v>
      </c>
      <c r="I162">
        <v>3</v>
      </c>
      <c r="J162">
        <v>13.1</v>
      </c>
      <c r="K162" s="27">
        <v>0.55000000000000004</v>
      </c>
      <c r="L162" s="26">
        <v>45086</v>
      </c>
      <c r="M162" t="s">
        <v>156</v>
      </c>
      <c r="N162" t="s">
        <v>140</v>
      </c>
    </row>
    <row r="163" spans="1:14" x14ac:dyDescent="0.35">
      <c r="A163" s="17" t="s">
        <v>70</v>
      </c>
      <c r="B163" s="12">
        <v>20</v>
      </c>
      <c r="C163" s="14">
        <v>30</v>
      </c>
      <c r="D163" s="18" t="s">
        <v>160</v>
      </c>
      <c r="E163" s="26">
        <v>45084</v>
      </c>
      <c r="F163" s="27">
        <v>0.47916666666666702</v>
      </c>
      <c r="G163" s="26">
        <v>45092</v>
      </c>
      <c r="H163" t="s">
        <v>172</v>
      </c>
      <c r="I163">
        <v>3</v>
      </c>
      <c r="J163">
        <v>13.1</v>
      </c>
      <c r="K163" s="27">
        <v>0.55000000000000004</v>
      </c>
      <c r="L163" s="26">
        <v>45086</v>
      </c>
      <c r="M163" t="s">
        <v>156</v>
      </c>
      <c r="N163" t="s">
        <v>140</v>
      </c>
    </row>
    <row r="164" spans="1:14" x14ac:dyDescent="0.35">
      <c r="A164" s="17" t="s">
        <v>61</v>
      </c>
      <c r="B164" s="13">
        <v>15</v>
      </c>
      <c r="C164" s="15">
        <v>20</v>
      </c>
      <c r="D164" s="18" t="s">
        <v>163</v>
      </c>
      <c r="E164" s="26">
        <v>45084</v>
      </c>
      <c r="F164" s="27">
        <v>0.47916666666666669</v>
      </c>
      <c r="G164" s="26">
        <v>45092</v>
      </c>
      <c r="H164" t="s">
        <v>172</v>
      </c>
      <c r="I164">
        <v>3</v>
      </c>
      <c r="J164">
        <v>12.7</v>
      </c>
      <c r="K164" s="27">
        <v>0.55000000000000004</v>
      </c>
      <c r="L164" s="26">
        <v>45086</v>
      </c>
      <c r="M164" t="s">
        <v>155</v>
      </c>
      <c r="N164" t="s">
        <v>140</v>
      </c>
    </row>
    <row r="165" spans="1:14" x14ac:dyDescent="0.35">
      <c r="A165" s="17" t="s">
        <v>65</v>
      </c>
      <c r="B165" s="13">
        <v>15</v>
      </c>
      <c r="C165" s="15">
        <v>20</v>
      </c>
      <c r="D165" s="18" t="s">
        <v>160</v>
      </c>
      <c r="E165" s="26">
        <v>45084</v>
      </c>
      <c r="F165" s="27">
        <v>0.47916666666666702</v>
      </c>
      <c r="G165" s="26">
        <v>45092</v>
      </c>
      <c r="H165" t="s">
        <v>172</v>
      </c>
      <c r="I165">
        <v>3</v>
      </c>
      <c r="J165">
        <v>12.7</v>
      </c>
      <c r="K165" s="27">
        <v>0.55000000000000004</v>
      </c>
      <c r="L165" s="26">
        <v>45086</v>
      </c>
      <c r="M165" t="s">
        <v>155</v>
      </c>
      <c r="N165" t="s">
        <v>140</v>
      </c>
    </row>
    <row r="166" spans="1:14" x14ac:dyDescent="0.35">
      <c r="A166" s="17" t="s">
        <v>67</v>
      </c>
      <c r="B166" s="13">
        <v>15</v>
      </c>
      <c r="C166" s="14">
        <v>30</v>
      </c>
      <c r="D166" s="18" t="s">
        <v>163</v>
      </c>
      <c r="E166" s="26">
        <v>45084</v>
      </c>
      <c r="F166" s="27">
        <v>0.47916666666666702</v>
      </c>
      <c r="G166" s="26">
        <v>45092</v>
      </c>
      <c r="H166" t="s">
        <v>172</v>
      </c>
      <c r="I166">
        <v>3</v>
      </c>
      <c r="J166">
        <v>12.7</v>
      </c>
      <c r="K166" s="27">
        <v>0.55000000000000004</v>
      </c>
      <c r="L166" s="26">
        <v>45086</v>
      </c>
      <c r="M166" t="s">
        <v>155</v>
      </c>
      <c r="N166" t="s">
        <v>140</v>
      </c>
    </row>
    <row r="167" spans="1:14" x14ac:dyDescent="0.35">
      <c r="A167" s="17" t="s">
        <v>69</v>
      </c>
      <c r="B167" s="13">
        <v>15</v>
      </c>
      <c r="C167" s="14">
        <v>30</v>
      </c>
      <c r="D167" s="18" t="s">
        <v>160</v>
      </c>
      <c r="E167" s="26">
        <v>45084</v>
      </c>
      <c r="F167" s="27">
        <v>0.47916666666666702</v>
      </c>
      <c r="G167" s="26">
        <v>45092</v>
      </c>
      <c r="H167" t="s">
        <v>172</v>
      </c>
      <c r="I167">
        <v>3</v>
      </c>
      <c r="J167">
        <v>12.7</v>
      </c>
      <c r="K167" s="27">
        <v>0.55000000000000004</v>
      </c>
      <c r="L167" s="26">
        <v>45086</v>
      </c>
      <c r="M167" t="s">
        <v>155</v>
      </c>
      <c r="N167" t="s">
        <v>140</v>
      </c>
    </row>
    <row r="168" spans="1:14" x14ac:dyDescent="0.35">
      <c r="A168" s="17" t="s">
        <v>72</v>
      </c>
      <c r="B168" s="13">
        <v>15</v>
      </c>
      <c r="C168" s="25">
        <v>25</v>
      </c>
      <c r="D168" s="18" t="s">
        <v>163</v>
      </c>
      <c r="E168" s="26">
        <v>45084</v>
      </c>
      <c r="F168" s="27">
        <v>0.47916666666666702</v>
      </c>
      <c r="G168" s="26">
        <v>45092</v>
      </c>
      <c r="H168" t="s">
        <v>172</v>
      </c>
      <c r="I168">
        <v>3</v>
      </c>
      <c r="J168">
        <v>12.7</v>
      </c>
      <c r="K168" s="27">
        <v>0.55000000000000004</v>
      </c>
      <c r="L168" s="26">
        <v>45086</v>
      </c>
      <c r="M168" t="s">
        <v>155</v>
      </c>
      <c r="N168" t="s">
        <v>140</v>
      </c>
    </row>
    <row r="169" spans="1:14" x14ac:dyDescent="0.35">
      <c r="A169" s="17" t="s">
        <v>81</v>
      </c>
      <c r="B169" s="13">
        <v>15</v>
      </c>
      <c r="C169" s="14">
        <v>30</v>
      </c>
      <c r="D169" s="18" t="s">
        <v>160</v>
      </c>
      <c r="E169" s="26">
        <v>45084</v>
      </c>
      <c r="F169" s="27">
        <v>0.47916666666666702</v>
      </c>
      <c r="G169" s="26">
        <v>45092</v>
      </c>
      <c r="H169" t="s">
        <v>172</v>
      </c>
      <c r="I169">
        <v>3</v>
      </c>
      <c r="J169">
        <v>12.7</v>
      </c>
      <c r="K169" s="27">
        <v>0.55000000000000004</v>
      </c>
      <c r="L169" s="26">
        <v>45086</v>
      </c>
      <c r="M169" t="s">
        <v>155</v>
      </c>
      <c r="N169" t="s">
        <v>140</v>
      </c>
    </row>
    <row r="170" spans="1:14" x14ac:dyDescent="0.35">
      <c r="A170" s="17" t="s">
        <v>89</v>
      </c>
      <c r="B170" s="13">
        <v>15</v>
      </c>
      <c r="C170" s="15">
        <v>20</v>
      </c>
      <c r="D170" s="18" t="s">
        <v>163</v>
      </c>
      <c r="E170" s="26">
        <v>45084</v>
      </c>
      <c r="F170" s="27">
        <v>0.47916666666666702</v>
      </c>
      <c r="G170" s="26">
        <v>45092</v>
      </c>
      <c r="H170" t="s">
        <v>172</v>
      </c>
      <c r="I170">
        <v>3</v>
      </c>
      <c r="J170">
        <v>12.7</v>
      </c>
      <c r="K170" s="27">
        <v>0.55000000000000004</v>
      </c>
      <c r="L170" s="26">
        <v>45086</v>
      </c>
      <c r="M170" t="s">
        <v>155</v>
      </c>
      <c r="N170" t="s">
        <v>140</v>
      </c>
    </row>
    <row r="171" spans="1:14" x14ac:dyDescent="0.35">
      <c r="A171" s="17" t="s">
        <v>91</v>
      </c>
      <c r="B171" s="13">
        <v>15</v>
      </c>
      <c r="C171" s="25">
        <v>25</v>
      </c>
      <c r="D171" s="18" t="s">
        <v>160</v>
      </c>
      <c r="E171" s="26">
        <v>45084</v>
      </c>
      <c r="F171" s="27">
        <v>0.47916666666666702</v>
      </c>
      <c r="G171" s="26">
        <v>45092</v>
      </c>
      <c r="H171" t="s">
        <v>172</v>
      </c>
      <c r="I171">
        <v>3</v>
      </c>
      <c r="J171">
        <v>12.7</v>
      </c>
      <c r="K171" s="27">
        <v>0.55000000000000004</v>
      </c>
      <c r="L171" s="26">
        <v>45086</v>
      </c>
      <c r="M171" t="s">
        <v>155</v>
      </c>
      <c r="N171" t="s">
        <v>140</v>
      </c>
    </row>
    <row r="172" spans="1:14" x14ac:dyDescent="0.35">
      <c r="A172" s="17" t="s">
        <v>95</v>
      </c>
      <c r="B172" s="13">
        <v>15</v>
      </c>
      <c r="C172" s="15">
        <v>20</v>
      </c>
      <c r="D172" s="18" t="s">
        <v>163</v>
      </c>
      <c r="E172" s="26">
        <v>45084</v>
      </c>
      <c r="F172" s="27">
        <v>0.47916666666666702</v>
      </c>
      <c r="G172" s="26">
        <v>45092</v>
      </c>
      <c r="H172" t="s">
        <v>172</v>
      </c>
      <c r="I172">
        <v>3</v>
      </c>
      <c r="J172">
        <v>12.7</v>
      </c>
      <c r="K172" s="27">
        <v>0.55000000000000004</v>
      </c>
      <c r="L172" s="26">
        <v>45086</v>
      </c>
      <c r="M172" t="s">
        <v>155</v>
      </c>
      <c r="N172" t="s">
        <v>140</v>
      </c>
    </row>
    <row r="173" spans="1:14" x14ac:dyDescent="0.35">
      <c r="A173" s="17" t="s">
        <v>97</v>
      </c>
      <c r="B173" s="13">
        <v>15</v>
      </c>
      <c r="C173" s="14">
        <v>30</v>
      </c>
      <c r="D173" s="18" t="s">
        <v>160</v>
      </c>
      <c r="E173" s="26">
        <v>45084</v>
      </c>
      <c r="F173" s="27">
        <v>0.47916666666666702</v>
      </c>
      <c r="G173" s="26">
        <v>45092</v>
      </c>
      <c r="H173" t="s">
        <v>172</v>
      </c>
      <c r="I173">
        <v>3</v>
      </c>
      <c r="J173">
        <v>12.7</v>
      </c>
      <c r="K173" s="27">
        <v>0.55000000000000004</v>
      </c>
      <c r="L173" s="26">
        <v>45086</v>
      </c>
      <c r="M173" t="s">
        <v>155</v>
      </c>
      <c r="N173" t="s">
        <v>140</v>
      </c>
    </row>
    <row r="174" spans="1:14" x14ac:dyDescent="0.35">
      <c r="A174" s="17" t="s">
        <v>99</v>
      </c>
      <c r="B174" s="13">
        <v>15</v>
      </c>
      <c r="C174" s="25">
        <v>25</v>
      </c>
      <c r="D174" s="18" t="s">
        <v>163</v>
      </c>
      <c r="E174" s="26">
        <v>45084</v>
      </c>
      <c r="F174" s="27">
        <v>0.47916666666666702</v>
      </c>
      <c r="G174" s="26">
        <v>45092</v>
      </c>
      <c r="H174" t="s">
        <v>172</v>
      </c>
      <c r="I174">
        <v>3</v>
      </c>
      <c r="J174">
        <v>12.7</v>
      </c>
      <c r="K174" s="27">
        <v>0.55000000000000004</v>
      </c>
      <c r="L174" s="26">
        <v>45086</v>
      </c>
      <c r="M174" t="s">
        <v>155</v>
      </c>
      <c r="N174" t="s">
        <v>140</v>
      </c>
    </row>
    <row r="175" spans="1:14" x14ac:dyDescent="0.35">
      <c r="A175" s="17" t="s">
        <v>104</v>
      </c>
      <c r="B175" s="13">
        <v>15</v>
      </c>
      <c r="C175" s="14">
        <v>30</v>
      </c>
      <c r="D175" s="18" t="s">
        <v>160</v>
      </c>
      <c r="E175" s="26">
        <v>45084</v>
      </c>
      <c r="F175" s="27">
        <v>0.47916666666666702</v>
      </c>
      <c r="G175" s="26">
        <v>45092</v>
      </c>
      <c r="H175" t="s">
        <v>172</v>
      </c>
      <c r="I175">
        <v>3</v>
      </c>
      <c r="J175">
        <v>12.7</v>
      </c>
      <c r="K175" s="27">
        <v>0.55000000000000004</v>
      </c>
      <c r="L175" s="26">
        <v>45086</v>
      </c>
      <c r="M175" t="s">
        <v>155</v>
      </c>
      <c r="N175" t="s">
        <v>140</v>
      </c>
    </row>
    <row r="176" spans="1:14" x14ac:dyDescent="0.35">
      <c r="A176" s="17" t="s">
        <v>110</v>
      </c>
      <c r="B176" s="13">
        <v>15</v>
      </c>
      <c r="C176" s="25">
        <v>25</v>
      </c>
      <c r="D176" s="18" t="s">
        <v>163</v>
      </c>
      <c r="E176" s="26">
        <v>45084</v>
      </c>
      <c r="F176" s="27">
        <v>0.47916666666666702</v>
      </c>
      <c r="G176" s="26">
        <v>45092</v>
      </c>
      <c r="H176" t="s">
        <v>172</v>
      </c>
      <c r="I176">
        <v>3</v>
      </c>
      <c r="J176">
        <v>12.7</v>
      </c>
      <c r="K176" s="27">
        <v>0.55000000000000004</v>
      </c>
      <c r="L176" s="26">
        <v>45086</v>
      </c>
      <c r="M176" t="s">
        <v>155</v>
      </c>
      <c r="N176" t="s">
        <v>140</v>
      </c>
    </row>
    <row r="177" spans="1:14" x14ac:dyDescent="0.35">
      <c r="A177" s="17" t="s">
        <v>112</v>
      </c>
      <c r="B177" s="13">
        <v>15</v>
      </c>
      <c r="C177" s="25">
        <v>25</v>
      </c>
      <c r="D177" s="18" t="s">
        <v>160</v>
      </c>
      <c r="E177" s="26">
        <v>45084</v>
      </c>
      <c r="F177" s="27">
        <v>0.47916666666666702</v>
      </c>
      <c r="G177" s="26">
        <v>45092</v>
      </c>
      <c r="H177" t="s">
        <v>172</v>
      </c>
      <c r="I177">
        <v>3</v>
      </c>
      <c r="J177">
        <v>12.7</v>
      </c>
      <c r="K177" s="27">
        <v>0.55000000000000004</v>
      </c>
      <c r="L177" s="26">
        <v>45086</v>
      </c>
      <c r="M177" t="s">
        <v>155</v>
      </c>
      <c r="N177" t="s">
        <v>140</v>
      </c>
    </row>
    <row r="178" spans="1:14" x14ac:dyDescent="0.35">
      <c r="A178" s="17" t="s">
        <v>114</v>
      </c>
      <c r="B178" s="13">
        <v>15</v>
      </c>
      <c r="C178" s="15">
        <v>20</v>
      </c>
      <c r="D178" s="18" t="s">
        <v>163</v>
      </c>
      <c r="E178" s="26">
        <v>45084</v>
      </c>
      <c r="F178" s="27">
        <v>0.47916666666666702</v>
      </c>
      <c r="G178" s="26">
        <v>45092</v>
      </c>
      <c r="H178" t="s">
        <v>172</v>
      </c>
      <c r="I178">
        <v>3</v>
      </c>
      <c r="J178">
        <v>12.7</v>
      </c>
      <c r="K178" s="27">
        <v>0.55000000000000004</v>
      </c>
      <c r="L178" s="26">
        <v>45086</v>
      </c>
      <c r="M178" t="s">
        <v>155</v>
      </c>
      <c r="N178" t="s">
        <v>140</v>
      </c>
    </row>
    <row r="179" spans="1:14" x14ac:dyDescent="0.35">
      <c r="A179" s="17" t="s">
        <v>121</v>
      </c>
      <c r="B179" s="13">
        <v>15</v>
      </c>
      <c r="C179" s="25">
        <v>25</v>
      </c>
      <c r="D179" s="18" t="s">
        <v>160</v>
      </c>
      <c r="E179" s="26">
        <v>45084</v>
      </c>
      <c r="F179" s="27">
        <v>0.47916666666666702</v>
      </c>
      <c r="G179" s="26">
        <v>45092</v>
      </c>
      <c r="H179" t="s">
        <v>172</v>
      </c>
      <c r="I179">
        <v>3</v>
      </c>
      <c r="J179">
        <v>12.7</v>
      </c>
      <c r="K179" s="27">
        <v>0.55000000000000004</v>
      </c>
      <c r="L179" s="26">
        <v>45086</v>
      </c>
      <c r="M179" t="s">
        <v>155</v>
      </c>
      <c r="N179" t="s">
        <v>140</v>
      </c>
    </row>
    <row r="180" spans="1:14" x14ac:dyDescent="0.35">
      <c r="A180" s="17" t="s">
        <v>124</v>
      </c>
      <c r="B180" s="13">
        <v>15</v>
      </c>
      <c r="C180" s="14">
        <v>30</v>
      </c>
      <c r="D180" s="18" t="s">
        <v>163</v>
      </c>
      <c r="E180" s="26">
        <v>45084</v>
      </c>
      <c r="F180" s="27">
        <v>0.47916666666666702</v>
      </c>
      <c r="G180" s="26">
        <v>45092</v>
      </c>
      <c r="H180" t="s">
        <v>172</v>
      </c>
      <c r="I180">
        <v>3</v>
      </c>
      <c r="J180">
        <v>12.7</v>
      </c>
      <c r="K180" s="27">
        <v>0.55000000000000004</v>
      </c>
      <c r="L180" s="26">
        <v>45086</v>
      </c>
      <c r="M180" t="s">
        <v>155</v>
      </c>
      <c r="N180" t="s">
        <v>140</v>
      </c>
    </row>
    <row r="181" spans="1:14" x14ac:dyDescent="0.35">
      <c r="A181" s="17" t="s">
        <v>127</v>
      </c>
      <c r="B181" s="13">
        <v>15</v>
      </c>
      <c r="C181" s="15">
        <v>20</v>
      </c>
      <c r="D181" s="18" t="s">
        <v>160</v>
      </c>
      <c r="E181" s="26">
        <v>45084</v>
      </c>
      <c r="F181" s="27">
        <v>0.47916666666666702</v>
      </c>
      <c r="G181" s="26">
        <v>45092</v>
      </c>
      <c r="H181" t="s">
        <v>172</v>
      </c>
      <c r="I181">
        <v>3</v>
      </c>
      <c r="J181">
        <v>12.7</v>
      </c>
      <c r="K181" s="27">
        <v>0.55000000000000004</v>
      </c>
      <c r="L181" s="26">
        <v>45086</v>
      </c>
      <c r="M181" t="s">
        <v>155</v>
      </c>
      <c r="N181" t="s">
        <v>140</v>
      </c>
    </row>
    <row r="182" spans="1:14" x14ac:dyDescent="0.35">
      <c r="A182" s="17" t="s">
        <v>109</v>
      </c>
      <c r="B182" s="13">
        <v>15</v>
      </c>
      <c r="C182" s="25">
        <v>25</v>
      </c>
      <c r="D182" s="18" t="s">
        <v>163</v>
      </c>
      <c r="E182" s="26">
        <v>45084</v>
      </c>
      <c r="F182" s="27">
        <v>0.47916666666666702</v>
      </c>
      <c r="G182" s="26">
        <v>45092</v>
      </c>
      <c r="H182" t="s">
        <v>172</v>
      </c>
      <c r="I182">
        <v>3</v>
      </c>
      <c r="J182">
        <v>12.4</v>
      </c>
      <c r="K182" s="27">
        <v>0.55000000000000004</v>
      </c>
      <c r="L182" s="26">
        <v>45086</v>
      </c>
      <c r="M182" t="s">
        <v>157</v>
      </c>
      <c r="N182" t="s">
        <v>140</v>
      </c>
    </row>
    <row r="183" spans="1:14" x14ac:dyDescent="0.35">
      <c r="A183" s="17" t="s">
        <v>63</v>
      </c>
      <c r="B183" s="13">
        <v>15</v>
      </c>
      <c r="C183" s="15">
        <v>20</v>
      </c>
      <c r="D183" s="18" t="s">
        <v>160</v>
      </c>
      <c r="E183" s="26">
        <v>45084</v>
      </c>
      <c r="F183" s="27">
        <v>0.47916666666666702</v>
      </c>
      <c r="G183" s="26">
        <v>45092</v>
      </c>
      <c r="H183" t="s">
        <v>172</v>
      </c>
      <c r="I183">
        <v>3</v>
      </c>
      <c r="J183">
        <v>12.4</v>
      </c>
      <c r="K183" s="27">
        <v>0.55000000000000004</v>
      </c>
      <c r="L183" s="26">
        <v>45086</v>
      </c>
      <c r="M183" t="s">
        <v>157</v>
      </c>
      <c r="N183" t="s">
        <v>140</v>
      </c>
    </row>
    <row r="184" spans="1:14" x14ac:dyDescent="0.35">
      <c r="A184" s="17" t="s">
        <v>66</v>
      </c>
      <c r="B184" s="13">
        <v>15</v>
      </c>
      <c r="C184" s="14">
        <v>30</v>
      </c>
      <c r="D184" s="18" t="s">
        <v>163</v>
      </c>
      <c r="E184" s="26">
        <v>45084</v>
      </c>
      <c r="F184" s="27">
        <v>0.47916666666666702</v>
      </c>
      <c r="G184" s="26">
        <v>45092</v>
      </c>
      <c r="H184" t="s">
        <v>172</v>
      </c>
      <c r="I184">
        <v>3</v>
      </c>
      <c r="J184">
        <v>12.4</v>
      </c>
      <c r="K184" s="27">
        <v>0.55000000000000004</v>
      </c>
      <c r="L184" s="26">
        <v>45086</v>
      </c>
      <c r="M184" t="s">
        <v>157</v>
      </c>
      <c r="N184" t="s">
        <v>140</v>
      </c>
    </row>
    <row r="185" spans="1:14" x14ac:dyDescent="0.35">
      <c r="A185" s="17" t="s">
        <v>68</v>
      </c>
      <c r="B185" s="13">
        <v>15</v>
      </c>
      <c r="C185" s="25">
        <v>25</v>
      </c>
      <c r="D185" s="18" t="s">
        <v>160</v>
      </c>
      <c r="E185" s="26">
        <v>45084</v>
      </c>
      <c r="F185" s="27">
        <v>0.47916666666666702</v>
      </c>
      <c r="G185" s="26">
        <v>45092</v>
      </c>
      <c r="H185" t="s">
        <v>172</v>
      </c>
      <c r="I185">
        <v>3</v>
      </c>
      <c r="J185">
        <v>12.4</v>
      </c>
      <c r="K185" s="27">
        <v>0.55000000000000004</v>
      </c>
      <c r="L185" s="26">
        <v>45086</v>
      </c>
      <c r="M185" t="s">
        <v>157</v>
      </c>
      <c r="N185" t="s">
        <v>140</v>
      </c>
    </row>
    <row r="186" spans="1:14" x14ac:dyDescent="0.35">
      <c r="A186" s="17" t="s">
        <v>74</v>
      </c>
      <c r="B186" s="13">
        <v>15</v>
      </c>
      <c r="C186" s="15">
        <v>20</v>
      </c>
      <c r="D186" s="18" t="s">
        <v>163</v>
      </c>
      <c r="E186" s="26">
        <v>45084</v>
      </c>
      <c r="F186" s="27">
        <v>0.47916666666666702</v>
      </c>
      <c r="G186" s="26">
        <v>45092</v>
      </c>
      <c r="H186" t="s">
        <v>172</v>
      </c>
      <c r="I186">
        <v>3</v>
      </c>
      <c r="J186">
        <v>12.4</v>
      </c>
      <c r="K186" s="27">
        <v>0.55000000000000004</v>
      </c>
      <c r="L186" s="26">
        <v>45086</v>
      </c>
      <c r="M186" t="s">
        <v>157</v>
      </c>
      <c r="N186" t="s">
        <v>140</v>
      </c>
    </row>
    <row r="187" spans="1:14" x14ac:dyDescent="0.35">
      <c r="A187" s="17" t="s">
        <v>75</v>
      </c>
      <c r="B187" s="13">
        <v>15</v>
      </c>
      <c r="C187" s="15">
        <v>20</v>
      </c>
      <c r="D187" s="18" t="s">
        <v>160</v>
      </c>
      <c r="E187" s="26">
        <v>45084</v>
      </c>
      <c r="F187" s="27">
        <v>0.47916666666666702</v>
      </c>
      <c r="G187" s="26">
        <v>45092</v>
      </c>
      <c r="H187" t="s">
        <v>172</v>
      </c>
      <c r="I187">
        <v>3</v>
      </c>
      <c r="J187">
        <v>12.4</v>
      </c>
      <c r="K187" s="27">
        <v>0.55000000000000004</v>
      </c>
      <c r="L187" s="26">
        <v>45086</v>
      </c>
      <c r="M187" t="s">
        <v>157</v>
      </c>
      <c r="N187" t="s">
        <v>140</v>
      </c>
    </row>
    <row r="188" spans="1:14" x14ac:dyDescent="0.35">
      <c r="A188" s="17" t="s">
        <v>76</v>
      </c>
      <c r="B188" s="13">
        <v>15</v>
      </c>
      <c r="C188" s="14">
        <v>30</v>
      </c>
      <c r="D188" s="18" t="s">
        <v>163</v>
      </c>
      <c r="E188" s="26">
        <v>45084</v>
      </c>
      <c r="F188" s="27">
        <v>0.47916666666666702</v>
      </c>
      <c r="G188" s="26">
        <v>45092</v>
      </c>
      <c r="H188" t="s">
        <v>172</v>
      </c>
      <c r="I188">
        <v>3</v>
      </c>
      <c r="J188">
        <v>12.4</v>
      </c>
      <c r="K188" s="27">
        <v>0.55000000000000004</v>
      </c>
      <c r="L188" s="26">
        <v>45086</v>
      </c>
      <c r="M188" t="s">
        <v>157</v>
      </c>
      <c r="N188" t="s">
        <v>140</v>
      </c>
    </row>
    <row r="189" spans="1:14" x14ac:dyDescent="0.35">
      <c r="A189" s="17" t="s">
        <v>77</v>
      </c>
      <c r="B189" s="13">
        <v>15</v>
      </c>
      <c r="C189" s="14">
        <v>30</v>
      </c>
      <c r="D189" s="18" t="s">
        <v>160</v>
      </c>
      <c r="E189" s="26">
        <v>45084</v>
      </c>
      <c r="F189" s="27">
        <v>0.47916666666666702</v>
      </c>
      <c r="G189" s="26">
        <v>45092</v>
      </c>
      <c r="H189" t="s">
        <v>172</v>
      </c>
      <c r="I189">
        <v>3</v>
      </c>
      <c r="J189">
        <v>12.4</v>
      </c>
      <c r="K189" s="27">
        <v>0.55000000000000004</v>
      </c>
      <c r="L189" s="26">
        <v>45086</v>
      </c>
      <c r="M189" t="s">
        <v>157</v>
      </c>
      <c r="N189" t="s">
        <v>140</v>
      </c>
    </row>
    <row r="190" spans="1:14" x14ac:dyDescent="0.35">
      <c r="A190" s="17" t="s">
        <v>85</v>
      </c>
      <c r="B190" s="13">
        <v>15</v>
      </c>
      <c r="C190" s="25">
        <v>25</v>
      </c>
      <c r="D190" s="18" t="s">
        <v>163</v>
      </c>
      <c r="E190" s="26">
        <v>45084</v>
      </c>
      <c r="F190" s="27">
        <v>0.47916666666666702</v>
      </c>
      <c r="G190" s="26">
        <v>45092</v>
      </c>
      <c r="H190" t="s">
        <v>172</v>
      </c>
      <c r="I190">
        <v>3</v>
      </c>
      <c r="J190">
        <v>12.4</v>
      </c>
      <c r="K190" s="27">
        <v>0.55000000000000004</v>
      </c>
      <c r="L190" s="26">
        <v>45086</v>
      </c>
      <c r="M190" t="s">
        <v>157</v>
      </c>
      <c r="N190" t="s">
        <v>140</v>
      </c>
    </row>
    <row r="191" spans="1:14" x14ac:dyDescent="0.35">
      <c r="A191" s="17" t="s">
        <v>92</v>
      </c>
      <c r="B191" s="13">
        <v>15</v>
      </c>
      <c r="C191" s="15">
        <v>20</v>
      </c>
      <c r="D191" s="18" t="s">
        <v>160</v>
      </c>
      <c r="E191" s="26">
        <v>45084</v>
      </c>
      <c r="F191" s="27">
        <v>0.47916666666666702</v>
      </c>
      <c r="G191" s="26">
        <v>45092</v>
      </c>
      <c r="H191" t="s">
        <v>172</v>
      </c>
      <c r="I191">
        <v>3</v>
      </c>
      <c r="J191">
        <v>12.4</v>
      </c>
      <c r="K191" s="27">
        <v>0.55000000000000004</v>
      </c>
      <c r="L191" s="26">
        <v>45086</v>
      </c>
      <c r="M191" t="s">
        <v>157</v>
      </c>
      <c r="N191" t="s">
        <v>140</v>
      </c>
    </row>
    <row r="192" spans="1:14" x14ac:dyDescent="0.35">
      <c r="A192" s="17" t="s">
        <v>94</v>
      </c>
      <c r="B192" s="13">
        <v>15</v>
      </c>
      <c r="C192" s="14">
        <v>30</v>
      </c>
      <c r="D192" s="18" t="s">
        <v>163</v>
      </c>
      <c r="E192" s="26">
        <v>45084</v>
      </c>
      <c r="F192" s="27">
        <v>0.47916666666666702</v>
      </c>
      <c r="G192" s="26">
        <v>45092</v>
      </c>
      <c r="H192" t="s">
        <v>172</v>
      </c>
      <c r="I192">
        <v>3</v>
      </c>
      <c r="J192">
        <v>12.4</v>
      </c>
      <c r="K192" s="27">
        <v>0.55000000000000004</v>
      </c>
      <c r="L192" s="26">
        <v>45086</v>
      </c>
      <c r="M192" t="s">
        <v>157</v>
      </c>
      <c r="N192" t="s">
        <v>140</v>
      </c>
    </row>
    <row r="193" spans="1:14" x14ac:dyDescent="0.35">
      <c r="A193" s="17" t="s">
        <v>103</v>
      </c>
      <c r="B193" s="13">
        <v>15</v>
      </c>
      <c r="C193" s="14">
        <v>30</v>
      </c>
      <c r="D193" s="18" t="s">
        <v>160</v>
      </c>
      <c r="E193" s="26">
        <v>45084</v>
      </c>
      <c r="F193" s="27">
        <v>0.47916666666666702</v>
      </c>
      <c r="G193" s="26">
        <v>45092</v>
      </c>
      <c r="H193" t="s">
        <v>172</v>
      </c>
      <c r="I193">
        <v>3</v>
      </c>
      <c r="J193">
        <v>12.4</v>
      </c>
      <c r="K193" s="27">
        <v>0.55000000000000004</v>
      </c>
      <c r="L193" s="26">
        <v>45086</v>
      </c>
      <c r="M193" t="s">
        <v>157</v>
      </c>
      <c r="N193" t="s">
        <v>140</v>
      </c>
    </row>
    <row r="194" spans="1:14" x14ac:dyDescent="0.35">
      <c r="A194" s="17" t="s">
        <v>115</v>
      </c>
      <c r="B194" s="13">
        <v>15</v>
      </c>
      <c r="C194" s="25">
        <v>25</v>
      </c>
      <c r="D194" s="18" t="s">
        <v>163</v>
      </c>
      <c r="E194" s="26">
        <v>45084</v>
      </c>
      <c r="F194" s="27">
        <v>0.47916666666666702</v>
      </c>
      <c r="G194" s="26">
        <v>45092</v>
      </c>
      <c r="H194" t="s">
        <v>172</v>
      </c>
      <c r="I194">
        <v>3</v>
      </c>
      <c r="J194">
        <v>12.4</v>
      </c>
      <c r="K194" s="27">
        <v>0.55000000000000004</v>
      </c>
      <c r="L194" s="26">
        <v>45086</v>
      </c>
      <c r="M194" t="s">
        <v>157</v>
      </c>
      <c r="N194" t="s">
        <v>140</v>
      </c>
    </row>
    <row r="195" spans="1:14" x14ac:dyDescent="0.35">
      <c r="A195" s="17" t="s">
        <v>117</v>
      </c>
      <c r="B195" s="13">
        <v>15</v>
      </c>
      <c r="C195" s="25">
        <v>25</v>
      </c>
      <c r="D195" s="18" t="s">
        <v>160</v>
      </c>
      <c r="E195" s="26">
        <v>45084</v>
      </c>
      <c r="F195" s="27">
        <v>0.47916666666666702</v>
      </c>
      <c r="G195" s="26">
        <v>45092</v>
      </c>
      <c r="H195" t="s">
        <v>172</v>
      </c>
      <c r="I195">
        <v>3</v>
      </c>
      <c r="J195">
        <v>12.4</v>
      </c>
      <c r="K195" s="27">
        <v>0.55000000000000004</v>
      </c>
      <c r="L195" s="26">
        <v>45086</v>
      </c>
      <c r="M195" t="s">
        <v>157</v>
      </c>
      <c r="N195" t="s">
        <v>140</v>
      </c>
    </row>
    <row r="196" spans="1:14" x14ac:dyDescent="0.35">
      <c r="A196" s="17" t="s">
        <v>118</v>
      </c>
      <c r="B196" s="13">
        <v>15</v>
      </c>
      <c r="C196" s="14">
        <v>30</v>
      </c>
      <c r="D196" s="18" t="s">
        <v>163</v>
      </c>
      <c r="E196" s="26">
        <v>45084</v>
      </c>
      <c r="F196" s="27">
        <v>0.47916666666666702</v>
      </c>
      <c r="G196" s="26">
        <v>45092</v>
      </c>
      <c r="H196" t="s">
        <v>172</v>
      </c>
      <c r="I196">
        <v>3</v>
      </c>
      <c r="J196">
        <v>12.4</v>
      </c>
      <c r="K196" s="27">
        <v>0.55000000000000004</v>
      </c>
      <c r="L196" s="26">
        <v>45086</v>
      </c>
      <c r="M196" t="s">
        <v>157</v>
      </c>
      <c r="N196" t="s">
        <v>140</v>
      </c>
    </row>
    <row r="197" spans="1:14" x14ac:dyDescent="0.35">
      <c r="A197" s="17" t="s">
        <v>125</v>
      </c>
      <c r="B197" s="13">
        <v>15</v>
      </c>
      <c r="C197" s="15">
        <v>20</v>
      </c>
      <c r="D197" s="18" t="s">
        <v>160</v>
      </c>
      <c r="E197" s="26">
        <v>45084</v>
      </c>
      <c r="F197" s="27">
        <v>0.47916666666666702</v>
      </c>
      <c r="G197" s="26">
        <v>45092</v>
      </c>
      <c r="H197" t="s">
        <v>172</v>
      </c>
      <c r="I197">
        <v>3</v>
      </c>
      <c r="J197">
        <v>12.4</v>
      </c>
      <c r="K197" s="27">
        <v>0.55000000000000004</v>
      </c>
      <c r="L197" s="26">
        <v>45086</v>
      </c>
      <c r="M197" t="s">
        <v>157</v>
      </c>
      <c r="N197" t="s">
        <v>140</v>
      </c>
    </row>
    <row r="198" spans="1:14" x14ac:dyDescent="0.35">
      <c r="A198" s="17" t="s">
        <v>129</v>
      </c>
      <c r="B198" s="13">
        <v>15</v>
      </c>
      <c r="C198" s="25">
        <v>25</v>
      </c>
      <c r="D198" s="18" t="s">
        <v>163</v>
      </c>
      <c r="E198" s="26">
        <v>45084</v>
      </c>
      <c r="F198" s="27">
        <v>0.47916666666666702</v>
      </c>
      <c r="G198" s="26">
        <v>45092</v>
      </c>
      <c r="H198" t="s">
        <v>172</v>
      </c>
      <c r="I198">
        <v>3</v>
      </c>
      <c r="J198">
        <v>12.4</v>
      </c>
      <c r="K198" s="27">
        <v>0.55000000000000004</v>
      </c>
      <c r="L198" s="26">
        <v>45086</v>
      </c>
      <c r="M198" t="s">
        <v>157</v>
      </c>
      <c r="N198" t="s">
        <v>140</v>
      </c>
    </row>
    <row r="199" spans="1:14" x14ac:dyDescent="0.35">
      <c r="A199" s="17" t="s">
        <v>130</v>
      </c>
      <c r="B199" s="13">
        <v>15</v>
      </c>
      <c r="C199" s="15">
        <v>20</v>
      </c>
      <c r="D199" s="18" t="s">
        <v>160</v>
      </c>
      <c r="E199" s="26">
        <v>45084</v>
      </c>
      <c r="F199" s="27">
        <v>0.47916666666666702</v>
      </c>
      <c r="G199" s="26">
        <v>45092</v>
      </c>
      <c r="H199" t="s">
        <v>172</v>
      </c>
      <c r="I199">
        <v>3</v>
      </c>
      <c r="J199">
        <v>12.4</v>
      </c>
      <c r="K199" s="27">
        <v>0.55000000000000004</v>
      </c>
      <c r="L199" s="26">
        <v>45086</v>
      </c>
      <c r="M199" t="s">
        <v>157</v>
      </c>
      <c r="N199" t="s">
        <v>140</v>
      </c>
    </row>
    <row r="200" spans="1:14" x14ac:dyDescent="0.35">
      <c r="A200" s="17" t="s">
        <v>78</v>
      </c>
      <c r="B200" s="12">
        <v>20</v>
      </c>
      <c r="C200" s="15">
        <v>20</v>
      </c>
      <c r="D200" s="18" t="s">
        <v>163</v>
      </c>
      <c r="E200" s="26">
        <v>45084</v>
      </c>
      <c r="F200" s="27">
        <v>0.47916666666666702</v>
      </c>
      <c r="G200" s="26">
        <v>45092</v>
      </c>
      <c r="H200" t="s">
        <v>172</v>
      </c>
      <c r="I200">
        <v>3</v>
      </c>
      <c r="J200">
        <v>13.9</v>
      </c>
      <c r="K200" s="27">
        <v>0.55000000000000004</v>
      </c>
      <c r="L200" s="26">
        <v>45086</v>
      </c>
      <c r="M200" t="s">
        <v>154</v>
      </c>
      <c r="N200" t="s">
        <v>140</v>
      </c>
    </row>
    <row r="201" spans="1:14" x14ac:dyDescent="0.35">
      <c r="A201" s="17" t="s">
        <v>80</v>
      </c>
      <c r="B201" s="12">
        <v>20</v>
      </c>
      <c r="C201" s="15">
        <v>20</v>
      </c>
      <c r="D201" s="18" t="s">
        <v>160</v>
      </c>
      <c r="E201" s="26">
        <v>45084</v>
      </c>
      <c r="F201" s="27">
        <v>0.47916666666666702</v>
      </c>
      <c r="G201" s="26">
        <v>45092</v>
      </c>
      <c r="H201" t="s">
        <v>172</v>
      </c>
      <c r="I201">
        <v>3</v>
      </c>
      <c r="J201">
        <v>13.9</v>
      </c>
      <c r="K201" s="27">
        <v>0.55000000000000004</v>
      </c>
      <c r="L201" s="26">
        <v>45086</v>
      </c>
      <c r="M201" t="s">
        <v>154</v>
      </c>
      <c r="N201" t="s">
        <v>140</v>
      </c>
    </row>
    <row r="202" spans="1:14" x14ac:dyDescent="0.35">
      <c r="A202" s="17" t="s">
        <v>59</v>
      </c>
      <c r="B202" s="12">
        <v>20</v>
      </c>
      <c r="C202" s="15">
        <v>20</v>
      </c>
      <c r="D202" s="18" t="s">
        <v>163</v>
      </c>
      <c r="E202" s="26">
        <v>45084</v>
      </c>
      <c r="F202" s="27">
        <v>0.47916666666666669</v>
      </c>
      <c r="G202" s="26">
        <v>45092</v>
      </c>
      <c r="H202" t="s">
        <v>172</v>
      </c>
      <c r="I202">
        <v>3</v>
      </c>
      <c r="J202">
        <v>13.9</v>
      </c>
      <c r="K202" s="27">
        <v>0.55000000000000004</v>
      </c>
      <c r="L202" s="26">
        <v>45086</v>
      </c>
      <c r="M202" t="s">
        <v>154</v>
      </c>
      <c r="N202" t="s">
        <v>140</v>
      </c>
    </row>
    <row r="203" spans="1:14" x14ac:dyDescent="0.35">
      <c r="A203" s="17" t="s">
        <v>60</v>
      </c>
      <c r="B203" s="12">
        <v>20</v>
      </c>
      <c r="C203" s="15">
        <v>20</v>
      </c>
      <c r="D203" s="18" t="s">
        <v>160</v>
      </c>
      <c r="E203" s="26">
        <v>45084</v>
      </c>
      <c r="F203" s="27">
        <v>0.47916666666666669</v>
      </c>
      <c r="G203" s="26">
        <v>45092</v>
      </c>
      <c r="H203" t="s">
        <v>172</v>
      </c>
      <c r="I203">
        <v>3</v>
      </c>
      <c r="J203">
        <v>13.9</v>
      </c>
      <c r="K203" s="27">
        <v>0.55000000000000004</v>
      </c>
      <c r="L203" s="26">
        <v>45086</v>
      </c>
      <c r="M203" t="s">
        <v>154</v>
      </c>
      <c r="N203" t="s">
        <v>140</v>
      </c>
    </row>
    <row r="204" spans="1:14" x14ac:dyDescent="0.35">
      <c r="A204" s="17" t="s">
        <v>62</v>
      </c>
      <c r="B204" s="12">
        <v>20</v>
      </c>
      <c r="C204" s="14">
        <v>30</v>
      </c>
      <c r="D204" s="18" t="s">
        <v>163</v>
      </c>
      <c r="E204" s="26">
        <v>45084</v>
      </c>
      <c r="F204" s="27">
        <v>0.47916666666666702</v>
      </c>
      <c r="G204" s="26">
        <v>45092</v>
      </c>
      <c r="H204" t="s">
        <v>172</v>
      </c>
      <c r="I204">
        <v>3</v>
      </c>
      <c r="J204">
        <v>13.9</v>
      </c>
      <c r="K204" s="27">
        <v>0.55000000000000004</v>
      </c>
      <c r="L204" s="26">
        <v>45086</v>
      </c>
      <c r="M204" t="s">
        <v>154</v>
      </c>
      <c r="N204" t="s">
        <v>140</v>
      </c>
    </row>
    <row r="205" spans="1:14" x14ac:dyDescent="0.35">
      <c r="A205" s="17" t="s">
        <v>71</v>
      </c>
      <c r="B205" s="12">
        <v>20</v>
      </c>
      <c r="C205" s="25">
        <v>25</v>
      </c>
      <c r="D205" s="18" t="s">
        <v>160</v>
      </c>
      <c r="E205" s="26">
        <v>45084</v>
      </c>
      <c r="F205" s="27">
        <v>0.47916666666666702</v>
      </c>
      <c r="G205" s="26">
        <v>45092</v>
      </c>
      <c r="H205" t="s">
        <v>172</v>
      </c>
      <c r="I205">
        <v>3</v>
      </c>
      <c r="J205">
        <v>13.9</v>
      </c>
      <c r="K205" s="27">
        <v>0.55000000000000004</v>
      </c>
      <c r="L205" s="26">
        <v>45086</v>
      </c>
      <c r="M205" t="s">
        <v>154</v>
      </c>
      <c r="N205" t="s">
        <v>140</v>
      </c>
    </row>
    <row r="206" spans="1:14" x14ac:dyDescent="0.35">
      <c r="A206" s="17" t="s">
        <v>73</v>
      </c>
      <c r="B206" s="12">
        <v>20</v>
      </c>
      <c r="C206" s="15">
        <v>20</v>
      </c>
      <c r="D206" s="18" t="s">
        <v>163</v>
      </c>
      <c r="E206" s="26">
        <v>45084</v>
      </c>
      <c r="F206" s="27">
        <v>0.47916666666666702</v>
      </c>
      <c r="G206" s="26">
        <v>45092</v>
      </c>
      <c r="H206" t="s">
        <v>172</v>
      </c>
      <c r="I206">
        <v>3</v>
      </c>
      <c r="J206">
        <v>13.9</v>
      </c>
      <c r="K206" s="27">
        <v>0.55000000000000004</v>
      </c>
      <c r="L206" s="26">
        <v>45086</v>
      </c>
      <c r="M206" t="s">
        <v>154</v>
      </c>
      <c r="N206" t="s">
        <v>140</v>
      </c>
    </row>
    <row r="207" spans="1:14" x14ac:dyDescent="0.35">
      <c r="A207" s="17" t="s">
        <v>82</v>
      </c>
      <c r="B207" s="12">
        <v>20</v>
      </c>
      <c r="C207" s="25">
        <v>25</v>
      </c>
      <c r="D207" s="18" t="s">
        <v>160</v>
      </c>
      <c r="E207" s="26">
        <v>45084</v>
      </c>
      <c r="F207" s="27">
        <v>0.47916666666666702</v>
      </c>
      <c r="G207" s="26">
        <v>45092</v>
      </c>
      <c r="H207" t="s">
        <v>172</v>
      </c>
      <c r="I207">
        <v>3</v>
      </c>
      <c r="J207">
        <v>13.9</v>
      </c>
      <c r="K207" s="27">
        <v>0.55000000000000004</v>
      </c>
      <c r="L207" s="26">
        <v>45086</v>
      </c>
      <c r="M207" t="s">
        <v>154</v>
      </c>
      <c r="N207" t="s">
        <v>140</v>
      </c>
    </row>
    <row r="208" spans="1:14" x14ac:dyDescent="0.35">
      <c r="A208" s="17" t="s">
        <v>84</v>
      </c>
      <c r="B208" s="12">
        <v>20</v>
      </c>
      <c r="C208" s="14">
        <v>30</v>
      </c>
      <c r="D208" s="18" t="s">
        <v>163</v>
      </c>
      <c r="E208" s="26">
        <v>45084</v>
      </c>
      <c r="F208" s="27">
        <v>0.47916666666666702</v>
      </c>
      <c r="G208" s="26">
        <v>45092</v>
      </c>
      <c r="H208" t="s">
        <v>172</v>
      </c>
      <c r="I208">
        <v>3</v>
      </c>
      <c r="J208">
        <v>13.9</v>
      </c>
      <c r="K208" s="27">
        <v>0.55000000000000004</v>
      </c>
      <c r="L208" s="26">
        <v>45086</v>
      </c>
      <c r="M208" t="s">
        <v>154</v>
      </c>
      <c r="N208" t="s">
        <v>140</v>
      </c>
    </row>
    <row r="209" spans="1:15" x14ac:dyDescent="0.35">
      <c r="A209" s="17" t="s">
        <v>87</v>
      </c>
      <c r="B209" s="12">
        <v>20</v>
      </c>
      <c r="C209" s="25">
        <v>25</v>
      </c>
      <c r="D209" s="18" t="s">
        <v>160</v>
      </c>
      <c r="E209" s="26">
        <v>45084</v>
      </c>
      <c r="F209" s="27">
        <v>0.47916666666666702</v>
      </c>
      <c r="G209" s="26">
        <v>45092</v>
      </c>
      <c r="H209" t="s">
        <v>172</v>
      </c>
      <c r="I209">
        <v>3</v>
      </c>
      <c r="J209">
        <v>13.9</v>
      </c>
      <c r="K209" s="27">
        <v>0.55000000000000004</v>
      </c>
      <c r="L209" s="26">
        <v>45086</v>
      </c>
      <c r="M209" t="s">
        <v>154</v>
      </c>
      <c r="N209" t="s">
        <v>140</v>
      </c>
    </row>
    <row r="210" spans="1:15" x14ac:dyDescent="0.35">
      <c r="A210" s="17" t="s">
        <v>90</v>
      </c>
      <c r="B210" s="12">
        <v>20</v>
      </c>
      <c r="C210" s="15">
        <v>20</v>
      </c>
      <c r="D210" s="18" t="s">
        <v>163</v>
      </c>
      <c r="E210" s="26">
        <v>45084</v>
      </c>
      <c r="F210" s="27">
        <v>0.47916666666666702</v>
      </c>
      <c r="G210" s="26">
        <v>45092</v>
      </c>
      <c r="H210" t="s">
        <v>172</v>
      </c>
      <c r="I210">
        <v>3</v>
      </c>
      <c r="J210">
        <v>13.9</v>
      </c>
      <c r="K210" s="27">
        <v>0.55000000000000004</v>
      </c>
      <c r="L210" s="26">
        <v>45086</v>
      </c>
      <c r="M210" t="s">
        <v>154</v>
      </c>
      <c r="N210" t="s">
        <v>140</v>
      </c>
    </row>
    <row r="211" spans="1:15" x14ac:dyDescent="0.35">
      <c r="A211" s="17" t="s">
        <v>96</v>
      </c>
      <c r="B211" s="12">
        <v>20</v>
      </c>
      <c r="C211" s="14">
        <v>30</v>
      </c>
      <c r="D211" s="18" t="s">
        <v>160</v>
      </c>
      <c r="E211" s="26">
        <v>45084</v>
      </c>
      <c r="F211" s="27">
        <v>0.47916666666666702</v>
      </c>
      <c r="G211" s="26">
        <v>45092</v>
      </c>
      <c r="H211" t="s">
        <v>172</v>
      </c>
      <c r="I211">
        <v>3</v>
      </c>
      <c r="J211">
        <v>13.9</v>
      </c>
      <c r="K211" s="27">
        <v>0.55000000000000004</v>
      </c>
      <c r="L211" s="26">
        <v>45086</v>
      </c>
      <c r="M211" t="s">
        <v>154</v>
      </c>
      <c r="N211" t="s">
        <v>140</v>
      </c>
    </row>
    <row r="212" spans="1:15" x14ac:dyDescent="0.35">
      <c r="A212" s="17" t="s">
        <v>100</v>
      </c>
      <c r="B212" s="12">
        <v>20</v>
      </c>
      <c r="C212" s="14">
        <v>30</v>
      </c>
      <c r="D212" s="18" t="s">
        <v>163</v>
      </c>
      <c r="E212" s="26">
        <v>45084</v>
      </c>
      <c r="F212" s="27">
        <v>0.47916666666666702</v>
      </c>
      <c r="G212" s="26">
        <v>45092</v>
      </c>
      <c r="H212" t="s">
        <v>172</v>
      </c>
      <c r="I212">
        <v>3</v>
      </c>
      <c r="J212">
        <v>13.9</v>
      </c>
      <c r="K212" s="27">
        <v>0.55000000000000004</v>
      </c>
      <c r="L212" s="26">
        <v>45086</v>
      </c>
      <c r="M212" t="s">
        <v>154</v>
      </c>
      <c r="N212" t="s">
        <v>140</v>
      </c>
    </row>
    <row r="213" spans="1:15" x14ac:dyDescent="0.35">
      <c r="A213" s="17" t="s">
        <v>105</v>
      </c>
      <c r="B213" s="12">
        <v>20</v>
      </c>
      <c r="C213" s="25">
        <v>25</v>
      </c>
      <c r="D213" s="18" t="s">
        <v>160</v>
      </c>
      <c r="E213" s="26">
        <v>45084</v>
      </c>
      <c r="F213" s="27">
        <v>0.47916666666666702</v>
      </c>
      <c r="G213" s="26">
        <v>45092</v>
      </c>
      <c r="H213" t="s">
        <v>172</v>
      </c>
      <c r="I213">
        <v>3</v>
      </c>
      <c r="J213">
        <v>13.9</v>
      </c>
      <c r="K213" s="27">
        <v>0.55000000000000004</v>
      </c>
      <c r="L213" s="26">
        <v>45086</v>
      </c>
      <c r="M213" t="s">
        <v>154</v>
      </c>
      <c r="N213" t="s">
        <v>140</v>
      </c>
    </row>
    <row r="214" spans="1:15" x14ac:dyDescent="0.35">
      <c r="A214" s="17" t="s">
        <v>108</v>
      </c>
      <c r="B214" s="12">
        <v>20</v>
      </c>
      <c r="C214" s="14">
        <v>30</v>
      </c>
      <c r="D214" s="18" t="s">
        <v>163</v>
      </c>
      <c r="E214" s="26">
        <v>45084</v>
      </c>
      <c r="F214" s="27">
        <v>0.47916666666666702</v>
      </c>
      <c r="G214" s="26">
        <v>45092</v>
      </c>
      <c r="H214" t="s">
        <v>172</v>
      </c>
      <c r="I214">
        <v>3</v>
      </c>
      <c r="J214">
        <v>13.9</v>
      </c>
      <c r="K214" s="27">
        <v>0.55000000000000004</v>
      </c>
      <c r="L214" s="26">
        <v>45086</v>
      </c>
      <c r="M214" t="s">
        <v>154</v>
      </c>
      <c r="N214" t="s">
        <v>140</v>
      </c>
    </row>
    <row r="215" spans="1:15" x14ac:dyDescent="0.35">
      <c r="A215" s="17" t="s">
        <v>111</v>
      </c>
      <c r="B215" s="12">
        <v>20</v>
      </c>
      <c r="C215" s="14">
        <v>30</v>
      </c>
      <c r="D215" s="18" t="s">
        <v>160</v>
      </c>
      <c r="E215" s="26">
        <v>45084</v>
      </c>
      <c r="F215" s="27">
        <v>0.47916666666666702</v>
      </c>
      <c r="G215" s="26">
        <v>45092</v>
      </c>
      <c r="H215" t="s">
        <v>172</v>
      </c>
      <c r="I215">
        <v>3</v>
      </c>
      <c r="J215">
        <v>13.9</v>
      </c>
      <c r="K215" s="27">
        <v>0.55000000000000004</v>
      </c>
      <c r="L215" s="26">
        <v>45086</v>
      </c>
      <c r="M215" t="s">
        <v>154</v>
      </c>
      <c r="N215" t="s">
        <v>140</v>
      </c>
    </row>
    <row r="216" spans="1:15" x14ac:dyDescent="0.35">
      <c r="A216" s="17" t="s">
        <v>119</v>
      </c>
      <c r="B216" s="12">
        <v>20</v>
      </c>
      <c r="C216" s="25">
        <v>25</v>
      </c>
      <c r="D216" s="18" t="s">
        <v>163</v>
      </c>
      <c r="E216" s="26">
        <v>45084</v>
      </c>
      <c r="F216" s="27">
        <v>0.47916666666666702</v>
      </c>
      <c r="G216" s="26">
        <v>45092</v>
      </c>
      <c r="H216" t="s">
        <v>172</v>
      </c>
      <c r="I216">
        <v>3</v>
      </c>
      <c r="J216">
        <v>13.9</v>
      </c>
      <c r="K216" s="27">
        <v>0.55000000000000004</v>
      </c>
      <c r="L216" s="26">
        <v>45086</v>
      </c>
      <c r="M216" t="s">
        <v>154</v>
      </c>
      <c r="N216" t="s">
        <v>140</v>
      </c>
    </row>
    <row r="217" spans="1:15" s="20" customFormat="1" ht="15" thickBot="1" x14ac:dyDescent="0.4">
      <c r="A217" s="19" t="s">
        <v>128</v>
      </c>
      <c r="B217" s="29">
        <v>20</v>
      </c>
      <c r="C217" s="30">
        <v>25</v>
      </c>
      <c r="D217" s="21" t="s">
        <v>160</v>
      </c>
      <c r="E217" s="31">
        <v>45084</v>
      </c>
      <c r="F217" s="32">
        <v>0.47916666666666702</v>
      </c>
      <c r="G217" s="31">
        <v>45092</v>
      </c>
      <c r="H217" s="20" t="s">
        <v>172</v>
      </c>
      <c r="I217" s="20">
        <v>3</v>
      </c>
      <c r="J217" s="20">
        <v>13.9</v>
      </c>
      <c r="K217" s="32">
        <v>0.55000000000000004</v>
      </c>
      <c r="L217" s="31">
        <v>45086</v>
      </c>
      <c r="M217" s="20" t="s">
        <v>154</v>
      </c>
      <c r="N217" s="20" t="s">
        <v>140</v>
      </c>
    </row>
    <row r="218" spans="1:15" x14ac:dyDescent="0.35">
      <c r="A218" s="17" t="s">
        <v>64</v>
      </c>
      <c r="B218" s="23">
        <v>20</v>
      </c>
      <c r="C218" s="28">
        <v>25</v>
      </c>
      <c r="D218" s="18" t="s">
        <v>163</v>
      </c>
      <c r="E218" s="26">
        <v>45084</v>
      </c>
      <c r="F218" s="27">
        <v>0.47916666666666702</v>
      </c>
      <c r="G218" s="26">
        <v>45092</v>
      </c>
      <c r="H218" t="s">
        <v>172</v>
      </c>
      <c r="I218">
        <v>4</v>
      </c>
      <c r="J218">
        <v>14</v>
      </c>
      <c r="K218" s="27">
        <v>0.60486111111111118</v>
      </c>
      <c r="L218" s="26">
        <v>45087</v>
      </c>
      <c r="M218" t="s">
        <v>154</v>
      </c>
      <c r="N218" t="s">
        <v>140</v>
      </c>
      <c r="O218" t="s">
        <v>166</v>
      </c>
    </row>
    <row r="219" spans="1:15" x14ac:dyDescent="0.35">
      <c r="A219" s="17" t="s">
        <v>79</v>
      </c>
      <c r="B219" s="12">
        <v>20</v>
      </c>
      <c r="C219" s="14">
        <v>30</v>
      </c>
      <c r="D219" s="18" t="s">
        <v>160</v>
      </c>
      <c r="E219" s="26">
        <v>45084</v>
      </c>
      <c r="F219" s="27">
        <v>0.47916666666666702</v>
      </c>
      <c r="G219" s="26">
        <v>45092</v>
      </c>
      <c r="H219" t="s">
        <v>172</v>
      </c>
      <c r="I219">
        <v>4</v>
      </c>
      <c r="J219">
        <v>14</v>
      </c>
      <c r="K219" s="27">
        <v>0.60486111111111118</v>
      </c>
      <c r="L219" s="26">
        <v>45087</v>
      </c>
      <c r="M219" t="s">
        <v>154</v>
      </c>
      <c r="N219" t="s">
        <v>140</v>
      </c>
    </row>
    <row r="220" spans="1:15" x14ac:dyDescent="0.35">
      <c r="A220" s="17" t="s">
        <v>83</v>
      </c>
      <c r="B220" s="12">
        <v>20</v>
      </c>
      <c r="C220" s="25">
        <v>25</v>
      </c>
      <c r="D220" s="18" t="s">
        <v>163</v>
      </c>
      <c r="E220" s="26">
        <v>45084</v>
      </c>
      <c r="F220" s="27">
        <v>0.47916666666666702</v>
      </c>
      <c r="G220" s="26">
        <v>45092</v>
      </c>
      <c r="H220" t="s">
        <v>172</v>
      </c>
      <c r="I220">
        <v>4</v>
      </c>
      <c r="J220">
        <v>14</v>
      </c>
      <c r="K220" s="27">
        <v>0.60486111111111118</v>
      </c>
      <c r="L220" s="26">
        <v>45087</v>
      </c>
      <c r="M220" t="s">
        <v>154</v>
      </c>
      <c r="N220" t="s">
        <v>140</v>
      </c>
    </row>
    <row r="221" spans="1:15" x14ac:dyDescent="0.35">
      <c r="A221" s="17" t="s">
        <v>86</v>
      </c>
      <c r="B221" s="12">
        <v>20</v>
      </c>
      <c r="C221" s="14">
        <v>30</v>
      </c>
      <c r="D221" s="18" t="s">
        <v>160</v>
      </c>
      <c r="E221" s="26">
        <v>45084</v>
      </c>
      <c r="F221" s="27">
        <v>0.47916666666666702</v>
      </c>
      <c r="G221" s="26">
        <v>45092</v>
      </c>
      <c r="H221" t="s">
        <v>172</v>
      </c>
      <c r="I221">
        <v>4</v>
      </c>
      <c r="J221">
        <v>14</v>
      </c>
      <c r="K221" s="27">
        <v>0.60486111111111096</v>
      </c>
      <c r="L221" s="26">
        <v>45087</v>
      </c>
      <c r="M221" t="s">
        <v>154</v>
      </c>
      <c r="N221" t="s">
        <v>140</v>
      </c>
    </row>
    <row r="222" spans="1:15" x14ac:dyDescent="0.35">
      <c r="A222" s="17" t="s">
        <v>88</v>
      </c>
      <c r="B222" s="12">
        <v>20</v>
      </c>
      <c r="C222" s="25">
        <v>25</v>
      </c>
      <c r="D222" s="18" t="s">
        <v>163</v>
      </c>
      <c r="E222" s="26">
        <v>45084</v>
      </c>
      <c r="F222" s="27">
        <v>0.47916666666666702</v>
      </c>
      <c r="G222" s="26">
        <v>45092</v>
      </c>
      <c r="H222" t="s">
        <v>172</v>
      </c>
      <c r="I222">
        <v>4</v>
      </c>
      <c r="J222">
        <v>14</v>
      </c>
      <c r="K222" s="27">
        <v>0.60486111111111096</v>
      </c>
      <c r="L222" s="26">
        <v>45087</v>
      </c>
      <c r="M222" t="s">
        <v>154</v>
      </c>
      <c r="N222" t="s">
        <v>140</v>
      </c>
    </row>
    <row r="223" spans="1:15" x14ac:dyDescent="0.35">
      <c r="A223" s="17" t="s">
        <v>93</v>
      </c>
      <c r="B223" s="12">
        <v>20</v>
      </c>
      <c r="C223" s="15">
        <v>20</v>
      </c>
      <c r="D223" s="18" t="s">
        <v>160</v>
      </c>
      <c r="E223" s="26">
        <v>45084</v>
      </c>
      <c r="F223" s="27">
        <v>0.47916666666666702</v>
      </c>
      <c r="G223" s="26">
        <v>45092</v>
      </c>
      <c r="H223" t="s">
        <v>172</v>
      </c>
      <c r="I223">
        <v>4</v>
      </c>
      <c r="J223">
        <v>14</v>
      </c>
      <c r="K223" s="27">
        <v>0.60486111111111096</v>
      </c>
      <c r="L223" s="26">
        <v>45087</v>
      </c>
      <c r="M223" t="s">
        <v>154</v>
      </c>
      <c r="N223" t="s">
        <v>140</v>
      </c>
    </row>
    <row r="224" spans="1:15" x14ac:dyDescent="0.35">
      <c r="A224" s="17" t="s">
        <v>98</v>
      </c>
      <c r="B224" s="12">
        <v>20</v>
      </c>
      <c r="C224" s="15">
        <v>20</v>
      </c>
      <c r="D224" s="18" t="s">
        <v>163</v>
      </c>
      <c r="E224" s="26">
        <v>45084</v>
      </c>
      <c r="F224" s="27">
        <v>0.47916666666666702</v>
      </c>
      <c r="G224" s="26">
        <v>45092</v>
      </c>
      <c r="H224" t="s">
        <v>172</v>
      </c>
      <c r="I224">
        <v>4</v>
      </c>
      <c r="J224">
        <v>14</v>
      </c>
      <c r="K224" s="27">
        <v>0.60486111111111096</v>
      </c>
      <c r="L224" s="26">
        <v>45087</v>
      </c>
      <c r="M224" t="s">
        <v>154</v>
      </c>
      <c r="N224" t="s">
        <v>140</v>
      </c>
    </row>
    <row r="225" spans="1:14" x14ac:dyDescent="0.35">
      <c r="A225" s="17" t="s">
        <v>101</v>
      </c>
      <c r="B225" s="12">
        <v>20</v>
      </c>
      <c r="C225" s="15">
        <v>20</v>
      </c>
      <c r="D225" s="18" t="s">
        <v>160</v>
      </c>
      <c r="E225" s="26">
        <v>45084</v>
      </c>
      <c r="F225" s="27">
        <v>0.47916666666666702</v>
      </c>
      <c r="G225" s="26">
        <v>45092</v>
      </c>
      <c r="H225" t="s">
        <v>172</v>
      </c>
      <c r="I225">
        <v>4</v>
      </c>
      <c r="J225">
        <v>14</v>
      </c>
      <c r="K225" s="27">
        <v>0.60486111111111096</v>
      </c>
      <c r="L225" s="26">
        <v>45087</v>
      </c>
      <c r="M225" t="s">
        <v>154</v>
      </c>
      <c r="N225" t="s">
        <v>140</v>
      </c>
    </row>
    <row r="226" spans="1:14" x14ac:dyDescent="0.35">
      <c r="A226" s="17" t="s">
        <v>102</v>
      </c>
      <c r="B226" s="12">
        <v>20</v>
      </c>
      <c r="C226" s="15">
        <v>20</v>
      </c>
      <c r="D226" s="18" t="s">
        <v>163</v>
      </c>
      <c r="E226" s="26">
        <v>45084</v>
      </c>
      <c r="F226" s="27">
        <v>0.47916666666666702</v>
      </c>
      <c r="G226" s="26">
        <v>45092</v>
      </c>
      <c r="H226" t="s">
        <v>172</v>
      </c>
      <c r="I226">
        <v>4</v>
      </c>
      <c r="J226">
        <v>14</v>
      </c>
      <c r="K226" s="27">
        <v>0.60486111111111096</v>
      </c>
      <c r="L226" s="26">
        <v>45087</v>
      </c>
      <c r="M226" t="s">
        <v>154</v>
      </c>
      <c r="N226" t="s">
        <v>140</v>
      </c>
    </row>
    <row r="227" spans="1:14" x14ac:dyDescent="0.35">
      <c r="A227" s="17" t="s">
        <v>106</v>
      </c>
      <c r="B227" s="12">
        <v>20</v>
      </c>
      <c r="C227" s="15">
        <v>20</v>
      </c>
      <c r="D227" s="18" t="s">
        <v>160</v>
      </c>
      <c r="E227" s="26">
        <v>45084</v>
      </c>
      <c r="F227" s="27">
        <v>0.47916666666666702</v>
      </c>
      <c r="G227" s="26">
        <v>45092</v>
      </c>
      <c r="H227" t="s">
        <v>172</v>
      </c>
      <c r="I227">
        <v>4</v>
      </c>
      <c r="J227">
        <v>14</v>
      </c>
      <c r="K227" s="27">
        <v>0.60486111111111096</v>
      </c>
      <c r="L227" s="26">
        <v>45087</v>
      </c>
      <c r="M227" t="s">
        <v>154</v>
      </c>
      <c r="N227" t="s">
        <v>140</v>
      </c>
    </row>
    <row r="228" spans="1:14" x14ac:dyDescent="0.35">
      <c r="A228" s="17" t="s">
        <v>107</v>
      </c>
      <c r="B228" s="12">
        <v>20</v>
      </c>
      <c r="C228" s="25">
        <v>25</v>
      </c>
      <c r="D228" s="18" t="s">
        <v>163</v>
      </c>
      <c r="E228" s="26">
        <v>45084</v>
      </c>
      <c r="F228" s="27">
        <v>0.47916666666666702</v>
      </c>
      <c r="G228" s="26">
        <v>45092</v>
      </c>
      <c r="H228" t="s">
        <v>172</v>
      </c>
      <c r="I228">
        <v>4</v>
      </c>
      <c r="J228">
        <v>14</v>
      </c>
      <c r="K228" s="27">
        <v>0.60486111111111096</v>
      </c>
      <c r="L228" s="26">
        <v>45087</v>
      </c>
      <c r="M228" t="s">
        <v>154</v>
      </c>
      <c r="N228" t="s">
        <v>140</v>
      </c>
    </row>
    <row r="229" spans="1:14" x14ac:dyDescent="0.35">
      <c r="A229" s="17" t="s">
        <v>113</v>
      </c>
      <c r="B229" s="12">
        <v>20</v>
      </c>
      <c r="C229" s="14">
        <v>30</v>
      </c>
      <c r="D229" s="18" t="s">
        <v>160</v>
      </c>
      <c r="E229" s="26">
        <v>45084</v>
      </c>
      <c r="F229" s="27">
        <v>0.47916666666666702</v>
      </c>
      <c r="G229" s="26">
        <v>45092</v>
      </c>
      <c r="H229" t="s">
        <v>172</v>
      </c>
      <c r="I229">
        <v>4</v>
      </c>
      <c r="J229">
        <v>14</v>
      </c>
      <c r="K229" s="27">
        <v>0.60486111111111096</v>
      </c>
      <c r="L229" s="26">
        <v>45087</v>
      </c>
      <c r="M229" t="s">
        <v>154</v>
      </c>
      <c r="N229" t="s">
        <v>140</v>
      </c>
    </row>
    <row r="230" spans="1:14" x14ac:dyDescent="0.35">
      <c r="A230" s="17" t="s">
        <v>116</v>
      </c>
      <c r="B230" s="12">
        <v>20</v>
      </c>
      <c r="C230" s="14">
        <v>30</v>
      </c>
      <c r="D230" s="18" t="s">
        <v>163</v>
      </c>
      <c r="E230" s="26">
        <v>45084</v>
      </c>
      <c r="F230" s="27">
        <v>0.47916666666666702</v>
      </c>
      <c r="G230" s="26">
        <v>45092</v>
      </c>
      <c r="H230" t="s">
        <v>172</v>
      </c>
      <c r="I230">
        <v>4</v>
      </c>
      <c r="J230">
        <v>14</v>
      </c>
      <c r="K230" s="27">
        <v>0.60486111111111096</v>
      </c>
      <c r="L230" s="26">
        <v>45087</v>
      </c>
      <c r="M230" t="s">
        <v>154</v>
      </c>
      <c r="N230" t="s">
        <v>140</v>
      </c>
    </row>
    <row r="231" spans="1:14" x14ac:dyDescent="0.35">
      <c r="A231" s="17" t="s">
        <v>120</v>
      </c>
      <c r="B231" s="12">
        <v>20</v>
      </c>
      <c r="C231" s="14">
        <v>30</v>
      </c>
      <c r="D231" s="18" t="s">
        <v>160</v>
      </c>
      <c r="E231" s="26">
        <v>45084</v>
      </c>
      <c r="F231" s="27">
        <v>0.47916666666666702</v>
      </c>
      <c r="G231" s="26">
        <v>45092</v>
      </c>
      <c r="H231" t="s">
        <v>172</v>
      </c>
      <c r="I231">
        <v>4</v>
      </c>
      <c r="J231">
        <v>14</v>
      </c>
      <c r="K231" s="27">
        <v>0.60486111111111096</v>
      </c>
      <c r="L231" s="26">
        <v>45087</v>
      </c>
      <c r="M231" t="s">
        <v>154</v>
      </c>
      <c r="N231" t="s">
        <v>140</v>
      </c>
    </row>
    <row r="232" spans="1:14" x14ac:dyDescent="0.35">
      <c r="A232" s="17" t="s">
        <v>122</v>
      </c>
      <c r="B232" s="12">
        <v>20</v>
      </c>
      <c r="C232" s="25">
        <v>25</v>
      </c>
      <c r="D232" s="18" t="s">
        <v>163</v>
      </c>
      <c r="E232" s="26">
        <v>45084</v>
      </c>
      <c r="F232" s="27">
        <v>0.47916666666666702</v>
      </c>
      <c r="G232" s="26">
        <v>45092</v>
      </c>
      <c r="H232" t="s">
        <v>172</v>
      </c>
      <c r="I232">
        <v>4</v>
      </c>
      <c r="J232">
        <v>14</v>
      </c>
      <c r="K232" s="27">
        <v>0.60486111111111096</v>
      </c>
      <c r="L232" s="26">
        <v>45087</v>
      </c>
      <c r="M232" t="s">
        <v>154</v>
      </c>
      <c r="N232" t="s">
        <v>140</v>
      </c>
    </row>
    <row r="233" spans="1:14" x14ac:dyDescent="0.35">
      <c r="A233" s="17" t="s">
        <v>123</v>
      </c>
      <c r="B233" s="12">
        <v>20</v>
      </c>
      <c r="C233" s="25">
        <v>25</v>
      </c>
      <c r="D233" s="18" t="s">
        <v>160</v>
      </c>
      <c r="E233" s="26">
        <v>45084</v>
      </c>
      <c r="F233" s="27">
        <v>0.47916666666666702</v>
      </c>
      <c r="G233" s="26">
        <v>45092</v>
      </c>
      <c r="H233" t="s">
        <v>172</v>
      </c>
      <c r="I233">
        <v>4</v>
      </c>
      <c r="J233">
        <v>14</v>
      </c>
      <c r="K233" s="27">
        <v>0.60486111111111096</v>
      </c>
      <c r="L233" s="26">
        <v>45087</v>
      </c>
      <c r="M233" t="s">
        <v>154</v>
      </c>
      <c r="N233" t="s">
        <v>140</v>
      </c>
    </row>
    <row r="234" spans="1:14" x14ac:dyDescent="0.35">
      <c r="A234" s="17" t="s">
        <v>126</v>
      </c>
      <c r="B234" s="12">
        <v>20</v>
      </c>
      <c r="C234" s="15">
        <v>20</v>
      </c>
      <c r="D234" s="18" t="s">
        <v>163</v>
      </c>
      <c r="E234" s="26">
        <v>45084</v>
      </c>
      <c r="F234" s="27">
        <v>0.47916666666666702</v>
      </c>
      <c r="G234" s="26">
        <v>45092</v>
      </c>
      <c r="H234" t="s">
        <v>172</v>
      </c>
      <c r="I234">
        <v>4</v>
      </c>
      <c r="J234">
        <v>14</v>
      </c>
      <c r="K234" s="27">
        <v>0.60486111111111096</v>
      </c>
      <c r="L234" s="26">
        <v>45087</v>
      </c>
      <c r="M234" t="s">
        <v>154</v>
      </c>
      <c r="N234" t="s">
        <v>140</v>
      </c>
    </row>
    <row r="235" spans="1:14" x14ac:dyDescent="0.35">
      <c r="A235" s="17" t="s">
        <v>70</v>
      </c>
      <c r="B235" s="12">
        <v>20</v>
      </c>
      <c r="C235" s="14">
        <v>30</v>
      </c>
      <c r="D235" s="18" t="s">
        <v>160</v>
      </c>
      <c r="E235" s="26">
        <v>45084</v>
      </c>
      <c r="F235" s="27">
        <v>0.47916666666666702</v>
      </c>
      <c r="G235" s="26">
        <v>45092</v>
      </c>
      <c r="H235" t="s">
        <v>172</v>
      </c>
      <c r="I235">
        <v>4</v>
      </c>
      <c r="J235">
        <v>14</v>
      </c>
      <c r="K235" s="27">
        <v>0.60486111111111096</v>
      </c>
      <c r="L235" s="26">
        <v>45087</v>
      </c>
      <c r="M235" t="s">
        <v>154</v>
      </c>
      <c r="N235" t="s">
        <v>140</v>
      </c>
    </row>
    <row r="236" spans="1:14" x14ac:dyDescent="0.35">
      <c r="A236" s="17" t="s">
        <v>61</v>
      </c>
      <c r="B236" s="13">
        <v>15</v>
      </c>
      <c r="C236" s="15">
        <v>20</v>
      </c>
      <c r="D236" s="18" t="s">
        <v>163</v>
      </c>
      <c r="E236" s="26">
        <v>45084</v>
      </c>
      <c r="F236" s="27">
        <v>0.47916666666666669</v>
      </c>
      <c r="G236" s="26">
        <v>45092</v>
      </c>
      <c r="H236" t="s">
        <v>172</v>
      </c>
      <c r="I236">
        <v>4</v>
      </c>
      <c r="J236">
        <v>12.5</v>
      </c>
      <c r="K236" s="27">
        <v>0.60486111111111096</v>
      </c>
      <c r="L236" s="26">
        <v>45087</v>
      </c>
      <c r="M236" t="s">
        <v>157</v>
      </c>
      <c r="N236" t="s">
        <v>140</v>
      </c>
    </row>
    <row r="237" spans="1:14" x14ac:dyDescent="0.35">
      <c r="A237" s="17" t="s">
        <v>65</v>
      </c>
      <c r="B237" s="13">
        <v>15</v>
      </c>
      <c r="C237" s="15">
        <v>20</v>
      </c>
      <c r="D237" s="18" t="s">
        <v>160</v>
      </c>
      <c r="E237" s="26">
        <v>45084</v>
      </c>
      <c r="F237" s="27">
        <v>0.47916666666666702</v>
      </c>
      <c r="G237" s="26">
        <v>45092</v>
      </c>
      <c r="H237" t="s">
        <v>172</v>
      </c>
      <c r="I237">
        <v>4</v>
      </c>
      <c r="J237">
        <v>12.5</v>
      </c>
      <c r="K237" s="27">
        <v>0.60486111111111096</v>
      </c>
      <c r="L237" s="26">
        <v>45087</v>
      </c>
      <c r="M237" t="s">
        <v>157</v>
      </c>
      <c r="N237" t="s">
        <v>140</v>
      </c>
    </row>
    <row r="238" spans="1:14" x14ac:dyDescent="0.35">
      <c r="A238" s="17" t="s">
        <v>67</v>
      </c>
      <c r="B238" s="13">
        <v>15</v>
      </c>
      <c r="C238" s="14">
        <v>30</v>
      </c>
      <c r="D238" s="18" t="s">
        <v>163</v>
      </c>
      <c r="E238" s="26">
        <v>45084</v>
      </c>
      <c r="F238" s="27">
        <v>0.47916666666666702</v>
      </c>
      <c r="G238" s="26">
        <v>45092</v>
      </c>
      <c r="H238" t="s">
        <v>172</v>
      </c>
      <c r="I238">
        <v>4</v>
      </c>
      <c r="J238">
        <v>12.5</v>
      </c>
      <c r="K238" s="27">
        <v>0.60486111111111096</v>
      </c>
      <c r="L238" s="26">
        <v>45087</v>
      </c>
      <c r="M238" t="s">
        <v>157</v>
      </c>
      <c r="N238" t="s">
        <v>140</v>
      </c>
    </row>
    <row r="239" spans="1:14" x14ac:dyDescent="0.35">
      <c r="A239" s="17" t="s">
        <v>69</v>
      </c>
      <c r="B239" s="13">
        <v>15</v>
      </c>
      <c r="C239" s="14">
        <v>30</v>
      </c>
      <c r="D239" s="18" t="s">
        <v>160</v>
      </c>
      <c r="E239" s="26">
        <v>45084</v>
      </c>
      <c r="F239" s="27">
        <v>0.47916666666666702</v>
      </c>
      <c r="G239" s="26">
        <v>45092</v>
      </c>
      <c r="H239" t="s">
        <v>172</v>
      </c>
      <c r="I239">
        <v>4</v>
      </c>
      <c r="J239">
        <v>12.5</v>
      </c>
      <c r="K239" s="27">
        <v>0.60486111111111096</v>
      </c>
      <c r="L239" s="26">
        <v>45087</v>
      </c>
      <c r="M239" t="s">
        <v>157</v>
      </c>
      <c r="N239" t="s">
        <v>140</v>
      </c>
    </row>
    <row r="240" spans="1:14" x14ac:dyDescent="0.35">
      <c r="A240" s="17" t="s">
        <v>72</v>
      </c>
      <c r="B240" s="13">
        <v>15</v>
      </c>
      <c r="C240" s="25">
        <v>25</v>
      </c>
      <c r="D240" s="18" t="s">
        <v>163</v>
      </c>
      <c r="E240" s="26">
        <v>45084</v>
      </c>
      <c r="F240" s="27">
        <v>0.47916666666666702</v>
      </c>
      <c r="G240" s="26">
        <v>45092</v>
      </c>
      <c r="H240" t="s">
        <v>172</v>
      </c>
      <c r="I240">
        <v>4</v>
      </c>
      <c r="J240">
        <v>12.5</v>
      </c>
      <c r="K240" s="27">
        <v>0.60486111111111096</v>
      </c>
      <c r="L240" s="26">
        <v>45087</v>
      </c>
      <c r="M240" t="s">
        <v>157</v>
      </c>
      <c r="N240" t="s">
        <v>140</v>
      </c>
    </row>
    <row r="241" spans="1:14" x14ac:dyDescent="0.35">
      <c r="A241" s="17" t="s">
        <v>81</v>
      </c>
      <c r="B241" s="13">
        <v>15</v>
      </c>
      <c r="C241" s="14">
        <v>30</v>
      </c>
      <c r="D241" s="18" t="s">
        <v>160</v>
      </c>
      <c r="E241" s="26">
        <v>45084</v>
      </c>
      <c r="F241" s="27">
        <v>0.47916666666666702</v>
      </c>
      <c r="G241" s="26">
        <v>45092</v>
      </c>
      <c r="H241" t="s">
        <v>172</v>
      </c>
      <c r="I241">
        <v>4</v>
      </c>
      <c r="J241">
        <v>12.5</v>
      </c>
      <c r="K241" s="27">
        <v>0.60486111111111096</v>
      </c>
      <c r="L241" s="26">
        <v>45087</v>
      </c>
      <c r="M241" t="s">
        <v>157</v>
      </c>
      <c r="N241" t="s">
        <v>140</v>
      </c>
    </row>
    <row r="242" spans="1:14" x14ac:dyDescent="0.35">
      <c r="A242" s="17" t="s">
        <v>89</v>
      </c>
      <c r="B242" s="13">
        <v>15</v>
      </c>
      <c r="C242" s="15">
        <v>20</v>
      </c>
      <c r="D242" s="18" t="s">
        <v>163</v>
      </c>
      <c r="E242" s="26">
        <v>45084</v>
      </c>
      <c r="F242" s="27">
        <v>0.47916666666666702</v>
      </c>
      <c r="G242" s="26">
        <v>45092</v>
      </c>
      <c r="H242" t="s">
        <v>172</v>
      </c>
      <c r="I242">
        <v>4</v>
      </c>
      <c r="J242">
        <v>12.5</v>
      </c>
      <c r="K242" s="27">
        <v>0.60486111111111096</v>
      </c>
      <c r="L242" s="26">
        <v>45087</v>
      </c>
      <c r="M242" t="s">
        <v>157</v>
      </c>
      <c r="N242" t="s">
        <v>140</v>
      </c>
    </row>
    <row r="243" spans="1:14" x14ac:dyDescent="0.35">
      <c r="A243" s="17" t="s">
        <v>91</v>
      </c>
      <c r="B243" s="13">
        <v>15</v>
      </c>
      <c r="C243" s="25">
        <v>25</v>
      </c>
      <c r="D243" s="18" t="s">
        <v>160</v>
      </c>
      <c r="E243" s="26">
        <v>45084</v>
      </c>
      <c r="F243" s="27">
        <v>0.47916666666666702</v>
      </c>
      <c r="G243" s="26">
        <v>45092</v>
      </c>
      <c r="H243" t="s">
        <v>172</v>
      </c>
      <c r="I243">
        <v>4</v>
      </c>
      <c r="J243">
        <v>12.5</v>
      </c>
      <c r="K243" s="27">
        <v>0.60486111111111096</v>
      </c>
      <c r="L243" s="26">
        <v>45087</v>
      </c>
      <c r="M243" t="s">
        <v>157</v>
      </c>
      <c r="N243" t="s">
        <v>140</v>
      </c>
    </row>
    <row r="244" spans="1:14" x14ac:dyDescent="0.35">
      <c r="A244" s="17" t="s">
        <v>95</v>
      </c>
      <c r="B244" s="13">
        <v>15</v>
      </c>
      <c r="C244" s="15">
        <v>20</v>
      </c>
      <c r="D244" s="18" t="s">
        <v>163</v>
      </c>
      <c r="E244" s="26">
        <v>45084</v>
      </c>
      <c r="F244" s="27">
        <v>0.47916666666666702</v>
      </c>
      <c r="G244" s="26">
        <v>45092</v>
      </c>
      <c r="H244" t="s">
        <v>172</v>
      </c>
      <c r="I244">
        <v>4</v>
      </c>
      <c r="J244">
        <v>12.5</v>
      </c>
      <c r="K244" s="27">
        <v>0.60486111111111096</v>
      </c>
      <c r="L244" s="26">
        <v>45087</v>
      </c>
      <c r="M244" t="s">
        <v>157</v>
      </c>
      <c r="N244" t="s">
        <v>140</v>
      </c>
    </row>
    <row r="245" spans="1:14" x14ac:dyDescent="0.35">
      <c r="A245" s="17" t="s">
        <v>97</v>
      </c>
      <c r="B245" s="13">
        <v>15</v>
      </c>
      <c r="C245" s="14">
        <v>30</v>
      </c>
      <c r="D245" s="18" t="s">
        <v>160</v>
      </c>
      <c r="E245" s="26">
        <v>45084</v>
      </c>
      <c r="F245" s="27">
        <v>0.47916666666666702</v>
      </c>
      <c r="G245" s="26">
        <v>45092</v>
      </c>
      <c r="H245" t="s">
        <v>172</v>
      </c>
      <c r="I245">
        <v>4</v>
      </c>
      <c r="J245">
        <v>12.5</v>
      </c>
      <c r="K245" s="27">
        <v>0.60486111111111096</v>
      </c>
      <c r="L245" s="26">
        <v>45087</v>
      </c>
      <c r="M245" t="s">
        <v>157</v>
      </c>
      <c r="N245" t="s">
        <v>140</v>
      </c>
    </row>
    <row r="246" spans="1:14" x14ac:dyDescent="0.35">
      <c r="A246" s="17" t="s">
        <v>99</v>
      </c>
      <c r="B246" s="13">
        <v>15</v>
      </c>
      <c r="C246" s="25">
        <v>25</v>
      </c>
      <c r="D246" s="18" t="s">
        <v>163</v>
      </c>
      <c r="E246" s="26">
        <v>45084</v>
      </c>
      <c r="F246" s="27">
        <v>0.47916666666666702</v>
      </c>
      <c r="G246" s="26">
        <v>45092</v>
      </c>
      <c r="H246" t="s">
        <v>172</v>
      </c>
      <c r="I246">
        <v>4</v>
      </c>
      <c r="J246">
        <v>12.5</v>
      </c>
      <c r="K246" s="27">
        <v>0.60486111111111096</v>
      </c>
      <c r="L246" s="26">
        <v>45087</v>
      </c>
      <c r="M246" t="s">
        <v>157</v>
      </c>
      <c r="N246" t="s">
        <v>140</v>
      </c>
    </row>
    <row r="247" spans="1:14" x14ac:dyDescent="0.35">
      <c r="A247" s="17" t="s">
        <v>104</v>
      </c>
      <c r="B247" s="13">
        <v>15</v>
      </c>
      <c r="C247" s="14">
        <v>30</v>
      </c>
      <c r="D247" s="18" t="s">
        <v>160</v>
      </c>
      <c r="E247" s="26">
        <v>45084</v>
      </c>
      <c r="F247" s="27">
        <v>0.47916666666666702</v>
      </c>
      <c r="G247" s="26">
        <v>45092</v>
      </c>
      <c r="H247" t="s">
        <v>172</v>
      </c>
      <c r="I247">
        <v>4</v>
      </c>
      <c r="J247">
        <v>12.5</v>
      </c>
      <c r="K247" s="27">
        <v>0.60486111111111096</v>
      </c>
      <c r="L247" s="26">
        <v>45087</v>
      </c>
      <c r="M247" t="s">
        <v>157</v>
      </c>
      <c r="N247" t="s">
        <v>140</v>
      </c>
    </row>
    <row r="248" spans="1:14" x14ac:dyDescent="0.35">
      <c r="A248" s="17" t="s">
        <v>110</v>
      </c>
      <c r="B248" s="13">
        <v>15</v>
      </c>
      <c r="C248" s="25">
        <v>25</v>
      </c>
      <c r="D248" s="18" t="s">
        <v>163</v>
      </c>
      <c r="E248" s="26">
        <v>45084</v>
      </c>
      <c r="F248" s="27">
        <v>0.47916666666666702</v>
      </c>
      <c r="G248" s="26">
        <v>45092</v>
      </c>
      <c r="H248" t="s">
        <v>172</v>
      </c>
      <c r="I248">
        <v>4</v>
      </c>
      <c r="J248">
        <v>12.5</v>
      </c>
      <c r="K248" s="27">
        <v>0.60486111111111096</v>
      </c>
      <c r="L248" s="26">
        <v>45087</v>
      </c>
      <c r="M248" t="s">
        <v>157</v>
      </c>
      <c r="N248" t="s">
        <v>140</v>
      </c>
    </row>
    <row r="249" spans="1:14" x14ac:dyDescent="0.35">
      <c r="A249" s="17" t="s">
        <v>112</v>
      </c>
      <c r="B249" s="13">
        <v>15</v>
      </c>
      <c r="C249" s="25">
        <v>25</v>
      </c>
      <c r="D249" s="18" t="s">
        <v>160</v>
      </c>
      <c r="E249" s="26">
        <v>45084</v>
      </c>
      <c r="F249" s="27">
        <v>0.47916666666666702</v>
      </c>
      <c r="G249" s="26">
        <v>45092</v>
      </c>
      <c r="H249" t="s">
        <v>172</v>
      </c>
      <c r="I249">
        <v>4</v>
      </c>
      <c r="J249">
        <v>12.5</v>
      </c>
      <c r="K249" s="27">
        <v>0.60486111111111096</v>
      </c>
      <c r="L249" s="26">
        <v>45087</v>
      </c>
      <c r="M249" t="s">
        <v>157</v>
      </c>
      <c r="N249" t="s">
        <v>140</v>
      </c>
    </row>
    <row r="250" spans="1:14" x14ac:dyDescent="0.35">
      <c r="A250" s="17" t="s">
        <v>114</v>
      </c>
      <c r="B250" s="13">
        <v>15</v>
      </c>
      <c r="C250" s="15">
        <v>20</v>
      </c>
      <c r="D250" s="18" t="s">
        <v>163</v>
      </c>
      <c r="E250" s="26">
        <v>45084</v>
      </c>
      <c r="F250" s="27">
        <v>0.47916666666666702</v>
      </c>
      <c r="G250" s="26">
        <v>45092</v>
      </c>
      <c r="H250" t="s">
        <v>172</v>
      </c>
      <c r="I250">
        <v>4</v>
      </c>
      <c r="J250">
        <v>12.5</v>
      </c>
      <c r="K250" s="27">
        <v>0.60486111111111096</v>
      </c>
      <c r="L250" s="26">
        <v>45087</v>
      </c>
      <c r="M250" t="s">
        <v>157</v>
      </c>
      <c r="N250" t="s">
        <v>140</v>
      </c>
    </row>
    <row r="251" spans="1:14" x14ac:dyDescent="0.35">
      <c r="A251" s="17" t="s">
        <v>121</v>
      </c>
      <c r="B251" s="13">
        <v>15</v>
      </c>
      <c r="C251" s="25">
        <v>25</v>
      </c>
      <c r="D251" s="18" t="s">
        <v>160</v>
      </c>
      <c r="E251" s="26">
        <v>45084</v>
      </c>
      <c r="F251" s="27">
        <v>0.47916666666666702</v>
      </c>
      <c r="G251" s="26">
        <v>45092</v>
      </c>
      <c r="H251" t="s">
        <v>172</v>
      </c>
      <c r="I251">
        <v>4</v>
      </c>
      <c r="J251">
        <v>12.5</v>
      </c>
      <c r="K251" s="27">
        <v>0.60486111111111096</v>
      </c>
      <c r="L251" s="26">
        <v>45087</v>
      </c>
      <c r="M251" t="s">
        <v>157</v>
      </c>
      <c r="N251" t="s">
        <v>140</v>
      </c>
    </row>
    <row r="252" spans="1:14" x14ac:dyDescent="0.35">
      <c r="A252" s="17" t="s">
        <v>124</v>
      </c>
      <c r="B252" s="13">
        <v>15</v>
      </c>
      <c r="C252" s="14">
        <v>30</v>
      </c>
      <c r="D252" s="18" t="s">
        <v>163</v>
      </c>
      <c r="E252" s="26">
        <v>45084</v>
      </c>
      <c r="F252" s="27">
        <v>0.47916666666666702</v>
      </c>
      <c r="G252" s="26">
        <v>45092</v>
      </c>
      <c r="H252" t="s">
        <v>172</v>
      </c>
      <c r="I252">
        <v>4</v>
      </c>
      <c r="J252">
        <v>12.5</v>
      </c>
      <c r="K252" s="27">
        <v>0.60486111111111096</v>
      </c>
      <c r="L252" s="26">
        <v>45087</v>
      </c>
      <c r="M252" t="s">
        <v>157</v>
      </c>
      <c r="N252" t="s">
        <v>140</v>
      </c>
    </row>
    <row r="253" spans="1:14" x14ac:dyDescent="0.35">
      <c r="A253" s="17" t="s">
        <v>127</v>
      </c>
      <c r="B253" s="13">
        <v>15</v>
      </c>
      <c r="C253" s="15">
        <v>20</v>
      </c>
      <c r="D253" s="18" t="s">
        <v>160</v>
      </c>
      <c r="E253" s="26">
        <v>45084</v>
      </c>
      <c r="F253" s="27">
        <v>0.47916666666666702</v>
      </c>
      <c r="G253" s="26">
        <v>45092</v>
      </c>
      <c r="H253" t="s">
        <v>172</v>
      </c>
      <c r="I253">
        <v>4</v>
      </c>
      <c r="J253">
        <v>12.5</v>
      </c>
      <c r="K253" s="27">
        <v>0.60486111111111096</v>
      </c>
      <c r="L253" s="26">
        <v>45087</v>
      </c>
      <c r="M253" t="s">
        <v>157</v>
      </c>
      <c r="N253" t="s">
        <v>140</v>
      </c>
    </row>
    <row r="254" spans="1:14" x14ac:dyDescent="0.35">
      <c r="A254" s="17" t="s">
        <v>109</v>
      </c>
      <c r="B254" s="13">
        <v>15</v>
      </c>
      <c r="C254" s="25">
        <v>25</v>
      </c>
      <c r="D254" s="18" t="s">
        <v>163</v>
      </c>
      <c r="E254" s="26">
        <v>45084</v>
      </c>
      <c r="F254" s="27">
        <v>0.47916666666666702</v>
      </c>
      <c r="G254" s="26">
        <v>45092</v>
      </c>
      <c r="H254" t="s">
        <v>172</v>
      </c>
      <c r="I254">
        <v>4</v>
      </c>
      <c r="J254">
        <v>12.3</v>
      </c>
      <c r="K254" s="27">
        <v>0.60486111111111096</v>
      </c>
      <c r="L254" s="26">
        <v>45087</v>
      </c>
      <c r="M254" t="s">
        <v>155</v>
      </c>
      <c r="N254" t="s">
        <v>140</v>
      </c>
    </row>
    <row r="255" spans="1:14" x14ac:dyDescent="0.35">
      <c r="A255" s="17" t="s">
        <v>63</v>
      </c>
      <c r="B255" s="13">
        <v>15</v>
      </c>
      <c r="C255" s="15">
        <v>20</v>
      </c>
      <c r="D255" s="18" t="s">
        <v>160</v>
      </c>
      <c r="E255" s="26">
        <v>45084</v>
      </c>
      <c r="F255" s="27">
        <v>0.47916666666666702</v>
      </c>
      <c r="G255" s="26">
        <v>45092</v>
      </c>
      <c r="H255" t="s">
        <v>172</v>
      </c>
      <c r="I255">
        <v>4</v>
      </c>
      <c r="J255">
        <v>12.3</v>
      </c>
      <c r="K255" s="27">
        <v>0.60486111111111096</v>
      </c>
      <c r="L255" s="26">
        <v>45087</v>
      </c>
      <c r="M255" t="s">
        <v>155</v>
      </c>
      <c r="N255" t="s">
        <v>140</v>
      </c>
    </row>
    <row r="256" spans="1:14" x14ac:dyDescent="0.35">
      <c r="A256" s="17" t="s">
        <v>66</v>
      </c>
      <c r="B256" s="13">
        <v>15</v>
      </c>
      <c r="C256" s="14">
        <v>30</v>
      </c>
      <c r="D256" s="18" t="s">
        <v>163</v>
      </c>
      <c r="E256" s="26">
        <v>45084</v>
      </c>
      <c r="F256" s="27">
        <v>0.47916666666666702</v>
      </c>
      <c r="G256" s="26">
        <v>45092</v>
      </c>
      <c r="H256" t="s">
        <v>172</v>
      </c>
      <c r="I256">
        <v>4</v>
      </c>
      <c r="J256">
        <v>12.3</v>
      </c>
      <c r="K256" s="27">
        <v>0.60486111111111096</v>
      </c>
      <c r="L256" s="26">
        <v>45087</v>
      </c>
      <c r="M256" t="s">
        <v>155</v>
      </c>
      <c r="N256" t="s">
        <v>140</v>
      </c>
    </row>
    <row r="257" spans="1:14" x14ac:dyDescent="0.35">
      <c r="A257" s="17" t="s">
        <v>68</v>
      </c>
      <c r="B257" s="13">
        <v>15</v>
      </c>
      <c r="C257" s="25">
        <v>25</v>
      </c>
      <c r="D257" s="18" t="s">
        <v>160</v>
      </c>
      <c r="E257" s="26">
        <v>45084</v>
      </c>
      <c r="F257" s="27">
        <v>0.47916666666666702</v>
      </c>
      <c r="G257" s="26">
        <v>45092</v>
      </c>
      <c r="H257" t="s">
        <v>172</v>
      </c>
      <c r="I257">
        <v>4</v>
      </c>
      <c r="J257">
        <v>12.3</v>
      </c>
      <c r="K257" s="27">
        <v>0.60486111111111096</v>
      </c>
      <c r="L257" s="26">
        <v>45087</v>
      </c>
      <c r="M257" t="s">
        <v>155</v>
      </c>
      <c r="N257" t="s">
        <v>140</v>
      </c>
    </row>
    <row r="258" spans="1:14" x14ac:dyDescent="0.35">
      <c r="A258" s="17" t="s">
        <v>74</v>
      </c>
      <c r="B258" s="13">
        <v>15</v>
      </c>
      <c r="C258" s="15">
        <v>20</v>
      </c>
      <c r="D258" s="18" t="s">
        <v>163</v>
      </c>
      <c r="E258" s="26">
        <v>45084</v>
      </c>
      <c r="F258" s="27">
        <v>0.47916666666666702</v>
      </c>
      <c r="G258" s="26">
        <v>45092</v>
      </c>
      <c r="H258" t="s">
        <v>172</v>
      </c>
      <c r="I258">
        <v>4</v>
      </c>
      <c r="J258">
        <v>12.3</v>
      </c>
      <c r="K258" s="27">
        <v>0.60486111111111096</v>
      </c>
      <c r="L258" s="26">
        <v>45087</v>
      </c>
      <c r="M258" t="s">
        <v>155</v>
      </c>
      <c r="N258" t="s">
        <v>140</v>
      </c>
    </row>
    <row r="259" spans="1:14" x14ac:dyDescent="0.35">
      <c r="A259" s="17" t="s">
        <v>75</v>
      </c>
      <c r="B259" s="13">
        <v>15</v>
      </c>
      <c r="C259" s="15">
        <v>20</v>
      </c>
      <c r="D259" s="18" t="s">
        <v>160</v>
      </c>
      <c r="E259" s="26">
        <v>45084</v>
      </c>
      <c r="F259" s="27">
        <v>0.47916666666666702</v>
      </c>
      <c r="G259" s="26">
        <v>45092</v>
      </c>
      <c r="H259" t="s">
        <v>172</v>
      </c>
      <c r="I259">
        <v>4</v>
      </c>
      <c r="J259">
        <v>12.3</v>
      </c>
      <c r="K259" s="27">
        <v>0.60486111111111096</v>
      </c>
      <c r="L259" s="26">
        <v>45087</v>
      </c>
      <c r="M259" t="s">
        <v>155</v>
      </c>
      <c r="N259" t="s">
        <v>140</v>
      </c>
    </row>
    <row r="260" spans="1:14" x14ac:dyDescent="0.35">
      <c r="A260" s="17" t="s">
        <v>76</v>
      </c>
      <c r="B260" s="13">
        <v>15</v>
      </c>
      <c r="C260" s="14">
        <v>30</v>
      </c>
      <c r="D260" s="18" t="s">
        <v>163</v>
      </c>
      <c r="E260" s="26">
        <v>45084</v>
      </c>
      <c r="F260" s="27">
        <v>0.47916666666666702</v>
      </c>
      <c r="G260" s="26">
        <v>45092</v>
      </c>
      <c r="H260" t="s">
        <v>172</v>
      </c>
      <c r="I260">
        <v>4</v>
      </c>
      <c r="J260">
        <v>12.3</v>
      </c>
      <c r="K260" s="27">
        <v>0.60486111111111096</v>
      </c>
      <c r="L260" s="26">
        <v>45087</v>
      </c>
      <c r="M260" t="s">
        <v>155</v>
      </c>
      <c r="N260" t="s">
        <v>140</v>
      </c>
    </row>
    <row r="261" spans="1:14" x14ac:dyDescent="0.35">
      <c r="A261" s="17" t="s">
        <v>77</v>
      </c>
      <c r="B261" s="13">
        <v>15</v>
      </c>
      <c r="C261" s="14">
        <v>30</v>
      </c>
      <c r="D261" s="18" t="s">
        <v>160</v>
      </c>
      <c r="E261" s="26">
        <v>45084</v>
      </c>
      <c r="F261" s="27">
        <v>0.47916666666666702</v>
      </c>
      <c r="G261" s="26">
        <v>45092</v>
      </c>
      <c r="H261" t="s">
        <v>172</v>
      </c>
      <c r="I261">
        <v>4</v>
      </c>
      <c r="J261">
        <v>12.3</v>
      </c>
      <c r="K261" s="27">
        <v>0.60486111111111096</v>
      </c>
      <c r="L261" s="26">
        <v>45087</v>
      </c>
      <c r="M261" t="s">
        <v>155</v>
      </c>
      <c r="N261" t="s">
        <v>140</v>
      </c>
    </row>
    <row r="262" spans="1:14" x14ac:dyDescent="0.35">
      <c r="A262" s="17" t="s">
        <v>85</v>
      </c>
      <c r="B262" s="13">
        <v>15</v>
      </c>
      <c r="C262" s="25">
        <v>25</v>
      </c>
      <c r="D262" s="18" t="s">
        <v>163</v>
      </c>
      <c r="E262" s="26">
        <v>45084</v>
      </c>
      <c r="F262" s="27">
        <v>0.47916666666666702</v>
      </c>
      <c r="G262" s="26">
        <v>45092</v>
      </c>
      <c r="H262" t="s">
        <v>172</v>
      </c>
      <c r="I262">
        <v>4</v>
      </c>
      <c r="J262">
        <v>12.3</v>
      </c>
      <c r="K262" s="27">
        <v>0.60486111111111096</v>
      </c>
      <c r="L262" s="26">
        <v>45087</v>
      </c>
      <c r="M262" t="s">
        <v>155</v>
      </c>
      <c r="N262" t="s">
        <v>140</v>
      </c>
    </row>
    <row r="263" spans="1:14" x14ac:dyDescent="0.35">
      <c r="A263" s="17" t="s">
        <v>92</v>
      </c>
      <c r="B263" s="13">
        <v>15</v>
      </c>
      <c r="C263" s="15">
        <v>20</v>
      </c>
      <c r="D263" s="18" t="s">
        <v>160</v>
      </c>
      <c r="E263" s="26">
        <v>45084</v>
      </c>
      <c r="F263" s="27">
        <v>0.47916666666666702</v>
      </c>
      <c r="G263" s="26">
        <v>45092</v>
      </c>
      <c r="H263" t="s">
        <v>172</v>
      </c>
      <c r="I263">
        <v>4</v>
      </c>
      <c r="J263">
        <v>12.3</v>
      </c>
      <c r="K263" s="27">
        <v>0.60486111111111096</v>
      </c>
      <c r="L263" s="26">
        <v>45087</v>
      </c>
      <c r="M263" t="s">
        <v>155</v>
      </c>
      <c r="N263" t="s">
        <v>140</v>
      </c>
    </row>
    <row r="264" spans="1:14" x14ac:dyDescent="0.35">
      <c r="A264" s="17" t="s">
        <v>94</v>
      </c>
      <c r="B264" s="13">
        <v>15</v>
      </c>
      <c r="C264" s="14">
        <v>30</v>
      </c>
      <c r="D264" s="18" t="s">
        <v>163</v>
      </c>
      <c r="E264" s="26">
        <v>45084</v>
      </c>
      <c r="F264" s="27">
        <v>0.47916666666666702</v>
      </c>
      <c r="G264" s="26">
        <v>45092</v>
      </c>
      <c r="H264" t="s">
        <v>172</v>
      </c>
      <c r="I264">
        <v>4</v>
      </c>
      <c r="J264">
        <v>12.3</v>
      </c>
      <c r="K264" s="27">
        <v>0.60486111111111096</v>
      </c>
      <c r="L264" s="26">
        <v>45087</v>
      </c>
      <c r="M264" t="s">
        <v>155</v>
      </c>
      <c r="N264" t="s">
        <v>140</v>
      </c>
    </row>
    <row r="265" spans="1:14" x14ac:dyDescent="0.35">
      <c r="A265" s="17" t="s">
        <v>103</v>
      </c>
      <c r="B265" s="13">
        <v>15</v>
      </c>
      <c r="C265" s="14">
        <v>30</v>
      </c>
      <c r="D265" s="18" t="s">
        <v>160</v>
      </c>
      <c r="E265" s="26">
        <v>45084</v>
      </c>
      <c r="F265" s="27">
        <v>0.47916666666666702</v>
      </c>
      <c r="G265" s="26">
        <v>45092</v>
      </c>
      <c r="H265" t="s">
        <v>172</v>
      </c>
      <c r="I265">
        <v>4</v>
      </c>
      <c r="J265">
        <v>12.3</v>
      </c>
      <c r="K265" s="27">
        <v>0.60486111111111096</v>
      </c>
      <c r="L265" s="26">
        <v>45087</v>
      </c>
      <c r="M265" t="s">
        <v>155</v>
      </c>
      <c r="N265" t="s">
        <v>140</v>
      </c>
    </row>
    <row r="266" spans="1:14" x14ac:dyDescent="0.35">
      <c r="A266" s="17" t="s">
        <v>115</v>
      </c>
      <c r="B266" s="13">
        <v>15</v>
      </c>
      <c r="C266" s="25">
        <v>25</v>
      </c>
      <c r="D266" s="18" t="s">
        <v>163</v>
      </c>
      <c r="E266" s="26">
        <v>45084</v>
      </c>
      <c r="F266" s="27">
        <v>0.47916666666666702</v>
      </c>
      <c r="G266" s="26">
        <v>45092</v>
      </c>
      <c r="H266" t="s">
        <v>172</v>
      </c>
      <c r="I266">
        <v>4</v>
      </c>
      <c r="J266">
        <v>12.3</v>
      </c>
      <c r="K266" s="27">
        <v>0.60486111111111096</v>
      </c>
      <c r="L266" s="26">
        <v>45087</v>
      </c>
      <c r="M266" t="s">
        <v>155</v>
      </c>
      <c r="N266" t="s">
        <v>140</v>
      </c>
    </row>
    <row r="267" spans="1:14" x14ac:dyDescent="0.35">
      <c r="A267" s="17" t="s">
        <v>117</v>
      </c>
      <c r="B267" s="13">
        <v>15</v>
      </c>
      <c r="C267" s="25">
        <v>25</v>
      </c>
      <c r="D267" s="18" t="s">
        <v>160</v>
      </c>
      <c r="E267" s="26">
        <v>45084</v>
      </c>
      <c r="F267" s="27">
        <v>0.47916666666666702</v>
      </c>
      <c r="G267" s="26">
        <v>45092</v>
      </c>
      <c r="H267" t="s">
        <v>172</v>
      </c>
      <c r="I267">
        <v>4</v>
      </c>
      <c r="J267">
        <v>12.3</v>
      </c>
      <c r="K267" s="27">
        <v>0.60486111111111096</v>
      </c>
      <c r="L267" s="26">
        <v>45087</v>
      </c>
      <c r="M267" t="s">
        <v>155</v>
      </c>
      <c r="N267" t="s">
        <v>140</v>
      </c>
    </row>
    <row r="268" spans="1:14" x14ac:dyDescent="0.35">
      <c r="A268" s="17" t="s">
        <v>118</v>
      </c>
      <c r="B268" s="13">
        <v>15</v>
      </c>
      <c r="C268" s="14">
        <v>30</v>
      </c>
      <c r="D268" s="18" t="s">
        <v>163</v>
      </c>
      <c r="E268" s="26">
        <v>45084</v>
      </c>
      <c r="F268" s="27">
        <v>0.47916666666666702</v>
      </c>
      <c r="G268" s="26">
        <v>45092</v>
      </c>
      <c r="H268" t="s">
        <v>172</v>
      </c>
      <c r="I268">
        <v>4</v>
      </c>
      <c r="J268">
        <v>12.3</v>
      </c>
      <c r="K268" s="27">
        <v>0.60486111111111096</v>
      </c>
      <c r="L268" s="26">
        <v>45087</v>
      </c>
      <c r="M268" t="s">
        <v>155</v>
      </c>
      <c r="N268" t="s">
        <v>140</v>
      </c>
    </row>
    <row r="269" spans="1:14" x14ac:dyDescent="0.35">
      <c r="A269" s="17" t="s">
        <v>125</v>
      </c>
      <c r="B269" s="13">
        <v>15</v>
      </c>
      <c r="C269" s="15">
        <v>20</v>
      </c>
      <c r="D269" s="18" t="s">
        <v>160</v>
      </c>
      <c r="E269" s="26">
        <v>45084</v>
      </c>
      <c r="F269" s="27">
        <v>0.47916666666666702</v>
      </c>
      <c r="G269" s="26">
        <v>45092</v>
      </c>
      <c r="H269" t="s">
        <v>172</v>
      </c>
      <c r="I269">
        <v>4</v>
      </c>
      <c r="J269">
        <v>12.3</v>
      </c>
      <c r="K269" s="27">
        <v>0.60486111111111096</v>
      </c>
      <c r="L269" s="26">
        <v>45087</v>
      </c>
      <c r="M269" t="s">
        <v>155</v>
      </c>
      <c r="N269" t="s">
        <v>140</v>
      </c>
    </row>
    <row r="270" spans="1:14" x14ac:dyDescent="0.35">
      <c r="A270" s="17" t="s">
        <v>129</v>
      </c>
      <c r="B270" s="13">
        <v>15</v>
      </c>
      <c r="C270" s="25">
        <v>25</v>
      </c>
      <c r="D270" s="18" t="s">
        <v>163</v>
      </c>
      <c r="E270" s="26">
        <v>45084</v>
      </c>
      <c r="F270" s="27">
        <v>0.47916666666666702</v>
      </c>
      <c r="G270" s="26">
        <v>45092</v>
      </c>
      <c r="H270" t="s">
        <v>172</v>
      </c>
      <c r="I270">
        <v>4</v>
      </c>
      <c r="J270">
        <v>12.3</v>
      </c>
      <c r="K270" s="27">
        <v>0.60486111111111096</v>
      </c>
      <c r="L270" s="26">
        <v>45087</v>
      </c>
      <c r="M270" t="s">
        <v>155</v>
      </c>
      <c r="N270" t="s">
        <v>140</v>
      </c>
    </row>
    <row r="271" spans="1:14" x14ac:dyDescent="0.35">
      <c r="A271" s="17" t="s">
        <v>130</v>
      </c>
      <c r="B271" s="13">
        <v>15</v>
      </c>
      <c r="C271" s="15">
        <v>20</v>
      </c>
      <c r="D271" s="18" t="s">
        <v>160</v>
      </c>
      <c r="E271" s="26">
        <v>45084</v>
      </c>
      <c r="F271" s="27">
        <v>0.47916666666666702</v>
      </c>
      <c r="G271" s="26">
        <v>45092</v>
      </c>
      <c r="H271" t="s">
        <v>172</v>
      </c>
      <c r="I271">
        <v>4</v>
      </c>
      <c r="J271">
        <v>12.3</v>
      </c>
      <c r="K271" s="27">
        <v>0.60486111111111096</v>
      </c>
      <c r="L271" s="26">
        <v>45087</v>
      </c>
      <c r="M271" t="s">
        <v>155</v>
      </c>
      <c r="N271" t="s">
        <v>140</v>
      </c>
    </row>
    <row r="272" spans="1:14" x14ac:dyDescent="0.35">
      <c r="A272" s="17" t="s">
        <v>78</v>
      </c>
      <c r="B272" s="12">
        <v>20</v>
      </c>
      <c r="C272" s="15">
        <v>20</v>
      </c>
      <c r="D272" s="18" t="s">
        <v>163</v>
      </c>
      <c r="E272" s="26">
        <v>45084</v>
      </c>
      <c r="F272" s="27">
        <v>0.47916666666666702</v>
      </c>
      <c r="G272" s="26">
        <v>45092</v>
      </c>
      <c r="H272" t="s">
        <v>172</v>
      </c>
      <c r="I272">
        <v>4</v>
      </c>
      <c r="J272">
        <v>13.2</v>
      </c>
      <c r="K272" s="27">
        <v>0.60486111111111096</v>
      </c>
      <c r="L272" s="26">
        <v>45087</v>
      </c>
      <c r="M272" t="s">
        <v>156</v>
      </c>
      <c r="N272" t="s">
        <v>140</v>
      </c>
    </row>
    <row r="273" spans="1:14" x14ac:dyDescent="0.35">
      <c r="A273" s="17" t="s">
        <v>80</v>
      </c>
      <c r="B273" s="12">
        <v>20</v>
      </c>
      <c r="C273" s="15">
        <v>20</v>
      </c>
      <c r="D273" s="18" t="s">
        <v>160</v>
      </c>
      <c r="E273" s="26">
        <v>45084</v>
      </c>
      <c r="F273" s="27">
        <v>0.47916666666666702</v>
      </c>
      <c r="G273" s="26">
        <v>45092</v>
      </c>
      <c r="H273" t="s">
        <v>172</v>
      </c>
      <c r="I273">
        <v>4</v>
      </c>
      <c r="J273">
        <v>13.2</v>
      </c>
      <c r="K273" s="27">
        <v>0.60486111111111096</v>
      </c>
      <c r="L273" s="26">
        <v>45087</v>
      </c>
      <c r="M273" t="s">
        <v>156</v>
      </c>
      <c r="N273" t="s">
        <v>140</v>
      </c>
    </row>
    <row r="274" spans="1:14" x14ac:dyDescent="0.35">
      <c r="A274" s="17" t="s">
        <v>59</v>
      </c>
      <c r="B274" s="12">
        <v>20</v>
      </c>
      <c r="C274" s="15">
        <v>20</v>
      </c>
      <c r="D274" s="18" t="s">
        <v>163</v>
      </c>
      <c r="E274" s="26">
        <v>45084</v>
      </c>
      <c r="F274" s="27">
        <v>0.47916666666666669</v>
      </c>
      <c r="G274" s="26">
        <v>45092</v>
      </c>
      <c r="H274" t="s">
        <v>172</v>
      </c>
      <c r="I274">
        <v>4</v>
      </c>
      <c r="J274">
        <v>13.2</v>
      </c>
      <c r="K274" s="27">
        <v>0.60486111111111096</v>
      </c>
      <c r="L274" s="26">
        <v>45087</v>
      </c>
      <c r="M274" t="s">
        <v>156</v>
      </c>
      <c r="N274" t="s">
        <v>140</v>
      </c>
    </row>
    <row r="275" spans="1:14" x14ac:dyDescent="0.35">
      <c r="A275" s="17" t="s">
        <v>60</v>
      </c>
      <c r="B275" s="12">
        <v>20</v>
      </c>
      <c r="C275" s="15">
        <v>20</v>
      </c>
      <c r="D275" s="18" t="s">
        <v>160</v>
      </c>
      <c r="E275" s="26">
        <v>45084</v>
      </c>
      <c r="F275" s="27">
        <v>0.47916666666666669</v>
      </c>
      <c r="G275" s="26">
        <v>45092</v>
      </c>
      <c r="H275" t="s">
        <v>172</v>
      </c>
      <c r="I275">
        <v>4</v>
      </c>
      <c r="J275">
        <v>13.2</v>
      </c>
      <c r="K275" s="27">
        <v>0.60486111111111096</v>
      </c>
      <c r="L275" s="26">
        <v>45087</v>
      </c>
      <c r="M275" t="s">
        <v>156</v>
      </c>
      <c r="N275" t="s">
        <v>140</v>
      </c>
    </row>
    <row r="276" spans="1:14" x14ac:dyDescent="0.35">
      <c r="A276" s="17" t="s">
        <v>62</v>
      </c>
      <c r="B276" s="12">
        <v>20</v>
      </c>
      <c r="C276" s="14">
        <v>30</v>
      </c>
      <c r="D276" s="18" t="s">
        <v>163</v>
      </c>
      <c r="E276" s="26">
        <v>45084</v>
      </c>
      <c r="F276" s="27">
        <v>0.47916666666666702</v>
      </c>
      <c r="G276" s="26">
        <v>45092</v>
      </c>
      <c r="H276" t="s">
        <v>172</v>
      </c>
      <c r="I276">
        <v>4</v>
      </c>
      <c r="J276">
        <v>13.2</v>
      </c>
      <c r="K276" s="27">
        <v>0.60486111111111096</v>
      </c>
      <c r="L276" s="26">
        <v>45087</v>
      </c>
      <c r="M276" t="s">
        <v>156</v>
      </c>
      <c r="N276" t="s">
        <v>140</v>
      </c>
    </row>
    <row r="277" spans="1:14" x14ac:dyDescent="0.35">
      <c r="A277" s="17" t="s">
        <v>71</v>
      </c>
      <c r="B277" s="12">
        <v>20</v>
      </c>
      <c r="C277" s="25">
        <v>25</v>
      </c>
      <c r="D277" s="18" t="s">
        <v>160</v>
      </c>
      <c r="E277" s="26">
        <v>45084</v>
      </c>
      <c r="F277" s="27">
        <v>0.47916666666666702</v>
      </c>
      <c r="G277" s="26">
        <v>45092</v>
      </c>
      <c r="H277" t="s">
        <v>172</v>
      </c>
      <c r="I277">
        <v>4</v>
      </c>
      <c r="J277">
        <v>13.2</v>
      </c>
      <c r="K277" s="27">
        <v>0.60486111111111096</v>
      </c>
      <c r="L277" s="26">
        <v>45087</v>
      </c>
      <c r="M277" t="s">
        <v>156</v>
      </c>
      <c r="N277" t="s">
        <v>140</v>
      </c>
    </row>
    <row r="278" spans="1:14" x14ac:dyDescent="0.35">
      <c r="A278" s="17" t="s">
        <v>73</v>
      </c>
      <c r="B278" s="12">
        <v>20</v>
      </c>
      <c r="C278" s="15">
        <v>20</v>
      </c>
      <c r="D278" s="18" t="s">
        <v>163</v>
      </c>
      <c r="E278" s="26">
        <v>45084</v>
      </c>
      <c r="F278" s="27">
        <v>0.47916666666666702</v>
      </c>
      <c r="G278" s="26">
        <v>45092</v>
      </c>
      <c r="H278" t="s">
        <v>172</v>
      </c>
      <c r="I278">
        <v>4</v>
      </c>
      <c r="J278">
        <v>13.2</v>
      </c>
      <c r="K278" s="27">
        <v>0.60486111111111096</v>
      </c>
      <c r="L278" s="26">
        <v>45087</v>
      </c>
      <c r="M278" t="s">
        <v>156</v>
      </c>
      <c r="N278" t="s">
        <v>140</v>
      </c>
    </row>
    <row r="279" spans="1:14" x14ac:dyDescent="0.35">
      <c r="A279" s="17" t="s">
        <v>82</v>
      </c>
      <c r="B279" s="12">
        <v>20</v>
      </c>
      <c r="C279" s="25">
        <v>25</v>
      </c>
      <c r="D279" s="18" t="s">
        <v>160</v>
      </c>
      <c r="E279" s="26">
        <v>45084</v>
      </c>
      <c r="F279" s="27">
        <v>0.47916666666666702</v>
      </c>
      <c r="G279" s="26">
        <v>45092</v>
      </c>
      <c r="H279" t="s">
        <v>172</v>
      </c>
      <c r="I279">
        <v>4</v>
      </c>
      <c r="J279">
        <v>13.2</v>
      </c>
      <c r="K279" s="27">
        <v>0.60486111111111096</v>
      </c>
      <c r="L279" s="26">
        <v>45087</v>
      </c>
      <c r="M279" t="s">
        <v>156</v>
      </c>
      <c r="N279" t="s">
        <v>140</v>
      </c>
    </row>
    <row r="280" spans="1:14" x14ac:dyDescent="0.35">
      <c r="A280" s="17" t="s">
        <v>84</v>
      </c>
      <c r="B280" s="12">
        <v>20</v>
      </c>
      <c r="C280" s="14">
        <v>30</v>
      </c>
      <c r="D280" s="18" t="s">
        <v>163</v>
      </c>
      <c r="E280" s="26">
        <v>45084</v>
      </c>
      <c r="F280" s="27">
        <v>0.47916666666666702</v>
      </c>
      <c r="G280" s="26">
        <v>45092</v>
      </c>
      <c r="H280" t="s">
        <v>172</v>
      </c>
      <c r="I280">
        <v>4</v>
      </c>
      <c r="J280">
        <v>13.2</v>
      </c>
      <c r="K280" s="27">
        <v>0.60486111111111096</v>
      </c>
      <c r="L280" s="26">
        <v>45087</v>
      </c>
      <c r="M280" t="s">
        <v>156</v>
      </c>
      <c r="N280" t="s">
        <v>140</v>
      </c>
    </row>
    <row r="281" spans="1:14" x14ac:dyDescent="0.35">
      <c r="A281" s="17" t="s">
        <v>87</v>
      </c>
      <c r="B281" s="12">
        <v>20</v>
      </c>
      <c r="C281" s="25">
        <v>25</v>
      </c>
      <c r="D281" s="18" t="s">
        <v>160</v>
      </c>
      <c r="E281" s="26">
        <v>45084</v>
      </c>
      <c r="F281" s="27">
        <v>0.47916666666666702</v>
      </c>
      <c r="G281" s="26">
        <v>45092</v>
      </c>
      <c r="H281" t="s">
        <v>172</v>
      </c>
      <c r="I281">
        <v>4</v>
      </c>
      <c r="J281">
        <v>13.2</v>
      </c>
      <c r="K281" s="27">
        <v>0.60486111111111096</v>
      </c>
      <c r="L281" s="26">
        <v>45087</v>
      </c>
      <c r="M281" t="s">
        <v>156</v>
      </c>
      <c r="N281" t="s">
        <v>140</v>
      </c>
    </row>
    <row r="282" spans="1:14" x14ac:dyDescent="0.35">
      <c r="A282" s="17" t="s">
        <v>90</v>
      </c>
      <c r="B282" s="12">
        <v>20</v>
      </c>
      <c r="C282" s="15">
        <v>20</v>
      </c>
      <c r="D282" s="18" t="s">
        <v>163</v>
      </c>
      <c r="E282" s="26">
        <v>45084</v>
      </c>
      <c r="F282" s="27">
        <v>0.47916666666666702</v>
      </c>
      <c r="G282" s="26">
        <v>45092</v>
      </c>
      <c r="H282" t="s">
        <v>172</v>
      </c>
      <c r="I282">
        <v>4</v>
      </c>
      <c r="J282">
        <v>13.2</v>
      </c>
      <c r="K282" s="27">
        <v>0.60486111111111096</v>
      </c>
      <c r="L282" s="26">
        <v>45087</v>
      </c>
      <c r="M282" t="s">
        <v>156</v>
      </c>
      <c r="N282" t="s">
        <v>140</v>
      </c>
    </row>
    <row r="283" spans="1:14" x14ac:dyDescent="0.35">
      <c r="A283" s="17" t="s">
        <v>96</v>
      </c>
      <c r="B283" s="12">
        <v>20</v>
      </c>
      <c r="C283" s="14">
        <v>30</v>
      </c>
      <c r="D283" s="18" t="s">
        <v>160</v>
      </c>
      <c r="E283" s="26">
        <v>45084</v>
      </c>
      <c r="F283" s="27">
        <v>0.47916666666666702</v>
      </c>
      <c r="G283" s="26">
        <v>45092</v>
      </c>
      <c r="H283" t="s">
        <v>172</v>
      </c>
      <c r="I283">
        <v>4</v>
      </c>
      <c r="J283">
        <v>13.2</v>
      </c>
      <c r="K283" s="27">
        <v>0.60486111111111096</v>
      </c>
      <c r="L283" s="26">
        <v>45087</v>
      </c>
      <c r="M283" t="s">
        <v>156</v>
      </c>
      <c r="N283" t="s">
        <v>140</v>
      </c>
    </row>
    <row r="284" spans="1:14" x14ac:dyDescent="0.35">
      <c r="A284" s="17" t="s">
        <v>100</v>
      </c>
      <c r="B284" s="12">
        <v>20</v>
      </c>
      <c r="C284" s="14">
        <v>30</v>
      </c>
      <c r="D284" s="18" t="s">
        <v>163</v>
      </c>
      <c r="E284" s="26">
        <v>45084</v>
      </c>
      <c r="F284" s="27">
        <v>0.47916666666666702</v>
      </c>
      <c r="G284" s="26">
        <v>45092</v>
      </c>
      <c r="H284" t="s">
        <v>172</v>
      </c>
      <c r="I284">
        <v>4</v>
      </c>
      <c r="J284">
        <v>13.2</v>
      </c>
      <c r="K284" s="27">
        <v>0.60486111111111096</v>
      </c>
      <c r="L284" s="26">
        <v>45087</v>
      </c>
      <c r="M284" t="s">
        <v>156</v>
      </c>
      <c r="N284" t="s">
        <v>140</v>
      </c>
    </row>
    <row r="285" spans="1:14" x14ac:dyDescent="0.35">
      <c r="A285" s="17" t="s">
        <v>105</v>
      </c>
      <c r="B285" s="12">
        <v>20</v>
      </c>
      <c r="C285" s="25">
        <v>25</v>
      </c>
      <c r="D285" s="18" t="s">
        <v>160</v>
      </c>
      <c r="E285" s="26">
        <v>45084</v>
      </c>
      <c r="F285" s="27">
        <v>0.47916666666666702</v>
      </c>
      <c r="G285" s="26">
        <v>45092</v>
      </c>
      <c r="H285" t="s">
        <v>172</v>
      </c>
      <c r="I285">
        <v>4</v>
      </c>
      <c r="J285">
        <v>13.2</v>
      </c>
      <c r="K285" s="27">
        <v>0.60486111111111096</v>
      </c>
      <c r="L285" s="26">
        <v>45087</v>
      </c>
      <c r="M285" t="s">
        <v>156</v>
      </c>
      <c r="N285" t="s">
        <v>140</v>
      </c>
    </row>
    <row r="286" spans="1:14" x14ac:dyDescent="0.35">
      <c r="A286" s="17" t="s">
        <v>108</v>
      </c>
      <c r="B286" s="12">
        <v>20</v>
      </c>
      <c r="C286" s="14">
        <v>30</v>
      </c>
      <c r="D286" s="18" t="s">
        <v>163</v>
      </c>
      <c r="E286" s="26">
        <v>45084</v>
      </c>
      <c r="F286" s="27">
        <v>0.47916666666666702</v>
      </c>
      <c r="G286" s="26">
        <v>45092</v>
      </c>
      <c r="H286" t="s">
        <v>172</v>
      </c>
      <c r="I286">
        <v>4</v>
      </c>
      <c r="J286">
        <v>13.2</v>
      </c>
      <c r="K286" s="27">
        <v>0.60486111111111096</v>
      </c>
      <c r="L286" s="26">
        <v>45087</v>
      </c>
      <c r="M286" t="s">
        <v>156</v>
      </c>
      <c r="N286" t="s">
        <v>140</v>
      </c>
    </row>
    <row r="287" spans="1:14" x14ac:dyDescent="0.35">
      <c r="A287" s="17" t="s">
        <v>111</v>
      </c>
      <c r="B287" s="12">
        <v>20</v>
      </c>
      <c r="C287" s="14">
        <v>30</v>
      </c>
      <c r="D287" s="18" t="s">
        <v>160</v>
      </c>
      <c r="E287" s="26">
        <v>45084</v>
      </c>
      <c r="F287" s="27">
        <v>0.47916666666666702</v>
      </c>
      <c r="G287" s="26">
        <v>45092</v>
      </c>
      <c r="H287" t="s">
        <v>172</v>
      </c>
      <c r="I287">
        <v>4</v>
      </c>
      <c r="J287">
        <v>13.2</v>
      </c>
      <c r="K287" s="27">
        <v>0.60486111111111096</v>
      </c>
      <c r="L287" s="26">
        <v>45087</v>
      </c>
      <c r="M287" t="s">
        <v>156</v>
      </c>
      <c r="N287" t="s">
        <v>140</v>
      </c>
    </row>
    <row r="288" spans="1:14" x14ac:dyDescent="0.35">
      <c r="A288" s="17" t="s">
        <v>119</v>
      </c>
      <c r="B288" s="12">
        <v>20</v>
      </c>
      <c r="C288" s="25">
        <v>25</v>
      </c>
      <c r="D288" s="18" t="s">
        <v>163</v>
      </c>
      <c r="E288" s="26">
        <v>45084</v>
      </c>
      <c r="F288" s="27">
        <v>0.47916666666666702</v>
      </c>
      <c r="G288" s="26">
        <v>45092</v>
      </c>
      <c r="H288" t="s">
        <v>172</v>
      </c>
      <c r="I288">
        <v>4</v>
      </c>
      <c r="J288">
        <v>13.2</v>
      </c>
      <c r="K288" s="27">
        <v>0.60486111111111096</v>
      </c>
      <c r="L288" s="26">
        <v>45087</v>
      </c>
      <c r="M288" t="s">
        <v>156</v>
      </c>
      <c r="N288" t="s">
        <v>140</v>
      </c>
    </row>
    <row r="289" spans="1:14" s="20" customFormat="1" ht="15" thickBot="1" x14ac:dyDescent="0.4">
      <c r="A289" s="19" t="s">
        <v>128</v>
      </c>
      <c r="B289" s="29">
        <v>20</v>
      </c>
      <c r="C289" s="30">
        <v>25</v>
      </c>
      <c r="D289" s="21" t="s">
        <v>160</v>
      </c>
      <c r="E289" s="31">
        <v>45084</v>
      </c>
      <c r="F289" s="32">
        <v>0.47916666666666702</v>
      </c>
      <c r="G289" s="31">
        <v>45092</v>
      </c>
      <c r="H289" s="20" t="s">
        <v>172</v>
      </c>
      <c r="I289" s="20">
        <v>4</v>
      </c>
      <c r="J289" s="20">
        <v>13.2</v>
      </c>
      <c r="K289" s="32">
        <v>0.60486111111111096</v>
      </c>
      <c r="L289" s="31">
        <v>45087</v>
      </c>
      <c r="M289" s="20" t="s">
        <v>156</v>
      </c>
      <c r="N289" s="20" t="s">
        <v>140</v>
      </c>
    </row>
    <row r="290" spans="1:14" x14ac:dyDescent="0.35">
      <c r="A290" s="17" t="s">
        <v>64</v>
      </c>
      <c r="B290" s="23">
        <v>20</v>
      </c>
      <c r="C290" s="28">
        <v>25</v>
      </c>
      <c r="D290" s="18" t="s">
        <v>163</v>
      </c>
      <c r="E290" s="26">
        <v>45084</v>
      </c>
      <c r="F290" s="27">
        <v>0.47916666666666702</v>
      </c>
      <c r="G290" s="26">
        <v>45092</v>
      </c>
      <c r="H290" t="s">
        <v>172</v>
      </c>
      <c r="I290">
        <v>5</v>
      </c>
      <c r="J290">
        <v>13.5</v>
      </c>
      <c r="K290" s="27">
        <v>0.75763888888888886</v>
      </c>
      <c r="L290" s="26">
        <v>45088</v>
      </c>
      <c r="M290" t="s">
        <v>167</v>
      </c>
      <c r="N290" t="s">
        <v>140</v>
      </c>
    </row>
    <row r="291" spans="1:14" x14ac:dyDescent="0.35">
      <c r="A291" s="17" t="s">
        <v>79</v>
      </c>
      <c r="B291" s="12">
        <v>20</v>
      </c>
      <c r="C291" s="14">
        <v>30</v>
      </c>
      <c r="D291" s="18" t="s">
        <v>160</v>
      </c>
      <c r="E291" s="26">
        <v>45084</v>
      </c>
      <c r="F291" s="27">
        <v>0.47916666666666702</v>
      </c>
      <c r="G291" s="26">
        <v>45092</v>
      </c>
      <c r="H291" t="s">
        <v>172</v>
      </c>
      <c r="I291">
        <v>5</v>
      </c>
      <c r="J291">
        <v>13.5</v>
      </c>
      <c r="K291" s="27">
        <v>0.75763888888888886</v>
      </c>
      <c r="L291" s="26">
        <v>45088</v>
      </c>
      <c r="M291" t="s">
        <v>167</v>
      </c>
      <c r="N291" t="s">
        <v>140</v>
      </c>
    </row>
    <row r="292" spans="1:14" x14ac:dyDescent="0.35">
      <c r="A292" s="17" t="s">
        <v>83</v>
      </c>
      <c r="B292" s="12">
        <v>20</v>
      </c>
      <c r="C292" s="25">
        <v>25</v>
      </c>
      <c r="D292" s="18" t="s">
        <v>163</v>
      </c>
      <c r="E292" s="26">
        <v>45084</v>
      </c>
      <c r="F292" s="27">
        <v>0.47916666666666702</v>
      </c>
      <c r="G292" s="26">
        <v>45092</v>
      </c>
      <c r="H292" t="s">
        <v>172</v>
      </c>
      <c r="I292">
        <v>5</v>
      </c>
      <c r="J292">
        <v>13.5</v>
      </c>
      <c r="K292" s="27">
        <v>0.75763888888888886</v>
      </c>
      <c r="L292" s="26">
        <v>45088</v>
      </c>
      <c r="M292" t="s">
        <v>167</v>
      </c>
      <c r="N292" t="s">
        <v>140</v>
      </c>
    </row>
    <row r="293" spans="1:14" x14ac:dyDescent="0.35">
      <c r="A293" s="17" t="s">
        <v>86</v>
      </c>
      <c r="B293" s="12">
        <v>20</v>
      </c>
      <c r="C293" s="14">
        <v>30</v>
      </c>
      <c r="D293" s="18" t="s">
        <v>160</v>
      </c>
      <c r="E293" s="26">
        <v>45084</v>
      </c>
      <c r="F293" s="27">
        <v>0.47916666666666702</v>
      </c>
      <c r="G293" s="26">
        <v>45092</v>
      </c>
      <c r="H293" t="s">
        <v>172</v>
      </c>
      <c r="I293">
        <v>5</v>
      </c>
      <c r="J293">
        <v>13.5</v>
      </c>
      <c r="K293" s="27">
        <v>0.75763888888888897</v>
      </c>
      <c r="L293" s="26">
        <v>45088</v>
      </c>
      <c r="M293" t="s">
        <v>167</v>
      </c>
      <c r="N293" t="s">
        <v>140</v>
      </c>
    </row>
    <row r="294" spans="1:14" x14ac:dyDescent="0.35">
      <c r="A294" s="17" t="s">
        <v>88</v>
      </c>
      <c r="B294" s="12">
        <v>20</v>
      </c>
      <c r="C294" s="25">
        <v>25</v>
      </c>
      <c r="D294" s="18" t="s">
        <v>163</v>
      </c>
      <c r="E294" s="26">
        <v>45084</v>
      </c>
      <c r="F294" s="27">
        <v>0.47916666666666702</v>
      </c>
      <c r="G294" s="26">
        <v>45092</v>
      </c>
      <c r="H294" t="s">
        <v>172</v>
      </c>
      <c r="I294">
        <v>5</v>
      </c>
      <c r="J294">
        <v>13.5</v>
      </c>
      <c r="K294" s="27">
        <v>0.75763888888888897</v>
      </c>
      <c r="L294" s="26">
        <v>45088</v>
      </c>
      <c r="M294" t="s">
        <v>167</v>
      </c>
      <c r="N294" t="s">
        <v>140</v>
      </c>
    </row>
    <row r="295" spans="1:14" x14ac:dyDescent="0.35">
      <c r="A295" s="17" t="s">
        <v>93</v>
      </c>
      <c r="B295" s="12">
        <v>20</v>
      </c>
      <c r="C295" s="15">
        <v>20</v>
      </c>
      <c r="D295" s="18" t="s">
        <v>160</v>
      </c>
      <c r="E295" s="26">
        <v>45084</v>
      </c>
      <c r="F295" s="27">
        <v>0.47916666666666702</v>
      </c>
      <c r="G295" s="26">
        <v>45092</v>
      </c>
      <c r="H295" t="s">
        <v>172</v>
      </c>
      <c r="I295">
        <v>5</v>
      </c>
      <c r="J295">
        <v>13.5</v>
      </c>
      <c r="K295" s="27">
        <v>0.75763888888888897</v>
      </c>
      <c r="L295" s="26">
        <v>45088</v>
      </c>
      <c r="M295" t="s">
        <v>167</v>
      </c>
      <c r="N295" t="s">
        <v>140</v>
      </c>
    </row>
    <row r="296" spans="1:14" x14ac:dyDescent="0.35">
      <c r="A296" s="17" t="s">
        <v>98</v>
      </c>
      <c r="B296" s="12">
        <v>20</v>
      </c>
      <c r="C296" s="15">
        <v>20</v>
      </c>
      <c r="D296" s="18" t="s">
        <v>163</v>
      </c>
      <c r="E296" s="26">
        <v>45084</v>
      </c>
      <c r="F296" s="27">
        <v>0.47916666666666702</v>
      </c>
      <c r="G296" s="26">
        <v>45092</v>
      </c>
      <c r="H296" t="s">
        <v>172</v>
      </c>
      <c r="I296">
        <v>5</v>
      </c>
      <c r="J296">
        <v>13.5</v>
      </c>
      <c r="K296" s="27">
        <v>0.75763888888888897</v>
      </c>
      <c r="L296" s="26">
        <v>45088</v>
      </c>
      <c r="M296" t="s">
        <v>167</v>
      </c>
      <c r="N296" t="s">
        <v>140</v>
      </c>
    </row>
    <row r="297" spans="1:14" x14ac:dyDescent="0.35">
      <c r="A297" s="17" t="s">
        <v>101</v>
      </c>
      <c r="B297" s="12">
        <v>20</v>
      </c>
      <c r="C297" s="15">
        <v>20</v>
      </c>
      <c r="D297" s="18" t="s">
        <v>160</v>
      </c>
      <c r="E297" s="26">
        <v>45084</v>
      </c>
      <c r="F297" s="27">
        <v>0.47916666666666702</v>
      </c>
      <c r="G297" s="26">
        <v>45092</v>
      </c>
      <c r="H297" t="s">
        <v>172</v>
      </c>
      <c r="I297">
        <v>5</v>
      </c>
      <c r="J297">
        <v>13.5</v>
      </c>
      <c r="K297" s="27">
        <v>0.75763888888888897</v>
      </c>
      <c r="L297" s="26">
        <v>45088</v>
      </c>
      <c r="M297" t="s">
        <v>167</v>
      </c>
      <c r="N297" t="s">
        <v>140</v>
      </c>
    </row>
    <row r="298" spans="1:14" x14ac:dyDescent="0.35">
      <c r="A298" s="17" t="s">
        <v>102</v>
      </c>
      <c r="B298" s="12">
        <v>20</v>
      </c>
      <c r="C298" s="15">
        <v>20</v>
      </c>
      <c r="D298" s="18" t="s">
        <v>163</v>
      </c>
      <c r="E298" s="26">
        <v>45084</v>
      </c>
      <c r="F298" s="27">
        <v>0.47916666666666702</v>
      </c>
      <c r="G298" s="26">
        <v>45092</v>
      </c>
      <c r="H298" t="s">
        <v>172</v>
      </c>
      <c r="I298">
        <v>5</v>
      </c>
      <c r="J298">
        <v>13.5</v>
      </c>
      <c r="K298" s="27">
        <v>0.75763888888888897</v>
      </c>
      <c r="L298" s="26">
        <v>45088</v>
      </c>
      <c r="M298" t="s">
        <v>167</v>
      </c>
      <c r="N298" t="s">
        <v>140</v>
      </c>
    </row>
    <row r="299" spans="1:14" x14ac:dyDescent="0.35">
      <c r="A299" s="17" t="s">
        <v>106</v>
      </c>
      <c r="B299" s="12">
        <v>20</v>
      </c>
      <c r="C299" s="15">
        <v>20</v>
      </c>
      <c r="D299" s="18" t="s">
        <v>160</v>
      </c>
      <c r="E299" s="26">
        <v>45084</v>
      </c>
      <c r="F299" s="27">
        <v>0.47916666666666702</v>
      </c>
      <c r="G299" s="26">
        <v>45092</v>
      </c>
      <c r="H299" t="s">
        <v>172</v>
      </c>
      <c r="I299">
        <v>5</v>
      </c>
      <c r="J299">
        <v>13.5</v>
      </c>
      <c r="K299" s="27">
        <v>0.75763888888888897</v>
      </c>
      <c r="L299" s="26">
        <v>45088</v>
      </c>
      <c r="M299" t="s">
        <v>167</v>
      </c>
      <c r="N299" t="s">
        <v>140</v>
      </c>
    </row>
    <row r="300" spans="1:14" x14ac:dyDescent="0.35">
      <c r="A300" s="17" t="s">
        <v>107</v>
      </c>
      <c r="B300" s="12">
        <v>20</v>
      </c>
      <c r="C300" s="25">
        <v>25</v>
      </c>
      <c r="D300" s="18" t="s">
        <v>163</v>
      </c>
      <c r="E300" s="26">
        <v>45084</v>
      </c>
      <c r="F300" s="27">
        <v>0.47916666666666702</v>
      </c>
      <c r="G300" s="26">
        <v>45092</v>
      </c>
      <c r="H300" t="s">
        <v>172</v>
      </c>
      <c r="I300">
        <v>5</v>
      </c>
      <c r="J300">
        <v>13.5</v>
      </c>
      <c r="K300" s="27">
        <v>0.75763888888888897</v>
      </c>
      <c r="L300" s="26">
        <v>45088</v>
      </c>
      <c r="M300" t="s">
        <v>167</v>
      </c>
      <c r="N300" t="s">
        <v>140</v>
      </c>
    </row>
    <row r="301" spans="1:14" x14ac:dyDescent="0.35">
      <c r="A301" s="17" t="s">
        <v>113</v>
      </c>
      <c r="B301" s="12">
        <v>20</v>
      </c>
      <c r="C301" s="14">
        <v>30</v>
      </c>
      <c r="D301" s="18" t="s">
        <v>160</v>
      </c>
      <c r="E301" s="26">
        <v>45084</v>
      </c>
      <c r="F301" s="27">
        <v>0.47916666666666702</v>
      </c>
      <c r="G301" s="26">
        <v>45092</v>
      </c>
      <c r="H301" t="s">
        <v>172</v>
      </c>
      <c r="I301">
        <v>5</v>
      </c>
      <c r="J301">
        <v>13.5</v>
      </c>
      <c r="K301" s="27">
        <v>0.75763888888888897</v>
      </c>
      <c r="L301" s="26">
        <v>45088</v>
      </c>
      <c r="M301" t="s">
        <v>167</v>
      </c>
      <c r="N301" t="s">
        <v>140</v>
      </c>
    </row>
    <row r="302" spans="1:14" x14ac:dyDescent="0.35">
      <c r="A302" s="17" t="s">
        <v>116</v>
      </c>
      <c r="B302" s="12">
        <v>20</v>
      </c>
      <c r="C302" s="14">
        <v>30</v>
      </c>
      <c r="D302" s="18" t="s">
        <v>163</v>
      </c>
      <c r="E302" s="26">
        <v>45084</v>
      </c>
      <c r="F302" s="27">
        <v>0.47916666666666702</v>
      </c>
      <c r="G302" s="26">
        <v>45092</v>
      </c>
      <c r="H302" t="s">
        <v>172</v>
      </c>
      <c r="I302">
        <v>5</v>
      </c>
      <c r="J302">
        <v>13.5</v>
      </c>
      <c r="K302" s="27">
        <v>0.75763888888888897</v>
      </c>
      <c r="L302" s="26">
        <v>45088</v>
      </c>
      <c r="M302" t="s">
        <v>167</v>
      </c>
      <c r="N302" t="s">
        <v>140</v>
      </c>
    </row>
    <row r="303" spans="1:14" x14ac:dyDescent="0.35">
      <c r="A303" s="17" t="s">
        <v>120</v>
      </c>
      <c r="B303" s="12">
        <v>20</v>
      </c>
      <c r="C303" s="14">
        <v>30</v>
      </c>
      <c r="D303" s="18" t="s">
        <v>160</v>
      </c>
      <c r="E303" s="26">
        <v>45084</v>
      </c>
      <c r="F303" s="27">
        <v>0.47916666666666702</v>
      </c>
      <c r="G303" s="26">
        <v>45092</v>
      </c>
      <c r="H303" t="s">
        <v>172</v>
      </c>
      <c r="I303">
        <v>5</v>
      </c>
      <c r="J303">
        <v>13.5</v>
      </c>
      <c r="K303" s="27">
        <v>0.75763888888888897</v>
      </c>
      <c r="L303" s="26">
        <v>45088</v>
      </c>
      <c r="M303" t="s">
        <v>167</v>
      </c>
      <c r="N303" t="s">
        <v>140</v>
      </c>
    </row>
    <row r="304" spans="1:14" x14ac:dyDescent="0.35">
      <c r="A304" s="17" t="s">
        <v>122</v>
      </c>
      <c r="B304" s="12">
        <v>20</v>
      </c>
      <c r="C304" s="25">
        <v>25</v>
      </c>
      <c r="D304" s="18" t="s">
        <v>163</v>
      </c>
      <c r="E304" s="26">
        <v>45084</v>
      </c>
      <c r="F304" s="27">
        <v>0.47916666666666702</v>
      </c>
      <c r="G304" s="26">
        <v>45092</v>
      </c>
      <c r="H304" t="s">
        <v>172</v>
      </c>
      <c r="I304">
        <v>5</v>
      </c>
      <c r="J304">
        <v>13.5</v>
      </c>
      <c r="K304" s="27">
        <v>0.75763888888888897</v>
      </c>
      <c r="L304" s="26">
        <v>45088</v>
      </c>
      <c r="M304" t="s">
        <v>167</v>
      </c>
      <c r="N304" t="s">
        <v>140</v>
      </c>
    </row>
    <row r="305" spans="1:14" x14ac:dyDescent="0.35">
      <c r="A305" s="17" t="s">
        <v>123</v>
      </c>
      <c r="B305" s="12">
        <v>20</v>
      </c>
      <c r="C305" s="25">
        <v>25</v>
      </c>
      <c r="D305" s="18" t="s">
        <v>160</v>
      </c>
      <c r="E305" s="26">
        <v>45084</v>
      </c>
      <c r="F305" s="27">
        <v>0.47916666666666702</v>
      </c>
      <c r="G305" s="26">
        <v>45092</v>
      </c>
      <c r="H305" t="s">
        <v>172</v>
      </c>
      <c r="I305">
        <v>5</v>
      </c>
      <c r="J305">
        <v>13.5</v>
      </c>
      <c r="K305" s="27">
        <v>0.75763888888888897</v>
      </c>
      <c r="L305" s="26">
        <v>45088</v>
      </c>
      <c r="M305" t="s">
        <v>167</v>
      </c>
      <c r="N305" t="s">
        <v>140</v>
      </c>
    </row>
    <row r="306" spans="1:14" x14ac:dyDescent="0.35">
      <c r="A306" s="17" t="s">
        <v>126</v>
      </c>
      <c r="B306" s="12">
        <v>20</v>
      </c>
      <c r="C306" s="15">
        <v>20</v>
      </c>
      <c r="D306" s="18" t="s">
        <v>163</v>
      </c>
      <c r="E306" s="26">
        <v>45084</v>
      </c>
      <c r="F306" s="27">
        <v>0.47916666666666702</v>
      </c>
      <c r="G306" s="26">
        <v>45092</v>
      </c>
      <c r="H306" t="s">
        <v>172</v>
      </c>
      <c r="I306">
        <v>5</v>
      </c>
      <c r="J306">
        <v>13.5</v>
      </c>
      <c r="K306" s="27">
        <v>0.75763888888888897</v>
      </c>
      <c r="L306" s="26">
        <v>45088</v>
      </c>
      <c r="M306" t="s">
        <v>167</v>
      </c>
      <c r="N306" t="s">
        <v>140</v>
      </c>
    </row>
    <row r="307" spans="1:14" x14ac:dyDescent="0.35">
      <c r="A307" s="17" t="s">
        <v>70</v>
      </c>
      <c r="B307" s="12">
        <v>20</v>
      </c>
      <c r="C307" s="14">
        <v>30</v>
      </c>
      <c r="D307" s="18" t="s">
        <v>160</v>
      </c>
      <c r="E307" s="26">
        <v>45084</v>
      </c>
      <c r="F307" s="27">
        <v>0.47916666666666702</v>
      </c>
      <c r="G307" s="26">
        <v>45092</v>
      </c>
      <c r="H307" t="s">
        <v>172</v>
      </c>
      <c r="I307">
        <v>5</v>
      </c>
      <c r="J307">
        <v>13.5</v>
      </c>
      <c r="K307" s="27">
        <v>0.75763888888888897</v>
      </c>
      <c r="L307" s="26">
        <v>45088</v>
      </c>
      <c r="M307" t="s">
        <v>167</v>
      </c>
      <c r="N307" t="s">
        <v>140</v>
      </c>
    </row>
    <row r="308" spans="1:14" x14ac:dyDescent="0.35">
      <c r="A308" s="17" t="s">
        <v>61</v>
      </c>
      <c r="B308" s="13">
        <v>15</v>
      </c>
      <c r="C308" s="15">
        <v>20</v>
      </c>
      <c r="D308" s="18" t="s">
        <v>163</v>
      </c>
      <c r="E308" s="26">
        <v>45084</v>
      </c>
      <c r="F308" s="27">
        <v>0.47916666666666669</v>
      </c>
      <c r="G308" s="26">
        <v>45092</v>
      </c>
      <c r="H308" t="s">
        <v>172</v>
      </c>
      <c r="I308">
        <v>5</v>
      </c>
      <c r="J308">
        <v>12.6</v>
      </c>
      <c r="K308" s="27">
        <v>0.75763888888888897</v>
      </c>
      <c r="L308" s="26">
        <v>45088</v>
      </c>
      <c r="M308" t="s">
        <v>155</v>
      </c>
      <c r="N308" t="s">
        <v>140</v>
      </c>
    </row>
    <row r="309" spans="1:14" x14ac:dyDescent="0.35">
      <c r="A309" s="17" t="s">
        <v>65</v>
      </c>
      <c r="B309" s="13">
        <v>15</v>
      </c>
      <c r="C309" s="15">
        <v>20</v>
      </c>
      <c r="D309" s="18" t="s">
        <v>160</v>
      </c>
      <c r="E309" s="26">
        <v>45084</v>
      </c>
      <c r="F309" s="27">
        <v>0.47916666666666702</v>
      </c>
      <c r="G309" s="26">
        <v>45092</v>
      </c>
      <c r="H309" t="s">
        <v>172</v>
      </c>
      <c r="I309">
        <v>5</v>
      </c>
      <c r="J309">
        <v>12.6</v>
      </c>
      <c r="K309" s="27">
        <v>0.75763888888888897</v>
      </c>
      <c r="L309" s="26">
        <v>45088</v>
      </c>
      <c r="M309" t="s">
        <v>155</v>
      </c>
      <c r="N309" t="s">
        <v>140</v>
      </c>
    </row>
    <row r="310" spans="1:14" x14ac:dyDescent="0.35">
      <c r="A310" s="17" t="s">
        <v>67</v>
      </c>
      <c r="B310" s="13">
        <v>15</v>
      </c>
      <c r="C310" s="14">
        <v>30</v>
      </c>
      <c r="D310" s="18" t="s">
        <v>163</v>
      </c>
      <c r="E310" s="26">
        <v>45084</v>
      </c>
      <c r="F310" s="27">
        <v>0.47916666666666702</v>
      </c>
      <c r="G310" s="26">
        <v>45092</v>
      </c>
      <c r="H310" t="s">
        <v>172</v>
      </c>
      <c r="I310">
        <v>5</v>
      </c>
      <c r="J310">
        <v>12.6</v>
      </c>
      <c r="K310" s="27">
        <v>0.75763888888888897</v>
      </c>
      <c r="L310" s="26">
        <v>45088</v>
      </c>
      <c r="M310" t="s">
        <v>155</v>
      </c>
      <c r="N310" t="s">
        <v>140</v>
      </c>
    </row>
    <row r="311" spans="1:14" x14ac:dyDescent="0.35">
      <c r="A311" s="17" t="s">
        <v>69</v>
      </c>
      <c r="B311" s="13">
        <v>15</v>
      </c>
      <c r="C311" s="14">
        <v>30</v>
      </c>
      <c r="D311" s="18" t="s">
        <v>160</v>
      </c>
      <c r="E311" s="26">
        <v>45084</v>
      </c>
      <c r="F311" s="27">
        <v>0.47916666666666702</v>
      </c>
      <c r="G311" s="26">
        <v>45092</v>
      </c>
      <c r="H311" t="s">
        <v>172</v>
      </c>
      <c r="I311">
        <v>5</v>
      </c>
      <c r="J311">
        <v>12.6</v>
      </c>
      <c r="K311" s="27">
        <v>0.75763888888888897</v>
      </c>
      <c r="L311" s="26">
        <v>45088</v>
      </c>
      <c r="M311" t="s">
        <v>155</v>
      </c>
      <c r="N311" t="s">
        <v>140</v>
      </c>
    </row>
    <row r="312" spans="1:14" x14ac:dyDescent="0.35">
      <c r="A312" s="17" t="s">
        <v>72</v>
      </c>
      <c r="B312" s="13">
        <v>15</v>
      </c>
      <c r="C312" s="25">
        <v>25</v>
      </c>
      <c r="D312" s="18" t="s">
        <v>163</v>
      </c>
      <c r="E312" s="26">
        <v>45084</v>
      </c>
      <c r="F312" s="27">
        <v>0.47916666666666702</v>
      </c>
      <c r="G312" s="26">
        <v>45092</v>
      </c>
      <c r="H312" t="s">
        <v>172</v>
      </c>
      <c r="I312">
        <v>5</v>
      </c>
      <c r="J312">
        <v>12.6</v>
      </c>
      <c r="K312" s="27">
        <v>0.75763888888888897</v>
      </c>
      <c r="L312" s="26">
        <v>45088</v>
      </c>
      <c r="M312" t="s">
        <v>155</v>
      </c>
      <c r="N312" t="s">
        <v>140</v>
      </c>
    </row>
    <row r="313" spans="1:14" x14ac:dyDescent="0.35">
      <c r="A313" s="17" t="s">
        <v>81</v>
      </c>
      <c r="B313" s="13">
        <v>15</v>
      </c>
      <c r="C313" s="14">
        <v>30</v>
      </c>
      <c r="D313" s="18" t="s">
        <v>160</v>
      </c>
      <c r="E313" s="26">
        <v>45084</v>
      </c>
      <c r="F313" s="27">
        <v>0.47916666666666702</v>
      </c>
      <c r="G313" s="26">
        <v>45092</v>
      </c>
      <c r="H313" t="s">
        <v>172</v>
      </c>
      <c r="I313">
        <v>5</v>
      </c>
      <c r="J313">
        <v>12.6</v>
      </c>
      <c r="K313" s="27">
        <v>0.75763888888888897</v>
      </c>
      <c r="L313" s="26">
        <v>45088</v>
      </c>
      <c r="M313" t="s">
        <v>155</v>
      </c>
      <c r="N313" t="s">
        <v>140</v>
      </c>
    </row>
    <row r="314" spans="1:14" x14ac:dyDescent="0.35">
      <c r="A314" s="17" t="s">
        <v>89</v>
      </c>
      <c r="B314" s="13">
        <v>15</v>
      </c>
      <c r="C314" s="15">
        <v>20</v>
      </c>
      <c r="D314" s="18" t="s">
        <v>163</v>
      </c>
      <c r="E314" s="26">
        <v>45084</v>
      </c>
      <c r="F314" s="27">
        <v>0.47916666666666702</v>
      </c>
      <c r="G314" s="26">
        <v>45092</v>
      </c>
      <c r="H314" t="s">
        <v>172</v>
      </c>
      <c r="I314">
        <v>5</v>
      </c>
      <c r="J314">
        <v>12.6</v>
      </c>
      <c r="K314" s="27">
        <v>0.75763888888888897</v>
      </c>
      <c r="L314" s="26">
        <v>45088</v>
      </c>
      <c r="M314" t="s">
        <v>155</v>
      </c>
      <c r="N314" t="s">
        <v>140</v>
      </c>
    </row>
    <row r="315" spans="1:14" x14ac:dyDescent="0.35">
      <c r="A315" s="17" t="s">
        <v>91</v>
      </c>
      <c r="B315" s="13">
        <v>15</v>
      </c>
      <c r="C315" s="25">
        <v>25</v>
      </c>
      <c r="D315" s="18" t="s">
        <v>160</v>
      </c>
      <c r="E315" s="26">
        <v>45084</v>
      </c>
      <c r="F315" s="27">
        <v>0.47916666666666702</v>
      </c>
      <c r="G315" s="26">
        <v>45092</v>
      </c>
      <c r="H315" t="s">
        <v>172</v>
      </c>
      <c r="I315">
        <v>5</v>
      </c>
      <c r="J315">
        <v>12.6</v>
      </c>
      <c r="K315" s="27">
        <v>0.75763888888888897</v>
      </c>
      <c r="L315" s="26">
        <v>45088</v>
      </c>
      <c r="M315" t="s">
        <v>155</v>
      </c>
      <c r="N315" t="s">
        <v>140</v>
      </c>
    </row>
    <row r="316" spans="1:14" x14ac:dyDescent="0.35">
      <c r="A316" s="17" t="s">
        <v>95</v>
      </c>
      <c r="B316" s="13">
        <v>15</v>
      </c>
      <c r="C316" s="15">
        <v>20</v>
      </c>
      <c r="D316" s="18" t="s">
        <v>163</v>
      </c>
      <c r="E316" s="26">
        <v>45084</v>
      </c>
      <c r="F316" s="27">
        <v>0.47916666666666702</v>
      </c>
      <c r="G316" s="26">
        <v>45092</v>
      </c>
      <c r="H316" t="s">
        <v>172</v>
      </c>
      <c r="I316">
        <v>5</v>
      </c>
      <c r="J316">
        <v>12.6</v>
      </c>
      <c r="K316" s="27">
        <v>0.75763888888888897</v>
      </c>
      <c r="L316" s="26">
        <v>45088</v>
      </c>
      <c r="M316" t="s">
        <v>155</v>
      </c>
      <c r="N316" t="s">
        <v>140</v>
      </c>
    </row>
    <row r="317" spans="1:14" x14ac:dyDescent="0.35">
      <c r="A317" s="17" t="s">
        <v>97</v>
      </c>
      <c r="B317" s="13">
        <v>15</v>
      </c>
      <c r="C317" s="14">
        <v>30</v>
      </c>
      <c r="D317" s="18" t="s">
        <v>160</v>
      </c>
      <c r="E317" s="26">
        <v>45084</v>
      </c>
      <c r="F317" s="27">
        <v>0.47916666666666702</v>
      </c>
      <c r="G317" s="26">
        <v>45092</v>
      </c>
      <c r="H317" t="s">
        <v>172</v>
      </c>
      <c r="I317">
        <v>5</v>
      </c>
      <c r="J317">
        <v>12.6</v>
      </c>
      <c r="K317" s="27">
        <v>0.75763888888888897</v>
      </c>
      <c r="L317" s="26">
        <v>45088</v>
      </c>
      <c r="M317" t="s">
        <v>155</v>
      </c>
      <c r="N317" t="s">
        <v>140</v>
      </c>
    </row>
    <row r="318" spans="1:14" x14ac:dyDescent="0.35">
      <c r="A318" s="17" t="s">
        <v>99</v>
      </c>
      <c r="B318" s="13">
        <v>15</v>
      </c>
      <c r="C318" s="25">
        <v>25</v>
      </c>
      <c r="D318" s="18" t="s">
        <v>163</v>
      </c>
      <c r="E318" s="26">
        <v>45084</v>
      </c>
      <c r="F318" s="27">
        <v>0.47916666666666702</v>
      </c>
      <c r="G318" s="26">
        <v>45092</v>
      </c>
      <c r="H318" t="s">
        <v>172</v>
      </c>
      <c r="I318">
        <v>5</v>
      </c>
      <c r="J318">
        <v>12.6</v>
      </c>
      <c r="K318" s="27">
        <v>0.75763888888888897</v>
      </c>
      <c r="L318" s="26">
        <v>45088</v>
      </c>
      <c r="M318" t="s">
        <v>155</v>
      </c>
      <c r="N318" t="s">
        <v>140</v>
      </c>
    </row>
    <row r="319" spans="1:14" x14ac:dyDescent="0.35">
      <c r="A319" s="17" t="s">
        <v>104</v>
      </c>
      <c r="B319" s="13">
        <v>15</v>
      </c>
      <c r="C319" s="14">
        <v>30</v>
      </c>
      <c r="D319" s="18" t="s">
        <v>160</v>
      </c>
      <c r="E319" s="26">
        <v>45084</v>
      </c>
      <c r="F319" s="27">
        <v>0.47916666666666702</v>
      </c>
      <c r="G319" s="26">
        <v>45092</v>
      </c>
      <c r="H319" t="s">
        <v>172</v>
      </c>
      <c r="I319">
        <v>5</v>
      </c>
      <c r="J319">
        <v>12.6</v>
      </c>
      <c r="K319" s="27">
        <v>0.75763888888888897</v>
      </c>
      <c r="L319" s="26">
        <v>45088</v>
      </c>
      <c r="M319" t="s">
        <v>155</v>
      </c>
      <c r="N319" t="s">
        <v>140</v>
      </c>
    </row>
    <row r="320" spans="1:14" x14ac:dyDescent="0.35">
      <c r="A320" s="17" t="s">
        <v>110</v>
      </c>
      <c r="B320" s="13">
        <v>15</v>
      </c>
      <c r="C320" s="25">
        <v>25</v>
      </c>
      <c r="D320" s="18" t="s">
        <v>163</v>
      </c>
      <c r="E320" s="26">
        <v>45084</v>
      </c>
      <c r="F320" s="27">
        <v>0.47916666666666702</v>
      </c>
      <c r="G320" s="26">
        <v>45092</v>
      </c>
      <c r="H320" t="s">
        <v>172</v>
      </c>
      <c r="I320">
        <v>5</v>
      </c>
      <c r="J320">
        <v>12.6</v>
      </c>
      <c r="K320" s="27">
        <v>0.75763888888888897</v>
      </c>
      <c r="L320" s="26">
        <v>45088</v>
      </c>
      <c r="M320" t="s">
        <v>155</v>
      </c>
      <c r="N320" t="s">
        <v>140</v>
      </c>
    </row>
    <row r="321" spans="1:14" x14ac:dyDescent="0.35">
      <c r="A321" s="17" t="s">
        <v>112</v>
      </c>
      <c r="B321" s="13">
        <v>15</v>
      </c>
      <c r="C321" s="25">
        <v>25</v>
      </c>
      <c r="D321" s="18" t="s">
        <v>160</v>
      </c>
      <c r="E321" s="26">
        <v>45084</v>
      </c>
      <c r="F321" s="27">
        <v>0.47916666666666702</v>
      </c>
      <c r="G321" s="26">
        <v>45092</v>
      </c>
      <c r="H321" t="s">
        <v>172</v>
      </c>
      <c r="I321">
        <v>5</v>
      </c>
      <c r="J321">
        <v>12.6</v>
      </c>
      <c r="K321" s="27">
        <v>0.75763888888888897</v>
      </c>
      <c r="L321" s="26">
        <v>45088</v>
      </c>
      <c r="M321" t="s">
        <v>155</v>
      </c>
      <c r="N321" t="s">
        <v>140</v>
      </c>
    </row>
    <row r="322" spans="1:14" x14ac:dyDescent="0.35">
      <c r="A322" s="17" t="s">
        <v>114</v>
      </c>
      <c r="B322" s="13">
        <v>15</v>
      </c>
      <c r="C322" s="15">
        <v>20</v>
      </c>
      <c r="D322" s="18" t="s">
        <v>163</v>
      </c>
      <c r="E322" s="26">
        <v>45084</v>
      </c>
      <c r="F322" s="27">
        <v>0.47916666666666702</v>
      </c>
      <c r="G322" s="26">
        <v>45092</v>
      </c>
      <c r="H322" t="s">
        <v>172</v>
      </c>
      <c r="I322">
        <v>5</v>
      </c>
      <c r="J322">
        <v>12.6</v>
      </c>
      <c r="K322" s="27">
        <v>0.75763888888888897</v>
      </c>
      <c r="L322" s="26">
        <v>45088</v>
      </c>
      <c r="M322" t="s">
        <v>155</v>
      </c>
      <c r="N322" t="s">
        <v>140</v>
      </c>
    </row>
    <row r="323" spans="1:14" x14ac:dyDescent="0.35">
      <c r="A323" s="17" t="s">
        <v>121</v>
      </c>
      <c r="B323" s="13">
        <v>15</v>
      </c>
      <c r="C323" s="25">
        <v>25</v>
      </c>
      <c r="D323" s="18" t="s">
        <v>160</v>
      </c>
      <c r="E323" s="26">
        <v>45084</v>
      </c>
      <c r="F323" s="27">
        <v>0.47916666666666702</v>
      </c>
      <c r="G323" s="26">
        <v>45092</v>
      </c>
      <c r="H323" t="s">
        <v>172</v>
      </c>
      <c r="I323">
        <v>5</v>
      </c>
      <c r="J323">
        <v>12.6</v>
      </c>
      <c r="K323" s="27">
        <v>0.75763888888888897</v>
      </c>
      <c r="L323" s="26">
        <v>45088</v>
      </c>
      <c r="M323" t="s">
        <v>155</v>
      </c>
      <c r="N323" t="s">
        <v>140</v>
      </c>
    </row>
    <row r="324" spans="1:14" x14ac:dyDescent="0.35">
      <c r="A324" s="17" t="s">
        <v>124</v>
      </c>
      <c r="B324" s="13">
        <v>15</v>
      </c>
      <c r="C324" s="14">
        <v>30</v>
      </c>
      <c r="D324" s="18" t="s">
        <v>163</v>
      </c>
      <c r="E324" s="26">
        <v>45084</v>
      </c>
      <c r="F324" s="27">
        <v>0.47916666666666702</v>
      </c>
      <c r="G324" s="26">
        <v>45092</v>
      </c>
      <c r="H324" t="s">
        <v>172</v>
      </c>
      <c r="I324">
        <v>5</v>
      </c>
      <c r="J324">
        <v>12.6</v>
      </c>
      <c r="K324" s="27">
        <v>0.75763888888888897</v>
      </c>
      <c r="L324" s="26">
        <v>45088</v>
      </c>
      <c r="M324" t="s">
        <v>155</v>
      </c>
      <c r="N324" t="s">
        <v>140</v>
      </c>
    </row>
    <row r="325" spans="1:14" x14ac:dyDescent="0.35">
      <c r="A325" s="17" t="s">
        <v>127</v>
      </c>
      <c r="B325" s="13">
        <v>15</v>
      </c>
      <c r="C325" s="15">
        <v>20</v>
      </c>
      <c r="D325" s="18" t="s">
        <v>160</v>
      </c>
      <c r="E325" s="26">
        <v>45084</v>
      </c>
      <c r="F325" s="27">
        <v>0.47916666666666702</v>
      </c>
      <c r="G325" s="26">
        <v>45092</v>
      </c>
      <c r="H325" t="s">
        <v>172</v>
      </c>
      <c r="I325">
        <v>5</v>
      </c>
      <c r="J325">
        <v>12.6</v>
      </c>
      <c r="K325" s="27">
        <v>0.75763888888888897</v>
      </c>
      <c r="L325" s="26">
        <v>45088</v>
      </c>
      <c r="M325" t="s">
        <v>155</v>
      </c>
      <c r="N325" t="s">
        <v>140</v>
      </c>
    </row>
    <row r="326" spans="1:14" x14ac:dyDescent="0.35">
      <c r="A326" s="17" t="s">
        <v>109</v>
      </c>
      <c r="B326" s="13">
        <v>15</v>
      </c>
      <c r="C326" s="25">
        <v>25</v>
      </c>
      <c r="D326" s="18" t="s">
        <v>163</v>
      </c>
      <c r="E326" s="26">
        <v>45084</v>
      </c>
      <c r="F326" s="27">
        <v>0.47916666666666702</v>
      </c>
      <c r="G326" s="26">
        <v>45092</v>
      </c>
      <c r="H326" t="s">
        <v>172</v>
      </c>
      <c r="I326">
        <v>5</v>
      </c>
      <c r="J326">
        <v>12.7</v>
      </c>
      <c r="K326" s="27">
        <v>0.75763888888888897</v>
      </c>
      <c r="L326" s="26">
        <v>45088</v>
      </c>
      <c r="M326" t="s">
        <v>157</v>
      </c>
      <c r="N326" t="s">
        <v>140</v>
      </c>
    </row>
    <row r="327" spans="1:14" x14ac:dyDescent="0.35">
      <c r="A327" s="17" t="s">
        <v>63</v>
      </c>
      <c r="B327" s="13">
        <v>15</v>
      </c>
      <c r="C327" s="15">
        <v>20</v>
      </c>
      <c r="D327" s="18" t="s">
        <v>160</v>
      </c>
      <c r="E327" s="26">
        <v>45084</v>
      </c>
      <c r="F327" s="27">
        <v>0.47916666666666702</v>
      </c>
      <c r="G327" s="26">
        <v>45092</v>
      </c>
      <c r="H327" t="s">
        <v>172</v>
      </c>
      <c r="I327">
        <v>5</v>
      </c>
      <c r="J327">
        <v>12.7</v>
      </c>
      <c r="K327" s="27">
        <v>0.75763888888888897</v>
      </c>
      <c r="L327" s="26">
        <v>45088</v>
      </c>
      <c r="M327" t="s">
        <v>157</v>
      </c>
      <c r="N327" t="s">
        <v>140</v>
      </c>
    </row>
    <row r="328" spans="1:14" x14ac:dyDescent="0.35">
      <c r="A328" s="17" t="s">
        <v>66</v>
      </c>
      <c r="B328" s="13">
        <v>15</v>
      </c>
      <c r="C328" s="14">
        <v>30</v>
      </c>
      <c r="D328" s="18" t="s">
        <v>163</v>
      </c>
      <c r="E328" s="26">
        <v>45084</v>
      </c>
      <c r="F328" s="27">
        <v>0.47916666666666702</v>
      </c>
      <c r="G328" s="26">
        <v>45092</v>
      </c>
      <c r="H328" t="s">
        <v>172</v>
      </c>
      <c r="I328">
        <v>5</v>
      </c>
      <c r="J328">
        <v>12.7</v>
      </c>
      <c r="K328" s="27">
        <v>0.75763888888888897</v>
      </c>
      <c r="L328" s="26">
        <v>45088</v>
      </c>
      <c r="M328" t="s">
        <v>157</v>
      </c>
      <c r="N328" t="s">
        <v>140</v>
      </c>
    </row>
    <row r="329" spans="1:14" x14ac:dyDescent="0.35">
      <c r="A329" s="17" t="s">
        <v>68</v>
      </c>
      <c r="B329" s="13">
        <v>15</v>
      </c>
      <c r="C329" s="25">
        <v>25</v>
      </c>
      <c r="D329" s="18" t="s">
        <v>160</v>
      </c>
      <c r="E329" s="26">
        <v>45084</v>
      </c>
      <c r="F329" s="27">
        <v>0.47916666666666702</v>
      </c>
      <c r="G329" s="26">
        <v>45092</v>
      </c>
      <c r="H329" t="s">
        <v>172</v>
      </c>
      <c r="I329">
        <v>5</v>
      </c>
      <c r="J329">
        <v>12.7</v>
      </c>
      <c r="K329" s="27">
        <v>0.75763888888888897</v>
      </c>
      <c r="L329" s="26">
        <v>45088</v>
      </c>
      <c r="M329" t="s">
        <v>157</v>
      </c>
      <c r="N329" t="s">
        <v>140</v>
      </c>
    </row>
    <row r="330" spans="1:14" x14ac:dyDescent="0.35">
      <c r="A330" s="17" t="s">
        <v>74</v>
      </c>
      <c r="B330" s="13">
        <v>15</v>
      </c>
      <c r="C330" s="15">
        <v>20</v>
      </c>
      <c r="D330" s="18" t="s">
        <v>163</v>
      </c>
      <c r="E330" s="26">
        <v>45084</v>
      </c>
      <c r="F330" s="27">
        <v>0.47916666666666702</v>
      </c>
      <c r="G330" s="26">
        <v>45092</v>
      </c>
      <c r="H330" t="s">
        <v>172</v>
      </c>
      <c r="I330">
        <v>5</v>
      </c>
      <c r="J330">
        <v>12.7</v>
      </c>
      <c r="K330" s="27">
        <v>0.75763888888888897</v>
      </c>
      <c r="L330" s="26">
        <v>45088</v>
      </c>
      <c r="M330" t="s">
        <v>157</v>
      </c>
      <c r="N330" t="s">
        <v>140</v>
      </c>
    </row>
    <row r="331" spans="1:14" x14ac:dyDescent="0.35">
      <c r="A331" s="17" t="s">
        <v>75</v>
      </c>
      <c r="B331" s="13">
        <v>15</v>
      </c>
      <c r="C331" s="15">
        <v>20</v>
      </c>
      <c r="D331" s="18" t="s">
        <v>160</v>
      </c>
      <c r="E331" s="26">
        <v>45084</v>
      </c>
      <c r="F331" s="27">
        <v>0.47916666666666702</v>
      </c>
      <c r="G331" s="26">
        <v>45092</v>
      </c>
      <c r="H331" t="s">
        <v>172</v>
      </c>
      <c r="I331">
        <v>5</v>
      </c>
      <c r="J331">
        <v>12.7</v>
      </c>
      <c r="K331" s="27">
        <v>0.75763888888888897</v>
      </c>
      <c r="L331" s="26">
        <v>45088</v>
      </c>
      <c r="M331" t="s">
        <v>157</v>
      </c>
      <c r="N331" t="s">
        <v>140</v>
      </c>
    </row>
    <row r="332" spans="1:14" x14ac:dyDescent="0.35">
      <c r="A332" s="17" t="s">
        <v>76</v>
      </c>
      <c r="B332" s="13">
        <v>15</v>
      </c>
      <c r="C332" s="14">
        <v>30</v>
      </c>
      <c r="D332" s="18" t="s">
        <v>163</v>
      </c>
      <c r="E332" s="26">
        <v>45084</v>
      </c>
      <c r="F332" s="27">
        <v>0.47916666666666702</v>
      </c>
      <c r="G332" s="26">
        <v>45092</v>
      </c>
      <c r="H332" t="s">
        <v>172</v>
      </c>
      <c r="I332">
        <v>5</v>
      </c>
      <c r="J332">
        <v>12.7</v>
      </c>
      <c r="K332" s="27">
        <v>0.75763888888888897</v>
      </c>
      <c r="L332" s="26">
        <v>45088</v>
      </c>
      <c r="M332" t="s">
        <v>157</v>
      </c>
      <c r="N332" t="s">
        <v>140</v>
      </c>
    </row>
    <row r="333" spans="1:14" x14ac:dyDescent="0.35">
      <c r="A333" s="17" t="s">
        <v>77</v>
      </c>
      <c r="B333" s="13">
        <v>15</v>
      </c>
      <c r="C333" s="14">
        <v>30</v>
      </c>
      <c r="D333" s="18" t="s">
        <v>160</v>
      </c>
      <c r="E333" s="26">
        <v>45084</v>
      </c>
      <c r="F333" s="27">
        <v>0.47916666666666702</v>
      </c>
      <c r="G333" s="26">
        <v>45092</v>
      </c>
      <c r="H333" t="s">
        <v>172</v>
      </c>
      <c r="I333">
        <v>5</v>
      </c>
      <c r="J333">
        <v>12.7</v>
      </c>
      <c r="K333" s="27">
        <v>0.75763888888888897</v>
      </c>
      <c r="L333" s="26">
        <v>45088</v>
      </c>
      <c r="M333" t="s">
        <v>157</v>
      </c>
      <c r="N333" t="s">
        <v>140</v>
      </c>
    </row>
    <row r="334" spans="1:14" x14ac:dyDescent="0.35">
      <c r="A334" s="17" t="s">
        <v>85</v>
      </c>
      <c r="B334" s="13">
        <v>15</v>
      </c>
      <c r="C334" s="25">
        <v>25</v>
      </c>
      <c r="D334" s="18" t="s">
        <v>163</v>
      </c>
      <c r="E334" s="26">
        <v>45084</v>
      </c>
      <c r="F334" s="27">
        <v>0.47916666666666702</v>
      </c>
      <c r="G334" s="26">
        <v>45092</v>
      </c>
      <c r="H334" t="s">
        <v>172</v>
      </c>
      <c r="I334">
        <v>5</v>
      </c>
      <c r="J334">
        <v>12.7</v>
      </c>
      <c r="K334" s="27">
        <v>0.75763888888888897</v>
      </c>
      <c r="L334" s="26">
        <v>45088</v>
      </c>
      <c r="M334" t="s">
        <v>157</v>
      </c>
      <c r="N334" t="s">
        <v>140</v>
      </c>
    </row>
    <row r="335" spans="1:14" x14ac:dyDescent="0.35">
      <c r="A335" s="17" t="s">
        <v>92</v>
      </c>
      <c r="B335" s="13">
        <v>15</v>
      </c>
      <c r="C335" s="15">
        <v>20</v>
      </c>
      <c r="D335" s="18" t="s">
        <v>160</v>
      </c>
      <c r="E335" s="26">
        <v>45084</v>
      </c>
      <c r="F335" s="27">
        <v>0.47916666666666702</v>
      </c>
      <c r="G335" s="26">
        <v>45092</v>
      </c>
      <c r="H335" t="s">
        <v>172</v>
      </c>
      <c r="I335">
        <v>5</v>
      </c>
      <c r="J335">
        <v>12.7</v>
      </c>
      <c r="K335" s="27">
        <v>0.75763888888888897</v>
      </c>
      <c r="L335" s="26">
        <v>45088</v>
      </c>
      <c r="M335" t="s">
        <v>157</v>
      </c>
      <c r="N335" t="s">
        <v>140</v>
      </c>
    </row>
    <row r="336" spans="1:14" x14ac:dyDescent="0.35">
      <c r="A336" s="17" t="s">
        <v>94</v>
      </c>
      <c r="B336" s="13">
        <v>15</v>
      </c>
      <c r="C336" s="14">
        <v>30</v>
      </c>
      <c r="D336" s="18" t="s">
        <v>163</v>
      </c>
      <c r="E336" s="26">
        <v>45084</v>
      </c>
      <c r="F336" s="27">
        <v>0.47916666666666702</v>
      </c>
      <c r="G336" s="26">
        <v>45092</v>
      </c>
      <c r="H336" t="s">
        <v>172</v>
      </c>
      <c r="I336">
        <v>5</v>
      </c>
      <c r="J336">
        <v>12.7</v>
      </c>
      <c r="K336" s="27">
        <v>0.75763888888888897</v>
      </c>
      <c r="L336" s="26">
        <v>45088</v>
      </c>
      <c r="M336" t="s">
        <v>157</v>
      </c>
      <c r="N336" t="s">
        <v>140</v>
      </c>
    </row>
    <row r="337" spans="1:14" x14ac:dyDescent="0.35">
      <c r="A337" s="17" t="s">
        <v>103</v>
      </c>
      <c r="B337" s="13">
        <v>15</v>
      </c>
      <c r="C337" s="14">
        <v>30</v>
      </c>
      <c r="D337" s="18" t="s">
        <v>160</v>
      </c>
      <c r="E337" s="26">
        <v>45084</v>
      </c>
      <c r="F337" s="27">
        <v>0.47916666666666702</v>
      </c>
      <c r="G337" s="26">
        <v>45092</v>
      </c>
      <c r="H337" t="s">
        <v>172</v>
      </c>
      <c r="I337">
        <v>5</v>
      </c>
      <c r="J337">
        <v>12.7</v>
      </c>
      <c r="K337" s="27">
        <v>0.75763888888888897</v>
      </c>
      <c r="L337" s="26">
        <v>45088</v>
      </c>
      <c r="M337" t="s">
        <v>157</v>
      </c>
      <c r="N337" t="s">
        <v>140</v>
      </c>
    </row>
    <row r="338" spans="1:14" x14ac:dyDescent="0.35">
      <c r="A338" s="17" t="s">
        <v>115</v>
      </c>
      <c r="B338" s="13">
        <v>15</v>
      </c>
      <c r="C338" s="25">
        <v>25</v>
      </c>
      <c r="D338" s="18" t="s">
        <v>163</v>
      </c>
      <c r="E338" s="26">
        <v>45084</v>
      </c>
      <c r="F338" s="27">
        <v>0.47916666666666702</v>
      </c>
      <c r="G338" s="26">
        <v>45092</v>
      </c>
      <c r="H338" t="s">
        <v>172</v>
      </c>
      <c r="I338">
        <v>5</v>
      </c>
      <c r="J338">
        <v>12.7</v>
      </c>
      <c r="K338" s="27">
        <v>0.75763888888888897</v>
      </c>
      <c r="L338" s="26">
        <v>45088</v>
      </c>
      <c r="M338" t="s">
        <v>157</v>
      </c>
      <c r="N338" t="s">
        <v>140</v>
      </c>
    </row>
    <row r="339" spans="1:14" x14ac:dyDescent="0.35">
      <c r="A339" s="17" t="s">
        <v>117</v>
      </c>
      <c r="B339" s="13">
        <v>15</v>
      </c>
      <c r="C339" s="25">
        <v>25</v>
      </c>
      <c r="D339" s="18" t="s">
        <v>160</v>
      </c>
      <c r="E339" s="26">
        <v>45084</v>
      </c>
      <c r="F339" s="27">
        <v>0.47916666666666702</v>
      </c>
      <c r="G339" s="26">
        <v>45092</v>
      </c>
      <c r="H339" t="s">
        <v>172</v>
      </c>
      <c r="I339">
        <v>5</v>
      </c>
      <c r="J339">
        <v>12.7</v>
      </c>
      <c r="K339" s="27">
        <v>0.75763888888888897</v>
      </c>
      <c r="L339" s="26">
        <v>45088</v>
      </c>
      <c r="M339" t="s">
        <v>157</v>
      </c>
      <c r="N339" t="s">
        <v>140</v>
      </c>
    </row>
    <row r="340" spans="1:14" x14ac:dyDescent="0.35">
      <c r="A340" s="17" t="s">
        <v>118</v>
      </c>
      <c r="B340" s="13">
        <v>15</v>
      </c>
      <c r="C340" s="14">
        <v>30</v>
      </c>
      <c r="D340" s="18" t="s">
        <v>163</v>
      </c>
      <c r="E340" s="26">
        <v>45084</v>
      </c>
      <c r="F340" s="27">
        <v>0.47916666666666702</v>
      </c>
      <c r="G340" s="26">
        <v>45092</v>
      </c>
      <c r="H340" t="s">
        <v>172</v>
      </c>
      <c r="I340">
        <v>5</v>
      </c>
      <c r="J340">
        <v>12.7</v>
      </c>
      <c r="K340" s="27">
        <v>0.75763888888888897</v>
      </c>
      <c r="L340" s="26">
        <v>45088</v>
      </c>
      <c r="M340" t="s">
        <v>157</v>
      </c>
      <c r="N340" t="s">
        <v>140</v>
      </c>
    </row>
    <row r="341" spans="1:14" x14ac:dyDescent="0.35">
      <c r="A341" s="17" t="s">
        <v>125</v>
      </c>
      <c r="B341" s="13">
        <v>15</v>
      </c>
      <c r="C341" s="15">
        <v>20</v>
      </c>
      <c r="D341" s="18" t="s">
        <v>160</v>
      </c>
      <c r="E341" s="26">
        <v>45084</v>
      </c>
      <c r="F341" s="27">
        <v>0.47916666666666702</v>
      </c>
      <c r="G341" s="26">
        <v>45092</v>
      </c>
      <c r="H341" t="s">
        <v>172</v>
      </c>
      <c r="I341">
        <v>5</v>
      </c>
      <c r="J341">
        <v>12.7</v>
      </c>
      <c r="K341" s="27">
        <v>0.75763888888888897</v>
      </c>
      <c r="L341" s="26">
        <v>45088</v>
      </c>
      <c r="M341" t="s">
        <v>157</v>
      </c>
      <c r="N341" t="s">
        <v>140</v>
      </c>
    </row>
    <row r="342" spans="1:14" x14ac:dyDescent="0.35">
      <c r="A342" s="17" t="s">
        <v>129</v>
      </c>
      <c r="B342" s="13">
        <v>15</v>
      </c>
      <c r="C342" s="25">
        <v>25</v>
      </c>
      <c r="D342" s="18" t="s">
        <v>163</v>
      </c>
      <c r="E342" s="26">
        <v>45084</v>
      </c>
      <c r="F342" s="27">
        <v>0.47916666666666702</v>
      </c>
      <c r="G342" s="26">
        <v>45092</v>
      </c>
      <c r="H342" t="s">
        <v>172</v>
      </c>
      <c r="I342">
        <v>5</v>
      </c>
      <c r="J342">
        <v>12.7</v>
      </c>
      <c r="K342" s="27">
        <v>0.75763888888888897</v>
      </c>
      <c r="L342" s="26">
        <v>45088</v>
      </c>
      <c r="M342" t="s">
        <v>157</v>
      </c>
      <c r="N342" t="s">
        <v>140</v>
      </c>
    </row>
    <row r="343" spans="1:14" x14ac:dyDescent="0.35">
      <c r="A343" s="17" t="s">
        <v>130</v>
      </c>
      <c r="B343" s="13">
        <v>15</v>
      </c>
      <c r="C343" s="15">
        <v>20</v>
      </c>
      <c r="D343" s="18" t="s">
        <v>160</v>
      </c>
      <c r="E343" s="26">
        <v>45084</v>
      </c>
      <c r="F343" s="27">
        <v>0.47916666666666702</v>
      </c>
      <c r="G343" s="26">
        <v>45092</v>
      </c>
      <c r="H343" t="s">
        <v>172</v>
      </c>
      <c r="I343">
        <v>5</v>
      </c>
      <c r="J343">
        <v>12.7</v>
      </c>
      <c r="K343" s="27">
        <v>0.75763888888888897</v>
      </c>
      <c r="L343" s="26">
        <v>45088</v>
      </c>
      <c r="M343" t="s">
        <v>157</v>
      </c>
      <c r="N343" t="s">
        <v>140</v>
      </c>
    </row>
    <row r="344" spans="1:14" x14ac:dyDescent="0.35">
      <c r="A344" s="17" t="s">
        <v>78</v>
      </c>
      <c r="B344" s="12">
        <v>20</v>
      </c>
      <c r="C344" s="15">
        <v>20</v>
      </c>
      <c r="D344" s="18" t="s">
        <v>163</v>
      </c>
      <c r="E344" s="26">
        <v>45084</v>
      </c>
      <c r="F344" s="27">
        <v>0.47916666666666702</v>
      </c>
      <c r="G344" s="26">
        <v>45092</v>
      </c>
      <c r="H344" t="s">
        <v>172</v>
      </c>
      <c r="I344">
        <v>5</v>
      </c>
      <c r="J344">
        <v>14</v>
      </c>
      <c r="K344" s="27">
        <v>0.75763888888888897</v>
      </c>
      <c r="L344" s="26">
        <v>45088</v>
      </c>
      <c r="M344" t="s">
        <v>154</v>
      </c>
      <c r="N344" t="s">
        <v>140</v>
      </c>
    </row>
    <row r="345" spans="1:14" x14ac:dyDescent="0.35">
      <c r="A345" s="17" t="s">
        <v>80</v>
      </c>
      <c r="B345" s="12">
        <v>20</v>
      </c>
      <c r="C345" s="15">
        <v>20</v>
      </c>
      <c r="D345" s="18" t="s">
        <v>160</v>
      </c>
      <c r="E345" s="26">
        <v>45084</v>
      </c>
      <c r="F345" s="27">
        <v>0.47916666666666702</v>
      </c>
      <c r="G345" s="26">
        <v>45092</v>
      </c>
      <c r="H345" t="s">
        <v>172</v>
      </c>
      <c r="I345">
        <v>5</v>
      </c>
      <c r="J345">
        <v>14</v>
      </c>
      <c r="K345" s="27">
        <v>0.75763888888888897</v>
      </c>
      <c r="L345" s="26">
        <v>45088</v>
      </c>
      <c r="M345" t="s">
        <v>154</v>
      </c>
      <c r="N345" t="s">
        <v>140</v>
      </c>
    </row>
    <row r="346" spans="1:14" x14ac:dyDescent="0.35">
      <c r="A346" s="17" t="s">
        <v>59</v>
      </c>
      <c r="B346" s="12">
        <v>20</v>
      </c>
      <c r="C346" s="15">
        <v>20</v>
      </c>
      <c r="D346" s="18" t="s">
        <v>163</v>
      </c>
      <c r="E346" s="26">
        <v>45084</v>
      </c>
      <c r="F346" s="27">
        <v>0.47916666666666669</v>
      </c>
      <c r="G346" s="26">
        <v>45092</v>
      </c>
      <c r="H346" t="s">
        <v>172</v>
      </c>
      <c r="I346">
        <v>5</v>
      </c>
      <c r="J346">
        <v>14</v>
      </c>
      <c r="K346" s="27">
        <v>0.75763888888888897</v>
      </c>
      <c r="L346" s="26">
        <v>45088</v>
      </c>
      <c r="M346" t="s">
        <v>154</v>
      </c>
      <c r="N346" t="s">
        <v>140</v>
      </c>
    </row>
    <row r="347" spans="1:14" x14ac:dyDescent="0.35">
      <c r="A347" s="17" t="s">
        <v>60</v>
      </c>
      <c r="B347" s="12">
        <v>20</v>
      </c>
      <c r="C347" s="15">
        <v>20</v>
      </c>
      <c r="D347" s="18" t="s">
        <v>160</v>
      </c>
      <c r="E347" s="26">
        <v>45084</v>
      </c>
      <c r="F347" s="27">
        <v>0.47916666666666669</v>
      </c>
      <c r="G347" s="26">
        <v>45092</v>
      </c>
      <c r="H347" t="s">
        <v>172</v>
      </c>
      <c r="I347">
        <v>5</v>
      </c>
      <c r="J347">
        <v>14</v>
      </c>
      <c r="K347" s="27">
        <v>0.75763888888888897</v>
      </c>
      <c r="L347" s="26">
        <v>45088</v>
      </c>
      <c r="M347" t="s">
        <v>154</v>
      </c>
      <c r="N347" t="s">
        <v>140</v>
      </c>
    </row>
    <row r="348" spans="1:14" x14ac:dyDescent="0.35">
      <c r="A348" s="17" t="s">
        <v>62</v>
      </c>
      <c r="B348" s="12">
        <v>20</v>
      </c>
      <c r="C348" s="14">
        <v>30</v>
      </c>
      <c r="D348" s="18" t="s">
        <v>163</v>
      </c>
      <c r="E348" s="26">
        <v>45084</v>
      </c>
      <c r="F348" s="27">
        <v>0.47916666666666702</v>
      </c>
      <c r="G348" s="26">
        <v>45092</v>
      </c>
      <c r="H348" t="s">
        <v>172</v>
      </c>
      <c r="I348">
        <v>5</v>
      </c>
      <c r="J348">
        <v>14</v>
      </c>
      <c r="K348" s="27">
        <v>0.75763888888888897</v>
      </c>
      <c r="L348" s="26">
        <v>45088</v>
      </c>
      <c r="M348" t="s">
        <v>154</v>
      </c>
      <c r="N348" t="s">
        <v>140</v>
      </c>
    </row>
    <row r="349" spans="1:14" x14ac:dyDescent="0.35">
      <c r="A349" s="17" t="s">
        <v>71</v>
      </c>
      <c r="B349" s="12">
        <v>20</v>
      </c>
      <c r="C349" s="25">
        <v>25</v>
      </c>
      <c r="D349" s="18" t="s">
        <v>160</v>
      </c>
      <c r="E349" s="26">
        <v>45084</v>
      </c>
      <c r="F349" s="27">
        <v>0.47916666666666702</v>
      </c>
      <c r="G349" s="26">
        <v>45092</v>
      </c>
      <c r="H349" t="s">
        <v>172</v>
      </c>
      <c r="I349">
        <v>5</v>
      </c>
      <c r="J349">
        <v>14</v>
      </c>
      <c r="K349" s="27">
        <v>0.75763888888888897</v>
      </c>
      <c r="L349" s="26">
        <v>45088</v>
      </c>
      <c r="M349" t="s">
        <v>154</v>
      </c>
      <c r="N349" t="s">
        <v>140</v>
      </c>
    </row>
    <row r="350" spans="1:14" x14ac:dyDescent="0.35">
      <c r="A350" s="17" t="s">
        <v>73</v>
      </c>
      <c r="B350" s="12">
        <v>20</v>
      </c>
      <c r="C350" s="15">
        <v>20</v>
      </c>
      <c r="D350" s="18" t="s">
        <v>163</v>
      </c>
      <c r="E350" s="26">
        <v>45084</v>
      </c>
      <c r="F350" s="27">
        <v>0.47916666666666702</v>
      </c>
      <c r="G350" s="26">
        <v>45092</v>
      </c>
      <c r="H350" t="s">
        <v>172</v>
      </c>
      <c r="I350">
        <v>5</v>
      </c>
      <c r="J350">
        <v>14</v>
      </c>
      <c r="K350" s="27">
        <v>0.75763888888888897</v>
      </c>
      <c r="L350" s="26">
        <v>45088</v>
      </c>
      <c r="M350" t="s">
        <v>154</v>
      </c>
      <c r="N350" t="s">
        <v>140</v>
      </c>
    </row>
    <row r="351" spans="1:14" x14ac:dyDescent="0.35">
      <c r="A351" s="17" t="s">
        <v>82</v>
      </c>
      <c r="B351" s="12">
        <v>20</v>
      </c>
      <c r="C351" s="25">
        <v>25</v>
      </c>
      <c r="D351" s="18" t="s">
        <v>160</v>
      </c>
      <c r="E351" s="26">
        <v>45084</v>
      </c>
      <c r="F351" s="27">
        <v>0.47916666666666702</v>
      </c>
      <c r="G351" s="26">
        <v>45092</v>
      </c>
      <c r="H351" t="s">
        <v>172</v>
      </c>
      <c r="I351">
        <v>5</v>
      </c>
      <c r="J351">
        <v>14</v>
      </c>
      <c r="K351" s="27">
        <v>0.75763888888888897</v>
      </c>
      <c r="L351" s="26">
        <v>45088</v>
      </c>
      <c r="M351" t="s">
        <v>154</v>
      </c>
      <c r="N351" t="s">
        <v>140</v>
      </c>
    </row>
    <row r="352" spans="1:14" x14ac:dyDescent="0.35">
      <c r="A352" s="17" t="s">
        <v>84</v>
      </c>
      <c r="B352" s="12">
        <v>20</v>
      </c>
      <c r="C352" s="14">
        <v>30</v>
      </c>
      <c r="D352" s="18" t="s">
        <v>163</v>
      </c>
      <c r="E352" s="26">
        <v>45084</v>
      </c>
      <c r="F352" s="27">
        <v>0.47916666666666702</v>
      </c>
      <c r="G352" s="26">
        <v>45092</v>
      </c>
      <c r="H352" t="s">
        <v>172</v>
      </c>
      <c r="I352">
        <v>5</v>
      </c>
      <c r="J352">
        <v>14</v>
      </c>
      <c r="K352" s="27">
        <v>0.75763888888888897</v>
      </c>
      <c r="L352" s="26">
        <v>45088</v>
      </c>
      <c r="M352" t="s">
        <v>154</v>
      </c>
      <c r="N352" t="s">
        <v>140</v>
      </c>
    </row>
    <row r="353" spans="1:14" x14ac:dyDescent="0.35">
      <c r="A353" s="17" t="s">
        <v>87</v>
      </c>
      <c r="B353" s="12">
        <v>20</v>
      </c>
      <c r="C353" s="25">
        <v>25</v>
      </c>
      <c r="D353" s="18" t="s">
        <v>160</v>
      </c>
      <c r="E353" s="26">
        <v>45084</v>
      </c>
      <c r="F353" s="27">
        <v>0.47916666666666702</v>
      </c>
      <c r="G353" s="26">
        <v>45092</v>
      </c>
      <c r="H353" t="s">
        <v>172</v>
      </c>
      <c r="I353">
        <v>5</v>
      </c>
      <c r="J353">
        <v>14</v>
      </c>
      <c r="K353" s="27">
        <v>0.75763888888888897</v>
      </c>
      <c r="L353" s="26">
        <v>45088</v>
      </c>
      <c r="M353" t="s">
        <v>154</v>
      </c>
      <c r="N353" t="s">
        <v>140</v>
      </c>
    </row>
    <row r="354" spans="1:14" x14ac:dyDescent="0.35">
      <c r="A354" s="17" t="s">
        <v>90</v>
      </c>
      <c r="B354" s="12">
        <v>20</v>
      </c>
      <c r="C354" s="15">
        <v>20</v>
      </c>
      <c r="D354" s="18" t="s">
        <v>163</v>
      </c>
      <c r="E354" s="26">
        <v>45084</v>
      </c>
      <c r="F354" s="27">
        <v>0.47916666666666702</v>
      </c>
      <c r="G354" s="26">
        <v>45092</v>
      </c>
      <c r="H354" t="s">
        <v>172</v>
      </c>
      <c r="I354">
        <v>5</v>
      </c>
      <c r="J354">
        <v>14</v>
      </c>
      <c r="K354" s="27">
        <v>0.75763888888888897</v>
      </c>
      <c r="L354" s="26">
        <v>45088</v>
      </c>
      <c r="M354" t="s">
        <v>154</v>
      </c>
      <c r="N354" t="s">
        <v>140</v>
      </c>
    </row>
    <row r="355" spans="1:14" x14ac:dyDescent="0.35">
      <c r="A355" s="17" t="s">
        <v>96</v>
      </c>
      <c r="B355" s="12">
        <v>20</v>
      </c>
      <c r="C355" s="14">
        <v>30</v>
      </c>
      <c r="D355" s="18" t="s">
        <v>160</v>
      </c>
      <c r="E355" s="26">
        <v>45084</v>
      </c>
      <c r="F355" s="27">
        <v>0.47916666666666702</v>
      </c>
      <c r="G355" s="26">
        <v>45092</v>
      </c>
      <c r="H355" t="s">
        <v>172</v>
      </c>
      <c r="I355">
        <v>5</v>
      </c>
      <c r="J355">
        <v>14</v>
      </c>
      <c r="K355" s="27">
        <v>0.75763888888888897</v>
      </c>
      <c r="L355" s="26">
        <v>45088</v>
      </c>
      <c r="M355" t="s">
        <v>154</v>
      </c>
      <c r="N355" t="s">
        <v>140</v>
      </c>
    </row>
    <row r="356" spans="1:14" x14ac:dyDescent="0.35">
      <c r="A356" s="17" t="s">
        <v>100</v>
      </c>
      <c r="B356" s="12">
        <v>20</v>
      </c>
      <c r="C356" s="14">
        <v>30</v>
      </c>
      <c r="D356" s="18" t="s">
        <v>163</v>
      </c>
      <c r="E356" s="26">
        <v>45084</v>
      </c>
      <c r="F356" s="27">
        <v>0.47916666666666702</v>
      </c>
      <c r="G356" s="26">
        <v>45092</v>
      </c>
      <c r="H356" t="s">
        <v>172</v>
      </c>
      <c r="I356">
        <v>5</v>
      </c>
      <c r="J356">
        <v>14</v>
      </c>
      <c r="K356" s="27">
        <v>0.75763888888888897</v>
      </c>
      <c r="L356" s="26">
        <v>45088</v>
      </c>
      <c r="M356" t="s">
        <v>154</v>
      </c>
      <c r="N356" t="s">
        <v>140</v>
      </c>
    </row>
    <row r="357" spans="1:14" x14ac:dyDescent="0.35">
      <c r="A357" s="17" t="s">
        <v>105</v>
      </c>
      <c r="B357" s="12">
        <v>20</v>
      </c>
      <c r="C357" s="25">
        <v>25</v>
      </c>
      <c r="D357" s="18" t="s">
        <v>160</v>
      </c>
      <c r="E357" s="26">
        <v>45084</v>
      </c>
      <c r="F357" s="27">
        <v>0.47916666666666702</v>
      </c>
      <c r="G357" s="26">
        <v>45092</v>
      </c>
      <c r="H357" t="s">
        <v>172</v>
      </c>
      <c r="I357">
        <v>5</v>
      </c>
      <c r="J357">
        <v>14</v>
      </c>
      <c r="K357" s="27">
        <v>0.75763888888888897</v>
      </c>
      <c r="L357" s="26">
        <v>45088</v>
      </c>
      <c r="M357" t="s">
        <v>154</v>
      </c>
      <c r="N357" t="s">
        <v>140</v>
      </c>
    </row>
    <row r="358" spans="1:14" x14ac:dyDescent="0.35">
      <c r="A358" s="17" t="s">
        <v>108</v>
      </c>
      <c r="B358" s="12">
        <v>20</v>
      </c>
      <c r="C358" s="14">
        <v>30</v>
      </c>
      <c r="D358" s="18" t="s">
        <v>163</v>
      </c>
      <c r="E358" s="26">
        <v>45084</v>
      </c>
      <c r="F358" s="27">
        <v>0.47916666666666702</v>
      </c>
      <c r="G358" s="26">
        <v>45092</v>
      </c>
      <c r="H358" t="s">
        <v>172</v>
      </c>
      <c r="I358">
        <v>5</v>
      </c>
      <c r="J358">
        <v>14</v>
      </c>
      <c r="K358" s="27">
        <v>0.75763888888888897</v>
      </c>
      <c r="L358" s="26">
        <v>45088</v>
      </c>
      <c r="M358" t="s">
        <v>154</v>
      </c>
      <c r="N358" t="s">
        <v>140</v>
      </c>
    </row>
    <row r="359" spans="1:14" x14ac:dyDescent="0.35">
      <c r="A359" s="17" t="s">
        <v>111</v>
      </c>
      <c r="B359" s="12">
        <v>20</v>
      </c>
      <c r="C359" s="14">
        <v>30</v>
      </c>
      <c r="D359" s="18" t="s">
        <v>160</v>
      </c>
      <c r="E359" s="26">
        <v>45084</v>
      </c>
      <c r="F359" s="27">
        <v>0.47916666666666702</v>
      </c>
      <c r="G359" s="26">
        <v>45092</v>
      </c>
      <c r="H359" t="s">
        <v>172</v>
      </c>
      <c r="I359">
        <v>5</v>
      </c>
      <c r="J359">
        <v>14</v>
      </c>
      <c r="K359" s="27">
        <v>0.75763888888888897</v>
      </c>
      <c r="L359" s="26">
        <v>45088</v>
      </c>
      <c r="M359" t="s">
        <v>154</v>
      </c>
      <c r="N359" t="s">
        <v>140</v>
      </c>
    </row>
    <row r="360" spans="1:14" x14ac:dyDescent="0.35">
      <c r="A360" s="17" t="s">
        <v>119</v>
      </c>
      <c r="B360" s="12">
        <v>20</v>
      </c>
      <c r="C360" s="25">
        <v>25</v>
      </c>
      <c r="D360" s="18" t="s">
        <v>163</v>
      </c>
      <c r="E360" s="26">
        <v>45084</v>
      </c>
      <c r="F360" s="27">
        <v>0.47916666666666702</v>
      </c>
      <c r="G360" s="26">
        <v>45092</v>
      </c>
      <c r="H360" t="s">
        <v>172</v>
      </c>
      <c r="I360">
        <v>5</v>
      </c>
      <c r="J360">
        <v>14</v>
      </c>
      <c r="K360" s="27">
        <v>0.75763888888888897</v>
      </c>
      <c r="L360" s="26">
        <v>45088</v>
      </c>
      <c r="M360" t="s">
        <v>154</v>
      </c>
      <c r="N360" t="s">
        <v>140</v>
      </c>
    </row>
    <row r="361" spans="1:14" s="20" customFormat="1" ht="15" thickBot="1" x14ac:dyDescent="0.4">
      <c r="A361" s="19" t="s">
        <v>128</v>
      </c>
      <c r="B361" s="29">
        <v>20</v>
      </c>
      <c r="C361" s="30">
        <v>25</v>
      </c>
      <c r="D361" s="21" t="s">
        <v>160</v>
      </c>
      <c r="E361" s="31">
        <v>45084</v>
      </c>
      <c r="F361" s="32">
        <v>0.47916666666666702</v>
      </c>
      <c r="G361" s="31">
        <v>45092</v>
      </c>
      <c r="H361" s="20" t="s">
        <v>172</v>
      </c>
      <c r="I361" s="20">
        <v>5</v>
      </c>
      <c r="J361" s="20">
        <v>14</v>
      </c>
      <c r="K361" s="32">
        <v>0.75763888888888897</v>
      </c>
      <c r="L361" s="31">
        <v>45088</v>
      </c>
      <c r="M361" s="20" t="s">
        <v>154</v>
      </c>
      <c r="N361" s="20" t="s">
        <v>140</v>
      </c>
    </row>
    <row r="362" spans="1:14" x14ac:dyDescent="0.35">
      <c r="A362" s="17" t="s">
        <v>64</v>
      </c>
      <c r="B362" s="23">
        <v>20</v>
      </c>
      <c r="C362" s="28">
        <v>25</v>
      </c>
      <c r="D362" s="18" t="s">
        <v>163</v>
      </c>
      <c r="E362" s="26">
        <v>45084</v>
      </c>
      <c r="F362" s="27">
        <v>0.47916666666666702</v>
      </c>
      <c r="G362" s="26">
        <v>45092</v>
      </c>
      <c r="H362" t="s">
        <v>172</v>
      </c>
      <c r="I362">
        <v>6</v>
      </c>
      <c r="J362">
        <v>14.3</v>
      </c>
      <c r="K362" s="27">
        <v>0.56180555555555556</v>
      </c>
      <c r="L362" s="26">
        <v>45089</v>
      </c>
      <c r="M362" t="s">
        <v>154</v>
      </c>
      <c r="N362" t="s">
        <v>140</v>
      </c>
    </row>
    <row r="363" spans="1:14" x14ac:dyDescent="0.35">
      <c r="A363" s="17" t="s">
        <v>79</v>
      </c>
      <c r="B363" s="12">
        <v>20</v>
      </c>
      <c r="C363" s="14">
        <v>30</v>
      </c>
      <c r="D363" s="18" t="s">
        <v>160</v>
      </c>
      <c r="E363" s="26">
        <v>45084</v>
      </c>
      <c r="F363" s="27">
        <v>0.47916666666666702</v>
      </c>
      <c r="G363" s="26">
        <v>45092</v>
      </c>
      <c r="H363" t="s">
        <v>172</v>
      </c>
      <c r="I363">
        <v>6</v>
      </c>
      <c r="J363">
        <v>14.3</v>
      </c>
      <c r="K363" s="27">
        <v>0.56180555555555556</v>
      </c>
      <c r="L363" s="26">
        <v>45089</v>
      </c>
      <c r="M363" t="s">
        <v>154</v>
      </c>
      <c r="N363" t="s">
        <v>140</v>
      </c>
    </row>
    <row r="364" spans="1:14" x14ac:dyDescent="0.35">
      <c r="A364" s="17" t="s">
        <v>83</v>
      </c>
      <c r="B364" s="12">
        <v>20</v>
      </c>
      <c r="C364" s="25">
        <v>25</v>
      </c>
      <c r="D364" s="18" t="s">
        <v>163</v>
      </c>
      <c r="E364" s="26">
        <v>45084</v>
      </c>
      <c r="F364" s="27">
        <v>0.47916666666666702</v>
      </c>
      <c r="G364" s="26">
        <v>45092</v>
      </c>
      <c r="H364" t="s">
        <v>172</v>
      </c>
      <c r="I364">
        <v>6</v>
      </c>
      <c r="J364">
        <v>14.3</v>
      </c>
      <c r="K364" s="27">
        <v>0.561805555555556</v>
      </c>
      <c r="L364" s="26">
        <v>45089</v>
      </c>
      <c r="M364" t="s">
        <v>154</v>
      </c>
      <c r="N364" t="s">
        <v>140</v>
      </c>
    </row>
    <row r="365" spans="1:14" x14ac:dyDescent="0.35">
      <c r="A365" s="17" t="s">
        <v>86</v>
      </c>
      <c r="B365" s="12">
        <v>20</v>
      </c>
      <c r="C365" s="14">
        <v>30</v>
      </c>
      <c r="D365" s="18" t="s">
        <v>160</v>
      </c>
      <c r="E365" s="26">
        <v>45084</v>
      </c>
      <c r="F365" s="27">
        <v>0.47916666666666702</v>
      </c>
      <c r="G365" s="26">
        <v>45092</v>
      </c>
      <c r="H365" t="s">
        <v>172</v>
      </c>
      <c r="I365">
        <v>6</v>
      </c>
      <c r="J365">
        <v>14.3</v>
      </c>
      <c r="K365" s="27">
        <v>0.561805555555556</v>
      </c>
      <c r="L365" s="26">
        <v>45089</v>
      </c>
      <c r="M365" t="s">
        <v>154</v>
      </c>
      <c r="N365" t="s">
        <v>140</v>
      </c>
    </row>
    <row r="366" spans="1:14" x14ac:dyDescent="0.35">
      <c r="A366" s="17" t="s">
        <v>88</v>
      </c>
      <c r="B366" s="12">
        <v>20</v>
      </c>
      <c r="C366" s="25">
        <v>25</v>
      </c>
      <c r="D366" s="18" t="s">
        <v>163</v>
      </c>
      <c r="E366" s="26">
        <v>45084</v>
      </c>
      <c r="F366" s="27">
        <v>0.47916666666666702</v>
      </c>
      <c r="G366" s="26">
        <v>45092</v>
      </c>
      <c r="H366" t="s">
        <v>172</v>
      </c>
      <c r="I366">
        <v>6</v>
      </c>
      <c r="J366">
        <v>14.3</v>
      </c>
      <c r="K366" s="27">
        <v>0.561805555555556</v>
      </c>
      <c r="L366" s="26">
        <v>45089</v>
      </c>
      <c r="M366" t="s">
        <v>154</v>
      </c>
      <c r="N366" t="s">
        <v>140</v>
      </c>
    </row>
    <row r="367" spans="1:14" x14ac:dyDescent="0.35">
      <c r="A367" s="17" t="s">
        <v>93</v>
      </c>
      <c r="B367" s="12">
        <v>20</v>
      </c>
      <c r="C367" s="15">
        <v>20</v>
      </c>
      <c r="D367" s="18" t="s">
        <v>160</v>
      </c>
      <c r="E367" s="26">
        <v>45084</v>
      </c>
      <c r="F367" s="27">
        <v>0.47916666666666702</v>
      </c>
      <c r="G367" s="26">
        <v>45092</v>
      </c>
      <c r="H367" t="s">
        <v>172</v>
      </c>
      <c r="I367">
        <v>6</v>
      </c>
      <c r="J367">
        <v>14.3</v>
      </c>
      <c r="K367" s="27">
        <v>0.561805555555556</v>
      </c>
      <c r="L367" s="26">
        <v>45089</v>
      </c>
      <c r="M367" t="s">
        <v>154</v>
      </c>
      <c r="N367" t="s">
        <v>140</v>
      </c>
    </row>
    <row r="368" spans="1:14" x14ac:dyDescent="0.35">
      <c r="A368" s="17" t="s">
        <v>98</v>
      </c>
      <c r="B368" s="12">
        <v>20</v>
      </c>
      <c r="C368" s="15">
        <v>20</v>
      </c>
      <c r="D368" s="18" t="s">
        <v>163</v>
      </c>
      <c r="E368" s="26">
        <v>45084</v>
      </c>
      <c r="F368" s="27">
        <v>0.47916666666666702</v>
      </c>
      <c r="G368" s="26">
        <v>45092</v>
      </c>
      <c r="H368" t="s">
        <v>172</v>
      </c>
      <c r="I368">
        <v>6</v>
      </c>
      <c r="J368">
        <v>14.3</v>
      </c>
      <c r="K368" s="27">
        <v>0.561805555555556</v>
      </c>
      <c r="L368" s="26">
        <v>45089</v>
      </c>
      <c r="M368" t="s">
        <v>154</v>
      </c>
      <c r="N368" t="s">
        <v>140</v>
      </c>
    </row>
    <row r="369" spans="1:14" x14ac:dyDescent="0.35">
      <c r="A369" s="17" t="s">
        <v>101</v>
      </c>
      <c r="B369" s="12">
        <v>20</v>
      </c>
      <c r="C369" s="15">
        <v>20</v>
      </c>
      <c r="D369" s="18" t="s">
        <v>160</v>
      </c>
      <c r="E369" s="26">
        <v>45084</v>
      </c>
      <c r="F369" s="27">
        <v>0.47916666666666702</v>
      </c>
      <c r="G369" s="26">
        <v>45092</v>
      </c>
      <c r="H369" t="s">
        <v>172</v>
      </c>
      <c r="I369">
        <v>6</v>
      </c>
      <c r="J369">
        <v>14.3</v>
      </c>
      <c r="K369" s="27">
        <v>0.561805555555556</v>
      </c>
      <c r="L369" s="26">
        <v>45089</v>
      </c>
      <c r="M369" t="s">
        <v>154</v>
      </c>
      <c r="N369" t="s">
        <v>140</v>
      </c>
    </row>
    <row r="370" spans="1:14" x14ac:dyDescent="0.35">
      <c r="A370" s="17" t="s">
        <v>102</v>
      </c>
      <c r="B370" s="12">
        <v>20</v>
      </c>
      <c r="C370" s="15">
        <v>20</v>
      </c>
      <c r="D370" s="18" t="s">
        <v>163</v>
      </c>
      <c r="E370" s="26">
        <v>45084</v>
      </c>
      <c r="F370" s="27">
        <v>0.47916666666666702</v>
      </c>
      <c r="G370" s="26">
        <v>45092</v>
      </c>
      <c r="H370" t="s">
        <v>172</v>
      </c>
      <c r="I370">
        <v>6</v>
      </c>
      <c r="J370">
        <v>14.3</v>
      </c>
      <c r="K370" s="27">
        <v>0.561805555555556</v>
      </c>
      <c r="L370" s="26">
        <v>45089</v>
      </c>
      <c r="M370" t="s">
        <v>154</v>
      </c>
      <c r="N370" t="s">
        <v>140</v>
      </c>
    </row>
    <row r="371" spans="1:14" x14ac:dyDescent="0.35">
      <c r="A371" s="17" t="s">
        <v>106</v>
      </c>
      <c r="B371" s="12">
        <v>20</v>
      </c>
      <c r="C371" s="15">
        <v>20</v>
      </c>
      <c r="D371" s="18" t="s">
        <v>160</v>
      </c>
      <c r="E371" s="26">
        <v>45084</v>
      </c>
      <c r="F371" s="27">
        <v>0.47916666666666702</v>
      </c>
      <c r="G371" s="26">
        <v>45092</v>
      </c>
      <c r="H371" t="s">
        <v>172</v>
      </c>
      <c r="I371">
        <v>6</v>
      </c>
      <c r="J371">
        <v>14.3</v>
      </c>
      <c r="K371" s="27">
        <v>0.561805555555556</v>
      </c>
      <c r="L371" s="26">
        <v>45089</v>
      </c>
      <c r="M371" t="s">
        <v>154</v>
      </c>
      <c r="N371" t="s">
        <v>140</v>
      </c>
    </row>
    <row r="372" spans="1:14" x14ac:dyDescent="0.35">
      <c r="A372" s="17" t="s">
        <v>107</v>
      </c>
      <c r="B372" s="12">
        <v>20</v>
      </c>
      <c r="C372" s="25">
        <v>25</v>
      </c>
      <c r="D372" s="18" t="s">
        <v>163</v>
      </c>
      <c r="E372" s="26">
        <v>45084</v>
      </c>
      <c r="F372" s="27">
        <v>0.47916666666666702</v>
      </c>
      <c r="G372" s="26">
        <v>45092</v>
      </c>
      <c r="H372" t="s">
        <v>172</v>
      </c>
      <c r="I372">
        <v>6</v>
      </c>
      <c r="J372">
        <v>14.3</v>
      </c>
      <c r="K372" s="27">
        <v>0.561805555555556</v>
      </c>
      <c r="L372" s="26">
        <v>45089</v>
      </c>
      <c r="M372" t="s">
        <v>154</v>
      </c>
      <c r="N372" t="s">
        <v>140</v>
      </c>
    </row>
    <row r="373" spans="1:14" x14ac:dyDescent="0.35">
      <c r="A373" s="17" t="s">
        <v>113</v>
      </c>
      <c r="B373" s="12">
        <v>20</v>
      </c>
      <c r="C373" s="14">
        <v>30</v>
      </c>
      <c r="D373" s="18" t="s">
        <v>160</v>
      </c>
      <c r="E373" s="26">
        <v>45084</v>
      </c>
      <c r="F373" s="27">
        <v>0.47916666666666702</v>
      </c>
      <c r="G373" s="26">
        <v>45092</v>
      </c>
      <c r="H373" t="s">
        <v>172</v>
      </c>
      <c r="I373">
        <v>6</v>
      </c>
      <c r="J373">
        <v>14.3</v>
      </c>
      <c r="K373" s="27">
        <v>0.561805555555556</v>
      </c>
      <c r="L373" s="26">
        <v>45089</v>
      </c>
      <c r="M373" t="s">
        <v>154</v>
      </c>
      <c r="N373" t="s">
        <v>140</v>
      </c>
    </row>
    <row r="374" spans="1:14" x14ac:dyDescent="0.35">
      <c r="A374" s="17" t="s">
        <v>116</v>
      </c>
      <c r="B374" s="12">
        <v>20</v>
      </c>
      <c r="C374" s="14">
        <v>30</v>
      </c>
      <c r="D374" s="18" t="s">
        <v>163</v>
      </c>
      <c r="E374" s="26">
        <v>45084</v>
      </c>
      <c r="F374" s="27">
        <v>0.47916666666666702</v>
      </c>
      <c r="G374" s="26">
        <v>45092</v>
      </c>
      <c r="H374" t="s">
        <v>172</v>
      </c>
      <c r="I374">
        <v>6</v>
      </c>
      <c r="J374">
        <v>14.3</v>
      </c>
      <c r="K374" s="27">
        <v>0.561805555555556</v>
      </c>
      <c r="L374" s="26">
        <v>45089</v>
      </c>
      <c r="M374" t="s">
        <v>154</v>
      </c>
      <c r="N374" t="s">
        <v>140</v>
      </c>
    </row>
    <row r="375" spans="1:14" x14ac:dyDescent="0.35">
      <c r="A375" s="17" t="s">
        <v>120</v>
      </c>
      <c r="B375" s="12">
        <v>20</v>
      </c>
      <c r="C375" s="14">
        <v>30</v>
      </c>
      <c r="D375" s="18" t="s">
        <v>160</v>
      </c>
      <c r="E375" s="26">
        <v>45084</v>
      </c>
      <c r="F375" s="27">
        <v>0.47916666666666702</v>
      </c>
      <c r="G375" s="26">
        <v>45092</v>
      </c>
      <c r="H375" t="s">
        <v>172</v>
      </c>
      <c r="I375">
        <v>6</v>
      </c>
      <c r="J375">
        <v>14.3</v>
      </c>
      <c r="K375" s="27">
        <v>0.561805555555556</v>
      </c>
      <c r="L375" s="26">
        <v>45089</v>
      </c>
      <c r="M375" t="s">
        <v>154</v>
      </c>
      <c r="N375" t="s">
        <v>140</v>
      </c>
    </row>
    <row r="376" spans="1:14" x14ac:dyDescent="0.35">
      <c r="A376" s="17" t="s">
        <v>122</v>
      </c>
      <c r="B376" s="12">
        <v>20</v>
      </c>
      <c r="C376" s="25">
        <v>25</v>
      </c>
      <c r="D376" s="18" t="s">
        <v>163</v>
      </c>
      <c r="E376" s="26">
        <v>45084</v>
      </c>
      <c r="F376" s="27">
        <v>0.47916666666666702</v>
      </c>
      <c r="G376" s="26">
        <v>45092</v>
      </c>
      <c r="H376" t="s">
        <v>172</v>
      </c>
      <c r="I376">
        <v>6</v>
      </c>
      <c r="J376">
        <v>14.3</v>
      </c>
      <c r="K376" s="27">
        <v>0.561805555555556</v>
      </c>
      <c r="L376" s="26">
        <v>45089</v>
      </c>
      <c r="M376" t="s">
        <v>154</v>
      </c>
      <c r="N376" t="s">
        <v>140</v>
      </c>
    </row>
    <row r="377" spans="1:14" x14ac:dyDescent="0.35">
      <c r="A377" s="17" t="s">
        <v>123</v>
      </c>
      <c r="B377" s="12">
        <v>20</v>
      </c>
      <c r="C377" s="25">
        <v>25</v>
      </c>
      <c r="D377" s="18" t="s">
        <v>160</v>
      </c>
      <c r="E377" s="26">
        <v>45084</v>
      </c>
      <c r="F377" s="27">
        <v>0.47916666666666702</v>
      </c>
      <c r="G377" s="26">
        <v>45092</v>
      </c>
      <c r="H377" t="s">
        <v>172</v>
      </c>
      <c r="I377">
        <v>6</v>
      </c>
      <c r="J377">
        <v>14.3</v>
      </c>
      <c r="K377" s="27">
        <v>0.561805555555556</v>
      </c>
      <c r="L377" s="26">
        <v>45089</v>
      </c>
      <c r="M377" t="s">
        <v>154</v>
      </c>
      <c r="N377" t="s">
        <v>140</v>
      </c>
    </row>
    <row r="378" spans="1:14" x14ac:dyDescent="0.35">
      <c r="A378" s="17" t="s">
        <v>126</v>
      </c>
      <c r="B378" s="12">
        <v>20</v>
      </c>
      <c r="C378" s="15">
        <v>20</v>
      </c>
      <c r="D378" s="18" t="s">
        <v>163</v>
      </c>
      <c r="E378" s="26">
        <v>45084</v>
      </c>
      <c r="F378" s="27">
        <v>0.47916666666666702</v>
      </c>
      <c r="G378" s="26">
        <v>45092</v>
      </c>
      <c r="H378" t="s">
        <v>172</v>
      </c>
      <c r="I378">
        <v>6</v>
      </c>
      <c r="J378">
        <v>14.3</v>
      </c>
      <c r="K378" s="27">
        <v>0.561805555555556</v>
      </c>
      <c r="L378" s="26">
        <v>45089</v>
      </c>
      <c r="M378" t="s">
        <v>154</v>
      </c>
      <c r="N378" t="s">
        <v>140</v>
      </c>
    </row>
    <row r="379" spans="1:14" x14ac:dyDescent="0.35">
      <c r="A379" s="17" t="s">
        <v>70</v>
      </c>
      <c r="B379" s="12">
        <v>20</v>
      </c>
      <c r="C379" s="14">
        <v>30</v>
      </c>
      <c r="D379" s="18" t="s">
        <v>160</v>
      </c>
      <c r="E379" s="26">
        <v>45084</v>
      </c>
      <c r="F379" s="27">
        <v>0.47916666666666702</v>
      </c>
      <c r="G379" s="26">
        <v>45092</v>
      </c>
      <c r="H379" t="s">
        <v>172</v>
      </c>
      <c r="I379">
        <v>6</v>
      </c>
      <c r="J379">
        <v>14.3</v>
      </c>
      <c r="K379" s="27">
        <v>0.561805555555556</v>
      </c>
      <c r="L379" s="26">
        <v>45089</v>
      </c>
      <c r="M379" t="s">
        <v>154</v>
      </c>
      <c r="N379" t="s">
        <v>140</v>
      </c>
    </row>
    <row r="380" spans="1:14" x14ac:dyDescent="0.35">
      <c r="A380" s="17" t="s">
        <v>61</v>
      </c>
      <c r="B380" s="13">
        <v>15</v>
      </c>
      <c r="C380" s="15">
        <v>20</v>
      </c>
      <c r="D380" s="18" t="s">
        <v>163</v>
      </c>
      <c r="E380" s="26">
        <v>45084</v>
      </c>
      <c r="F380" s="27">
        <v>0.47916666666666669</v>
      </c>
      <c r="G380" s="26">
        <v>45092</v>
      </c>
      <c r="H380" t="s">
        <v>172</v>
      </c>
      <c r="I380">
        <v>6</v>
      </c>
      <c r="J380">
        <v>13</v>
      </c>
      <c r="K380" s="27">
        <v>0.561805555555556</v>
      </c>
      <c r="L380" s="26">
        <v>45089</v>
      </c>
      <c r="M380" t="s">
        <v>157</v>
      </c>
      <c r="N380" t="s">
        <v>140</v>
      </c>
    </row>
    <row r="381" spans="1:14" x14ac:dyDescent="0.35">
      <c r="A381" s="17" t="s">
        <v>65</v>
      </c>
      <c r="B381" s="13">
        <v>15</v>
      </c>
      <c r="C381" s="15">
        <v>20</v>
      </c>
      <c r="D381" s="18" t="s">
        <v>160</v>
      </c>
      <c r="E381" s="26">
        <v>45084</v>
      </c>
      <c r="F381" s="27">
        <v>0.47916666666666702</v>
      </c>
      <c r="G381" s="26">
        <v>45092</v>
      </c>
      <c r="H381" t="s">
        <v>172</v>
      </c>
      <c r="I381">
        <v>6</v>
      </c>
      <c r="J381">
        <v>13</v>
      </c>
      <c r="K381" s="27">
        <v>0.561805555555556</v>
      </c>
      <c r="L381" s="26">
        <v>45089</v>
      </c>
      <c r="M381" t="s">
        <v>157</v>
      </c>
      <c r="N381" t="s">
        <v>140</v>
      </c>
    </row>
    <row r="382" spans="1:14" x14ac:dyDescent="0.35">
      <c r="A382" s="17" t="s">
        <v>67</v>
      </c>
      <c r="B382" s="13">
        <v>15</v>
      </c>
      <c r="C382" s="14">
        <v>30</v>
      </c>
      <c r="D382" s="18" t="s">
        <v>163</v>
      </c>
      <c r="E382" s="26">
        <v>45084</v>
      </c>
      <c r="F382" s="27">
        <v>0.47916666666666702</v>
      </c>
      <c r="G382" s="26">
        <v>45092</v>
      </c>
      <c r="H382" t="s">
        <v>172</v>
      </c>
      <c r="I382">
        <v>6</v>
      </c>
      <c r="J382">
        <v>13</v>
      </c>
      <c r="K382" s="27">
        <v>0.561805555555556</v>
      </c>
      <c r="L382" s="26">
        <v>45089</v>
      </c>
      <c r="M382" t="s">
        <v>157</v>
      </c>
      <c r="N382" t="s">
        <v>140</v>
      </c>
    </row>
    <row r="383" spans="1:14" x14ac:dyDescent="0.35">
      <c r="A383" s="17" t="s">
        <v>69</v>
      </c>
      <c r="B383" s="13">
        <v>15</v>
      </c>
      <c r="C383" s="14">
        <v>30</v>
      </c>
      <c r="D383" s="18" t="s">
        <v>160</v>
      </c>
      <c r="E383" s="26">
        <v>45084</v>
      </c>
      <c r="F383" s="27">
        <v>0.47916666666666702</v>
      </c>
      <c r="G383" s="26">
        <v>45092</v>
      </c>
      <c r="H383" t="s">
        <v>172</v>
      </c>
      <c r="I383">
        <v>6</v>
      </c>
      <c r="J383">
        <v>13</v>
      </c>
      <c r="K383" s="27">
        <v>0.561805555555556</v>
      </c>
      <c r="L383" s="26">
        <v>45089</v>
      </c>
      <c r="M383" t="s">
        <v>157</v>
      </c>
      <c r="N383" t="s">
        <v>140</v>
      </c>
    </row>
    <row r="384" spans="1:14" x14ac:dyDescent="0.35">
      <c r="A384" s="17" t="s">
        <v>72</v>
      </c>
      <c r="B384" s="13">
        <v>15</v>
      </c>
      <c r="C384" s="25">
        <v>25</v>
      </c>
      <c r="D384" s="18" t="s">
        <v>163</v>
      </c>
      <c r="E384" s="26">
        <v>45084</v>
      </c>
      <c r="F384" s="27">
        <v>0.47916666666666702</v>
      </c>
      <c r="G384" s="26">
        <v>45092</v>
      </c>
      <c r="H384" t="s">
        <v>172</v>
      </c>
      <c r="I384">
        <v>6</v>
      </c>
      <c r="J384">
        <v>13</v>
      </c>
      <c r="K384" s="27">
        <v>0.561805555555556</v>
      </c>
      <c r="L384" s="26">
        <v>45089</v>
      </c>
      <c r="M384" t="s">
        <v>157</v>
      </c>
      <c r="N384" t="s">
        <v>140</v>
      </c>
    </row>
    <row r="385" spans="1:14" x14ac:dyDescent="0.35">
      <c r="A385" s="17" t="s">
        <v>81</v>
      </c>
      <c r="B385" s="13">
        <v>15</v>
      </c>
      <c r="C385" s="14">
        <v>30</v>
      </c>
      <c r="D385" s="18" t="s">
        <v>160</v>
      </c>
      <c r="E385" s="26">
        <v>45084</v>
      </c>
      <c r="F385" s="27">
        <v>0.47916666666666702</v>
      </c>
      <c r="G385" s="26">
        <v>45092</v>
      </c>
      <c r="H385" t="s">
        <v>172</v>
      </c>
      <c r="I385">
        <v>6</v>
      </c>
      <c r="J385">
        <v>13</v>
      </c>
      <c r="K385" s="27">
        <v>0.561805555555556</v>
      </c>
      <c r="L385" s="26">
        <v>45089</v>
      </c>
      <c r="M385" t="s">
        <v>157</v>
      </c>
      <c r="N385" t="s">
        <v>140</v>
      </c>
    </row>
    <row r="386" spans="1:14" x14ac:dyDescent="0.35">
      <c r="A386" s="17" t="s">
        <v>89</v>
      </c>
      <c r="B386" s="13">
        <v>15</v>
      </c>
      <c r="C386" s="15">
        <v>20</v>
      </c>
      <c r="D386" s="18" t="s">
        <v>163</v>
      </c>
      <c r="E386" s="26">
        <v>45084</v>
      </c>
      <c r="F386" s="27">
        <v>0.47916666666666702</v>
      </c>
      <c r="G386" s="26">
        <v>45092</v>
      </c>
      <c r="H386" t="s">
        <v>172</v>
      </c>
      <c r="I386">
        <v>6</v>
      </c>
      <c r="J386">
        <v>13</v>
      </c>
      <c r="K386" s="27">
        <v>0.561805555555556</v>
      </c>
      <c r="L386" s="26">
        <v>45089</v>
      </c>
      <c r="M386" t="s">
        <v>157</v>
      </c>
      <c r="N386" t="s">
        <v>140</v>
      </c>
    </row>
    <row r="387" spans="1:14" x14ac:dyDescent="0.35">
      <c r="A387" s="17" t="s">
        <v>91</v>
      </c>
      <c r="B387" s="13">
        <v>15</v>
      </c>
      <c r="C387" s="25">
        <v>25</v>
      </c>
      <c r="D387" s="18" t="s">
        <v>160</v>
      </c>
      <c r="E387" s="26">
        <v>45084</v>
      </c>
      <c r="F387" s="27">
        <v>0.47916666666666702</v>
      </c>
      <c r="G387" s="26">
        <v>45092</v>
      </c>
      <c r="H387" t="s">
        <v>172</v>
      </c>
      <c r="I387">
        <v>6</v>
      </c>
      <c r="J387">
        <v>13</v>
      </c>
      <c r="K387" s="27">
        <v>0.561805555555556</v>
      </c>
      <c r="L387" s="26">
        <v>45089</v>
      </c>
      <c r="M387" t="s">
        <v>157</v>
      </c>
      <c r="N387" t="s">
        <v>140</v>
      </c>
    </row>
    <row r="388" spans="1:14" x14ac:dyDescent="0.35">
      <c r="A388" s="17" t="s">
        <v>95</v>
      </c>
      <c r="B388" s="13">
        <v>15</v>
      </c>
      <c r="C388" s="15">
        <v>20</v>
      </c>
      <c r="D388" s="18" t="s">
        <v>163</v>
      </c>
      <c r="E388" s="26">
        <v>45084</v>
      </c>
      <c r="F388" s="27">
        <v>0.47916666666666702</v>
      </c>
      <c r="G388" s="26">
        <v>45092</v>
      </c>
      <c r="H388" t="s">
        <v>172</v>
      </c>
      <c r="I388">
        <v>6</v>
      </c>
      <c r="J388">
        <v>13</v>
      </c>
      <c r="K388" s="27">
        <v>0.561805555555556</v>
      </c>
      <c r="L388" s="26">
        <v>45089</v>
      </c>
      <c r="M388" t="s">
        <v>157</v>
      </c>
      <c r="N388" t="s">
        <v>140</v>
      </c>
    </row>
    <row r="389" spans="1:14" x14ac:dyDescent="0.35">
      <c r="A389" s="17" t="s">
        <v>97</v>
      </c>
      <c r="B389" s="13">
        <v>15</v>
      </c>
      <c r="C389" s="14">
        <v>30</v>
      </c>
      <c r="D389" s="18" t="s">
        <v>160</v>
      </c>
      <c r="E389" s="26">
        <v>45084</v>
      </c>
      <c r="F389" s="27">
        <v>0.47916666666666702</v>
      </c>
      <c r="G389" s="26">
        <v>45092</v>
      </c>
      <c r="H389" t="s">
        <v>172</v>
      </c>
      <c r="I389">
        <v>6</v>
      </c>
      <c r="J389">
        <v>13</v>
      </c>
      <c r="K389" s="27">
        <v>0.561805555555556</v>
      </c>
      <c r="L389" s="26">
        <v>45089</v>
      </c>
      <c r="M389" t="s">
        <v>157</v>
      </c>
      <c r="N389" t="s">
        <v>140</v>
      </c>
    </row>
    <row r="390" spans="1:14" x14ac:dyDescent="0.35">
      <c r="A390" s="17" t="s">
        <v>99</v>
      </c>
      <c r="B390" s="13">
        <v>15</v>
      </c>
      <c r="C390" s="25">
        <v>25</v>
      </c>
      <c r="D390" s="18" t="s">
        <v>163</v>
      </c>
      <c r="E390" s="26">
        <v>45084</v>
      </c>
      <c r="F390" s="27">
        <v>0.47916666666666702</v>
      </c>
      <c r="G390" s="26">
        <v>45092</v>
      </c>
      <c r="H390" t="s">
        <v>172</v>
      </c>
      <c r="I390">
        <v>6</v>
      </c>
      <c r="J390">
        <v>13</v>
      </c>
      <c r="K390" s="27">
        <v>0.561805555555556</v>
      </c>
      <c r="L390" s="26">
        <v>45089</v>
      </c>
      <c r="M390" t="s">
        <v>157</v>
      </c>
      <c r="N390" t="s">
        <v>140</v>
      </c>
    </row>
    <row r="391" spans="1:14" x14ac:dyDescent="0.35">
      <c r="A391" s="17" t="s">
        <v>104</v>
      </c>
      <c r="B391" s="13">
        <v>15</v>
      </c>
      <c r="C391" s="14">
        <v>30</v>
      </c>
      <c r="D391" s="18" t="s">
        <v>160</v>
      </c>
      <c r="E391" s="26">
        <v>45084</v>
      </c>
      <c r="F391" s="27">
        <v>0.47916666666666702</v>
      </c>
      <c r="G391" s="26">
        <v>45092</v>
      </c>
      <c r="H391" t="s">
        <v>172</v>
      </c>
      <c r="I391">
        <v>6</v>
      </c>
      <c r="J391">
        <v>13</v>
      </c>
      <c r="K391" s="27">
        <v>0.561805555555556</v>
      </c>
      <c r="L391" s="26">
        <v>45089</v>
      </c>
      <c r="M391" t="s">
        <v>157</v>
      </c>
      <c r="N391" t="s">
        <v>140</v>
      </c>
    </row>
    <row r="392" spans="1:14" x14ac:dyDescent="0.35">
      <c r="A392" s="17" t="s">
        <v>110</v>
      </c>
      <c r="B392" s="13">
        <v>15</v>
      </c>
      <c r="C392" s="25">
        <v>25</v>
      </c>
      <c r="D392" s="18" t="s">
        <v>163</v>
      </c>
      <c r="E392" s="26">
        <v>45084</v>
      </c>
      <c r="F392" s="27">
        <v>0.47916666666666702</v>
      </c>
      <c r="G392" s="26">
        <v>45092</v>
      </c>
      <c r="H392" t="s">
        <v>172</v>
      </c>
      <c r="I392">
        <v>6</v>
      </c>
      <c r="J392">
        <v>13</v>
      </c>
      <c r="K392" s="27">
        <v>0.561805555555556</v>
      </c>
      <c r="L392" s="26">
        <v>45089</v>
      </c>
      <c r="M392" t="s">
        <v>157</v>
      </c>
      <c r="N392" t="s">
        <v>140</v>
      </c>
    </row>
    <row r="393" spans="1:14" x14ac:dyDescent="0.35">
      <c r="A393" s="17" t="s">
        <v>112</v>
      </c>
      <c r="B393" s="13">
        <v>15</v>
      </c>
      <c r="C393" s="25">
        <v>25</v>
      </c>
      <c r="D393" s="18" t="s">
        <v>160</v>
      </c>
      <c r="E393" s="26">
        <v>45084</v>
      </c>
      <c r="F393" s="27">
        <v>0.47916666666666702</v>
      </c>
      <c r="G393" s="26">
        <v>45092</v>
      </c>
      <c r="H393" t="s">
        <v>172</v>
      </c>
      <c r="I393">
        <v>6</v>
      </c>
      <c r="J393">
        <v>13</v>
      </c>
      <c r="K393" s="27">
        <v>0.561805555555556</v>
      </c>
      <c r="L393" s="26">
        <v>45089</v>
      </c>
      <c r="M393" t="s">
        <v>157</v>
      </c>
      <c r="N393" t="s">
        <v>140</v>
      </c>
    </row>
    <row r="394" spans="1:14" x14ac:dyDescent="0.35">
      <c r="A394" s="17" t="s">
        <v>114</v>
      </c>
      <c r="B394" s="13">
        <v>15</v>
      </c>
      <c r="C394" s="15">
        <v>20</v>
      </c>
      <c r="D394" s="18" t="s">
        <v>163</v>
      </c>
      <c r="E394" s="26">
        <v>45084</v>
      </c>
      <c r="F394" s="27">
        <v>0.47916666666666702</v>
      </c>
      <c r="G394" s="26">
        <v>45092</v>
      </c>
      <c r="H394" t="s">
        <v>172</v>
      </c>
      <c r="I394">
        <v>6</v>
      </c>
      <c r="J394">
        <v>13</v>
      </c>
      <c r="K394" s="27">
        <v>0.561805555555556</v>
      </c>
      <c r="L394" s="26">
        <v>45089</v>
      </c>
      <c r="M394" t="s">
        <v>157</v>
      </c>
      <c r="N394" t="s">
        <v>140</v>
      </c>
    </row>
    <row r="395" spans="1:14" x14ac:dyDescent="0.35">
      <c r="A395" s="17" t="s">
        <v>121</v>
      </c>
      <c r="B395" s="13">
        <v>15</v>
      </c>
      <c r="C395" s="25">
        <v>25</v>
      </c>
      <c r="D395" s="18" t="s">
        <v>160</v>
      </c>
      <c r="E395" s="26">
        <v>45084</v>
      </c>
      <c r="F395" s="27">
        <v>0.47916666666666702</v>
      </c>
      <c r="G395" s="26">
        <v>45092</v>
      </c>
      <c r="H395" t="s">
        <v>172</v>
      </c>
      <c r="I395">
        <v>6</v>
      </c>
      <c r="J395">
        <v>13</v>
      </c>
      <c r="K395" s="27">
        <v>0.561805555555556</v>
      </c>
      <c r="L395" s="26">
        <v>45089</v>
      </c>
      <c r="M395" t="s">
        <v>157</v>
      </c>
      <c r="N395" t="s">
        <v>140</v>
      </c>
    </row>
    <row r="396" spans="1:14" x14ac:dyDescent="0.35">
      <c r="A396" s="17" t="s">
        <v>124</v>
      </c>
      <c r="B396" s="13">
        <v>15</v>
      </c>
      <c r="C396" s="14">
        <v>30</v>
      </c>
      <c r="D396" s="18" t="s">
        <v>163</v>
      </c>
      <c r="E396" s="26">
        <v>45084</v>
      </c>
      <c r="F396" s="27">
        <v>0.47916666666666702</v>
      </c>
      <c r="G396" s="26">
        <v>45092</v>
      </c>
      <c r="H396" t="s">
        <v>172</v>
      </c>
      <c r="I396">
        <v>6</v>
      </c>
      <c r="J396">
        <v>13</v>
      </c>
      <c r="K396" s="27">
        <v>0.561805555555556</v>
      </c>
      <c r="L396" s="26">
        <v>45089</v>
      </c>
      <c r="M396" t="s">
        <v>157</v>
      </c>
      <c r="N396" t="s">
        <v>140</v>
      </c>
    </row>
    <row r="397" spans="1:14" x14ac:dyDescent="0.35">
      <c r="A397" s="17" t="s">
        <v>127</v>
      </c>
      <c r="B397" s="13">
        <v>15</v>
      </c>
      <c r="C397" s="15">
        <v>20</v>
      </c>
      <c r="D397" s="18" t="s">
        <v>160</v>
      </c>
      <c r="E397" s="26">
        <v>45084</v>
      </c>
      <c r="F397" s="27">
        <v>0.47916666666666702</v>
      </c>
      <c r="G397" s="26">
        <v>45092</v>
      </c>
      <c r="H397" t="s">
        <v>172</v>
      </c>
      <c r="I397">
        <v>6</v>
      </c>
      <c r="J397">
        <v>13</v>
      </c>
      <c r="K397" s="27">
        <v>0.561805555555556</v>
      </c>
      <c r="L397" s="26">
        <v>45089</v>
      </c>
      <c r="M397" t="s">
        <v>157</v>
      </c>
      <c r="N397" t="s">
        <v>140</v>
      </c>
    </row>
    <row r="398" spans="1:14" x14ac:dyDescent="0.35">
      <c r="A398" s="17" t="s">
        <v>109</v>
      </c>
      <c r="B398" s="13">
        <v>15</v>
      </c>
      <c r="C398" s="25">
        <v>25</v>
      </c>
      <c r="D398" s="18" t="s">
        <v>163</v>
      </c>
      <c r="E398" s="26">
        <v>45084</v>
      </c>
      <c r="F398" s="27">
        <v>0.47916666666666702</v>
      </c>
      <c r="G398" s="26">
        <v>45092</v>
      </c>
      <c r="H398" t="s">
        <v>172</v>
      </c>
      <c r="I398">
        <v>6</v>
      </c>
      <c r="J398">
        <v>13.1</v>
      </c>
      <c r="K398" s="27">
        <v>0.561805555555556</v>
      </c>
      <c r="L398" s="26">
        <v>45089</v>
      </c>
      <c r="M398" t="s">
        <v>155</v>
      </c>
      <c r="N398" t="s">
        <v>140</v>
      </c>
    </row>
    <row r="399" spans="1:14" x14ac:dyDescent="0.35">
      <c r="A399" s="17" t="s">
        <v>63</v>
      </c>
      <c r="B399" s="13">
        <v>15</v>
      </c>
      <c r="C399" s="15">
        <v>20</v>
      </c>
      <c r="D399" s="18" t="s">
        <v>160</v>
      </c>
      <c r="E399" s="26">
        <v>45084</v>
      </c>
      <c r="F399" s="27">
        <v>0.47916666666666702</v>
      </c>
      <c r="G399" s="26">
        <v>45092</v>
      </c>
      <c r="H399" t="s">
        <v>172</v>
      </c>
      <c r="I399">
        <v>6</v>
      </c>
      <c r="J399">
        <v>13.1</v>
      </c>
      <c r="K399" s="27">
        <v>0.561805555555556</v>
      </c>
      <c r="L399" s="26">
        <v>45089</v>
      </c>
      <c r="M399" t="s">
        <v>155</v>
      </c>
      <c r="N399" t="s">
        <v>140</v>
      </c>
    </row>
    <row r="400" spans="1:14" x14ac:dyDescent="0.35">
      <c r="A400" s="17" t="s">
        <v>66</v>
      </c>
      <c r="B400" s="13">
        <v>15</v>
      </c>
      <c r="C400" s="14">
        <v>30</v>
      </c>
      <c r="D400" s="18" t="s">
        <v>163</v>
      </c>
      <c r="E400" s="26">
        <v>45084</v>
      </c>
      <c r="F400" s="27">
        <v>0.47916666666666702</v>
      </c>
      <c r="G400" s="26">
        <v>45092</v>
      </c>
      <c r="H400" t="s">
        <v>172</v>
      </c>
      <c r="I400">
        <v>6</v>
      </c>
      <c r="J400">
        <v>13.1</v>
      </c>
      <c r="K400" s="27">
        <v>0.561805555555556</v>
      </c>
      <c r="L400" s="26">
        <v>45089</v>
      </c>
      <c r="M400" t="s">
        <v>155</v>
      </c>
      <c r="N400" t="s">
        <v>140</v>
      </c>
    </row>
    <row r="401" spans="1:14" x14ac:dyDescent="0.35">
      <c r="A401" s="17" t="s">
        <v>68</v>
      </c>
      <c r="B401" s="13">
        <v>15</v>
      </c>
      <c r="C401" s="25">
        <v>25</v>
      </c>
      <c r="D401" s="18" t="s">
        <v>160</v>
      </c>
      <c r="E401" s="26">
        <v>45084</v>
      </c>
      <c r="F401" s="27">
        <v>0.47916666666666702</v>
      </c>
      <c r="G401" s="26">
        <v>45092</v>
      </c>
      <c r="H401" t="s">
        <v>172</v>
      </c>
      <c r="I401">
        <v>6</v>
      </c>
      <c r="J401">
        <v>13.1</v>
      </c>
      <c r="K401" s="27">
        <v>0.561805555555556</v>
      </c>
      <c r="L401" s="26">
        <v>45089</v>
      </c>
      <c r="M401" t="s">
        <v>155</v>
      </c>
      <c r="N401" t="s">
        <v>140</v>
      </c>
    </row>
    <row r="402" spans="1:14" x14ac:dyDescent="0.35">
      <c r="A402" s="17" t="s">
        <v>74</v>
      </c>
      <c r="B402" s="13">
        <v>15</v>
      </c>
      <c r="C402" s="15">
        <v>20</v>
      </c>
      <c r="D402" s="18" t="s">
        <v>163</v>
      </c>
      <c r="E402" s="26">
        <v>45084</v>
      </c>
      <c r="F402" s="27">
        <v>0.47916666666666702</v>
      </c>
      <c r="G402" s="26">
        <v>45092</v>
      </c>
      <c r="H402" t="s">
        <v>172</v>
      </c>
      <c r="I402">
        <v>6</v>
      </c>
      <c r="J402">
        <v>13.1</v>
      </c>
      <c r="K402" s="27">
        <v>0.561805555555556</v>
      </c>
      <c r="L402" s="26">
        <v>45089</v>
      </c>
      <c r="M402" t="s">
        <v>155</v>
      </c>
      <c r="N402" t="s">
        <v>140</v>
      </c>
    </row>
    <row r="403" spans="1:14" x14ac:dyDescent="0.35">
      <c r="A403" s="17" t="s">
        <v>75</v>
      </c>
      <c r="B403" s="13">
        <v>15</v>
      </c>
      <c r="C403" s="15">
        <v>20</v>
      </c>
      <c r="D403" s="18" t="s">
        <v>160</v>
      </c>
      <c r="E403" s="26">
        <v>45084</v>
      </c>
      <c r="F403" s="27">
        <v>0.47916666666666702</v>
      </c>
      <c r="G403" s="26">
        <v>45092</v>
      </c>
      <c r="H403" t="s">
        <v>172</v>
      </c>
      <c r="I403">
        <v>6</v>
      </c>
      <c r="J403">
        <v>13.1</v>
      </c>
      <c r="K403" s="27">
        <v>0.561805555555556</v>
      </c>
      <c r="L403" s="26">
        <v>45089</v>
      </c>
      <c r="M403" t="s">
        <v>155</v>
      </c>
      <c r="N403" t="s">
        <v>140</v>
      </c>
    </row>
    <row r="404" spans="1:14" x14ac:dyDescent="0.35">
      <c r="A404" s="17" t="s">
        <v>76</v>
      </c>
      <c r="B404" s="13">
        <v>15</v>
      </c>
      <c r="C404" s="14">
        <v>30</v>
      </c>
      <c r="D404" s="18" t="s">
        <v>163</v>
      </c>
      <c r="E404" s="26">
        <v>45084</v>
      </c>
      <c r="F404" s="27">
        <v>0.47916666666666702</v>
      </c>
      <c r="G404" s="26">
        <v>45092</v>
      </c>
      <c r="H404" t="s">
        <v>172</v>
      </c>
      <c r="I404">
        <v>6</v>
      </c>
      <c r="J404">
        <v>13.1</v>
      </c>
      <c r="K404" s="27">
        <v>0.561805555555556</v>
      </c>
      <c r="L404" s="26">
        <v>45089</v>
      </c>
      <c r="M404" t="s">
        <v>155</v>
      </c>
      <c r="N404" t="s">
        <v>140</v>
      </c>
    </row>
    <row r="405" spans="1:14" x14ac:dyDescent="0.35">
      <c r="A405" s="17" t="s">
        <v>77</v>
      </c>
      <c r="B405" s="13">
        <v>15</v>
      </c>
      <c r="C405" s="14">
        <v>30</v>
      </c>
      <c r="D405" s="18" t="s">
        <v>160</v>
      </c>
      <c r="E405" s="26">
        <v>45084</v>
      </c>
      <c r="F405" s="27">
        <v>0.47916666666666702</v>
      </c>
      <c r="G405" s="26">
        <v>45092</v>
      </c>
      <c r="H405" t="s">
        <v>172</v>
      </c>
      <c r="I405">
        <v>6</v>
      </c>
      <c r="J405">
        <v>13.1</v>
      </c>
      <c r="K405" s="27">
        <v>0.561805555555556</v>
      </c>
      <c r="L405" s="26">
        <v>45089</v>
      </c>
      <c r="M405" t="s">
        <v>155</v>
      </c>
      <c r="N405" t="s">
        <v>140</v>
      </c>
    </row>
    <row r="406" spans="1:14" x14ac:dyDescent="0.35">
      <c r="A406" s="17" t="s">
        <v>85</v>
      </c>
      <c r="B406" s="13">
        <v>15</v>
      </c>
      <c r="C406" s="25">
        <v>25</v>
      </c>
      <c r="D406" s="18" t="s">
        <v>163</v>
      </c>
      <c r="E406" s="26">
        <v>45084</v>
      </c>
      <c r="F406" s="27">
        <v>0.47916666666666702</v>
      </c>
      <c r="G406" s="26">
        <v>45092</v>
      </c>
      <c r="H406" t="s">
        <v>172</v>
      </c>
      <c r="I406">
        <v>6</v>
      </c>
      <c r="J406">
        <v>13.1</v>
      </c>
      <c r="K406" s="27">
        <v>0.561805555555556</v>
      </c>
      <c r="L406" s="26">
        <v>45089</v>
      </c>
      <c r="M406" t="s">
        <v>155</v>
      </c>
      <c r="N406" t="s">
        <v>140</v>
      </c>
    </row>
    <row r="407" spans="1:14" x14ac:dyDescent="0.35">
      <c r="A407" s="17" t="s">
        <v>92</v>
      </c>
      <c r="B407" s="13">
        <v>15</v>
      </c>
      <c r="C407" s="15">
        <v>20</v>
      </c>
      <c r="D407" s="18" t="s">
        <v>160</v>
      </c>
      <c r="E407" s="26">
        <v>45084</v>
      </c>
      <c r="F407" s="27">
        <v>0.47916666666666702</v>
      </c>
      <c r="G407" s="26">
        <v>45092</v>
      </c>
      <c r="H407" t="s">
        <v>172</v>
      </c>
      <c r="I407">
        <v>6</v>
      </c>
      <c r="J407">
        <v>13.1</v>
      </c>
      <c r="K407" s="27">
        <v>0.561805555555556</v>
      </c>
      <c r="L407" s="26">
        <v>45089</v>
      </c>
      <c r="M407" t="s">
        <v>155</v>
      </c>
      <c r="N407" t="s">
        <v>140</v>
      </c>
    </row>
    <row r="408" spans="1:14" x14ac:dyDescent="0.35">
      <c r="A408" s="17" t="s">
        <v>94</v>
      </c>
      <c r="B408" s="13">
        <v>15</v>
      </c>
      <c r="C408" s="14">
        <v>30</v>
      </c>
      <c r="D408" s="18" t="s">
        <v>163</v>
      </c>
      <c r="E408" s="26">
        <v>45084</v>
      </c>
      <c r="F408" s="27">
        <v>0.47916666666666702</v>
      </c>
      <c r="G408" s="26">
        <v>45092</v>
      </c>
      <c r="H408" t="s">
        <v>172</v>
      </c>
      <c r="I408">
        <v>6</v>
      </c>
      <c r="J408">
        <v>13.1</v>
      </c>
      <c r="K408" s="27">
        <v>0.561805555555556</v>
      </c>
      <c r="L408" s="26">
        <v>45089</v>
      </c>
      <c r="M408" t="s">
        <v>155</v>
      </c>
      <c r="N408" t="s">
        <v>140</v>
      </c>
    </row>
    <row r="409" spans="1:14" x14ac:dyDescent="0.35">
      <c r="A409" s="17" t="s">
        <v>103</v>
      </c>
      <c r="B409" s="13">
        <v>15</v>
      </c>
      <c r="C409" s="14">
        <v>30</v>
      </c>
      <c r="D409" s="18" t="s">
        <v>160</v>
      </c>
      <c r="E409" s="26">
        <v>45084</v>
      </c>
      <c r="F409" s="27">
        <v>0.47916666666666702</v>
      </c>
      <c r="G409" s="26">
        <v>45092</v>
      </c>
      <c r="H409" t="s">
        <v>172</v>
      </c>
      <c r="I409">
        <v>6</v>
      </c>
      <c r="J409">
        <v>13.1</v>
      </c>
      <c r="K409" s="27">
        <v>0.561805555555556</v>
      </c>
      <c r="L409" s="26">
        <v>45089</v>
      </c>
      <c r="M409" t="s">
        <v>155</v>
      </c>
      <c r="N409" t="s">
        <v>140</v>
      </c>
    </row>
    <row r="410" spans="1:14" x14ac:dyDescent="0.35">
      <c r="A410" s="17" t="s">
        <v>115</v>
      </c>
      <c r="B410" s="13">
        <v>15</v>
      </c>
      <c r="C410" s="25">
        <v>25</v>
      </c>
      <c r="D410" s="18" t="s">
        <v>163</v>
      </c>
      <c r="E410" s="26">
        <v>45084</v>
      </c>
      <c r="F410" s="27">
        <v>0.47916666666666702</v>
      </c>
      <c r="G410" s="26">
        <v>45092</v>
      </c>
      <c r="H410" t="s">
        <v>172</v>
      </c>
      <c r="I410">
        <v>6</v>
      </c>
      <c r="J410">
        <v>13.1</v>
      </c>
      <c r="K410" s="27">
        <v>0.561805555555556</v>
      </c>
      <c r="L410" s="26">
        <v>45089</v>
      </c>
      <c r="M410" t="s">
        <v>155</v>
      </c>
      <c r="N410" t="s">
        <v>140</v>
      </c>
    </row>
    <row r="411" spans="1:14" x14ac:dyDescent="0.35">
      <c r="A411" s="17" t="s">
        <v>117</v>
      </c>
      <c r="B411" s="13">
        <v>15</v>
      </c>
      <c r="C411" s="25">
        <v>25</v>
      </c>
      <c r="D411" s="18" t="s">
        <v>160</v>
      </c>
      <c r="E411" s="26">
        <v>45084</v>
      </c>
      <c r="F411" s="27">
        <v>0.47916666666666702</v>
      </c>
      <c r="G411" s="26">
        <v>45092</v>
      </c>
      <c r="H411" t="s">
        <v>172</v>
      </c>
      <c r="I411">
        <v>6</v>
      </c>
      <c r="J411">
        <v>13.1</v>
      </c>
      <c r="K411" s="27">
        <v>0.561805555555556</v>
      </c>
      <c r="L411" s="26">
        <v>45089</v>
      </c>
      <c r="M411" t="s">
        <v>155</v>
      </c>
      <c r="N411" t="s">
        <v>140</v>
      </c>
    </row>
    <row r="412" spans="1:14" x14ac:dyDescent="0.35">
      <c r="A412" s="17" t="s">
        <v>118</v>
      </c>
      <c r="B412" s="13">
        <v>15</v>
      </c>
      <c r="C412" s="14">
        <v>30</v>
      </c>
      <c r="D412" s="18" t="s">
        <v>163</v>
      </c>
      <c r="E412" s="26">
        <v>45084</v>
      </c>
      <c r="F412" s="27">
        <v>0.47916666666666702</v>
      </c>
      <c r="G412" s="26">
        <v>45092</v>
      </c>
      <c r="H412" t="s">
        <v>172</v>
      </c>
      <c r="I412">
        <v>6</v>
      </c>
      <c r="J412">
        <v>13.1</v>
      </c>
      <c r="K412" s="27">
        <v>0.561805555555556</v>
      </c>
      <c r="L412" s="26">
        <v>45089</v>
      </c>
      <c r="M412" t="s">
        <v>155</v>
      </c>
      <c r="N412" t="s">
        <v>140</v>
      </c>
    </row>
    <row r="413" spans="1:14" x14ac:dyDescent="0.35">
      <c r="A413" s="17" t="s">
        <v>125</v>
      </c>
      <c r="B413" s="13">
        <v>15</v>
      </c>
      <c r="C413" s="15">
        <v>20</v>
      </c>
      <c r="D413" s="18" t="s">
        <v>160</v>
      </c>
      <c r="E413" s="26">
        <v>45084</v>
      </c>
      <c r="F413" s="27">
        <v>0.47916666666666702</v>
      </c>
      <c r="G413" s="26">
        <v>45092</v>
      </c>
      <c r="H413" t="s">
        <v>172</v>
      </c>
      <c r="I413">
        <v>6</v>
      </c>
      <c r="J413">
        <v>13.1</v>
      </c>
      <c r="K413" s="27">
        <v>0.561805555555556</v>
      </c>
      <c r="L413" s="26">
        <v>45089</v>
      </c>
      <c r="M413" t="s">
        <v>155</v>
      </c>
      <c r="N413" t="s">
        <v>140</v>
      </c>
    </row>
    <row r="414" spans="1:14" x14ac:dyDescent="0.35">
      <c r="A414" s="17" t="s">
        <v>129</v>
      </c>
      <c r="B414" s="13">
        <v>15</v>
      </c>
      <c r="C414" s="25">
        <v>25</v>
      </c>
      <c r="D414" s="18" t="s">
        <v>163</v>
      </c>
      <c r="E414" s="26">
        <v>45084</v>
      </c>
      <c r="F414" s="27">
        <v>0.47916666666666702</v>
      </c>
      <c r="G414" s="26">
        <v>45092</v>
      </c>
      <c r="H414" t="s">
        <v>172</v>
      </c>
      <c r="I414">
        <v>6</v>
      </c>
      <c r="J414">
        <v>13.1</v>
      </c>
      <c r="K414" s="27">
        <v>0.561805555555556</v>
      </c>
      <c r="L414" s="26">
        <v>45089</v>
      </c>
      <c r="M414" t="s">
        <v>155</v>
      </c>
      <c r="N414" t="s">
        <v>140</v>
      </c>
    </row>
    <row r="415" spans="1:14" x14ac:dyDescent="0.35">
      <c r="A415" s="17" t="s">
        <v>130</v>
      </c>
      <c r="B415" s="13">
        <v>15</v>
      </c>
      <c r="C415" s="15">
        <v>20</v>
      </c>
      <c r="D415" s="18" t="s">
        <v>160</v>
      </c>
      <c r="E415" s="26">
        <v>45084</v>
      </c>
      <c r="F415" s="27">
        <v>0.47916666666666702</v>
      </c>
      <c r="G415" s="26">
        <v>45092</v>
      </c>
      <c r="H415" t="s">
        <v>172</v>
      </c>
      <c r="I415">
        <v>6</v>
      </c>
      <c r="J415">
        <v>13.1</v>
      </c>
      <c r="K415" s="27">
        <v>0.561805555555556</v>
      </c>
      <c r="L415" s="26">
        <v>45089</v>
      </c>
      <c r="M415" t="s">
        <v>155</v>
      </c>
      <c r="N415" t="s">
        <v>140</v>
      </c>
    </row>
    <row r="416" spans="1:14" x14ac:dyDescent="0.35">
      <c r="A416" s="17" t="s">
        <v>78</v>
      </c>
      <c r="B416" s="12">
        <v>20</v>
      </c>
      <c r="C416" s="15">
        <v>20</v>
      </c>
      <c r="D416" s="18" t="s">
        <v>163</v>
      </c>
      <c r="E416" s="26">
        <v>45084</v>
      </c>
      <c r="F416" s="27">
        <v>0.47916666666666702</v>
      </c>
      <c r="G416" s="26">
        <v>45092</v>
      </c>
      <c r="H416" t="s">
        <v>172</v>
      </c>
      <c r="I416">
        <v>6</v>
      </c>
      <c r="J416">
        <v>13.5</v>
      </c>
      <c r="K416" s="27">
        <v>0.561805555555556</v>
      </c>
      <c r="L416" s="26">
        <v>45089</v>
      </c>
      <c r="M416" t="s">
        <v>156</v>
      </c>
      <c r="N416" t="s">
        <v>140</v>
      </c>
    </row>
    <row r="417" spans="1:14" x14ac:dyDescent="0.35">
      <c r="A417" s="17" t="s">
        <v>80</v>
      </c>
      <c r="B417" s="12">
        <v>20</v>
      </c>
      <c r="C417" s="15">
        <v>20</v>
      </c>
      <c r="D417" s="18" t="s">
        <v>160</v>
      </c>
      <c r="E417" s="26">
        <v>45084</v>
      </c>
      <c r="F417" s="27">
        <v>0.47916666666666702</v>
      </c>
      <c r="G417" s="26">
        <v>45092</v>
      </c>
      <c r="H417" t="s">
        <v>172</v>
      </c>
      <c r="I417">
        <v>6</v>
      </c>
      <c r="J417">
        <v>13.5</v>
      </c>
      <c r="K417" s="27">
        <v>0.561805555555556</v>
      </c>
      <c r="L417" s="26">
        <v>45089</v>
      </c>
      <c r="M417" t="s">
        <v>156</v>
      </c>
      <c r="N417" t="s">
        <v>140</v>
      </c>
    </row>
    <row r="418" spans="1:14" x14ac:dyDescent="0.35">
      <c r="A418" s="17" t="s">
        <v>59</v>
      </c>
      <c r="B418" s="12">
        <v>20</v>
      </c>
      <c r="C418" s="15">
        <v>20</v>
      </c>
      <c r="D418" s="18" t="s">
        <v>163</v>
      </c>
      <c r="E418" s="26">
        <v>45084</v>
      </c>
      <c r="F418" s="27">
        <v>0.47916666666666669</v>
      </c>
      <c r="G418" s="26">
        <v>45092</v>
      </c>
      <c r="H418" t="s">
        <v>172</v>
      </c>
      <c r="I418">
        <v>6</v>
      </c>
      <c r="J418">
        <v>13.5</v>
      </c>
      <c r="K418" s="27">
        <v>0.561805555555556</v>
      </c>
      <c r="L418" s="26">
        <v>45089</v>
      </c>
      <c r="M418" t="s">
        <v>156</v>
      </c>
      <c r="N418" t="s">
        <v>140</v>
      </c>
    </row>
    <row r="419" spans="1:14" x14ac:dyDescent="0.35">
      <c r="A419" s="17" t="s">
        <v>60</v>
      </c>
      <c r="B419" s="12">
        <v>20</v>
      </c>
      <c r="C419" s="15">
        <v>20</v>
      </c>
      <c r="D419" s="18" t="s">
        <v>160</v>
      </c>
      <c r="E419" s="26">
        <v>45084</v>
      </c>
      <c r="F419" s="27">
        <v>0.47916666666666669</v>
      </c>
      <c r="G419" s="26">
        <v>45092</v>
      </c>
      <c r="H419" t="s">
        <v>172</v>
      </c>
      <c r="I419">
        <v>6</v>
      </c>
      <c r="J419">
        <v>13.5</v>
      </c>
      <c r="K419" s="27">
        <v>0.561805555555556</v>
      </c>
      <c r="L419" s="26">
        <v>45089</v>
      </c>
      <c r="M419" t="s">
        <v>156</v>
      </c>
      <c r="N419" t="s">
        <v>140</v>
      </c>
    </row>
    <row r="420" spans="1:14" x14ac:dyDescent="0.35">
      <c r="A420" s="17" t="s">
        <v>62</v>
      </c>
      <c r="B420" s="12">
        <v>20</v>
      </c>
      <c r="C420" s="14">
        <v>30</v>
      </c>
      <c r="D420" s="18" t="s">
        <v>163</v>
      </c>
      <c r="E420" s="26">
        <v>45084</v>
      </c>
      <c r="F420" s="27">
        <v>0.47916666666666702</v>
      </c>
      <c r="G420" s="26">
        <v>45092</v>
      </c>
      <c r="H420" t="s">
        <v>172</v>
      </c>
      <c r="I420">
        <v>6</v>
      </c>
      <c r="J420">
        <v>13.5</v>
      </c>
      <c r="K420" s="27">
        <v>0.561805555555556</v>
      </c>
      <c r="L420" s="26">
        <v>45089</v>
      </c>
      <c r="M420" t="s">
        <v>156</v>
      </c>
      <c r="N420" t="s">
        <v>140</v>
      </c>
    </row>
    <row r="421" spans="1:14" x14ac:dyDescent="0.35">
      <c r="A421" s="17" t="s">
        <v>71</v>
      </c>
      <c r="B421" s="12">
        <v>20</v>
      </c>
      <c r="C421" s="25">
        <v>25</v>
      </c>
      <c r="D421" s="18" t="s">
        <v>160</v>
      </c>
      <c r="E421" s="26">
        <v>45084</v>
      </c>
      <c r="F421" s="27">
        <v>0.47916666666666702</v>
      </c>
      <c r="G421" s="26">
        <v>45092</v>
      </c>
      <c r="H421" t="s">
        <v>172</v>
      </c>
      <c r="I421">
        <v>6</v>
      </c>
      <c r="J421">
        <v>13.5</v>
      </c>
      <c r="K421" s="27">
        <v>0.561805555555556</v>
      </c>
      <c r="L421" s="26">
        <v>45089</v>
      </c>
      <c r="M421" t="s">
        <v>156</v>
      </c>
      <c r="N421" t="s">
        <v>140</v>
      </c>
    </row>
    <row r="422" spans="1:14" x14ac:dyDescent="0.35">
      <c r="A422" s="17" t="s">
        <v>73</v>
      </c>
      <c r="B422" s="12">
        <v>20</v>
      </c>
      <c r="C422" s="15">
        <v>20</v>
      </c>
      <c r="D422" s="18" t="s">
        <v>163</v>
      </c>
      <c r="E422" s="26">
        <v>45084</v>
      </c>
      <c r="F422" s="27">
        <v>0.47916666666666702</v>
      </c>
      <c r="G422" s="26">
        <v>45092</v>
      </c>
      <c r="H422" t="s">
        <v>172</v>
      </c>
      <c r="I422">
        <v>6</v>
      </c>
      <c r="J422">
        <v>13.5</v>
      </c>
      <c r="K422" s="27">
        <v>0.561805555555556</v>
      </c>
      <c r="L422" s="26">
        <v>45089</v>
      </c>
      <c r="M422" t="s">
        <v>156</v>
      </c>
      <c r="N422" t="s">
        <v>140</v>
      </c>
    </row>
    <row r="423" spans="1:14" x14ac:dyDescent="0.35">
      <c r="A423" s="17" t="s">
        <v>82</v>
      </c>
      <c r="B423" s="12">
        <v>20</v>
      </c>
      <c r="C423" s="25">
        <v>25</v>
      </c>
      <c r="D423" s="18" t="s">
        <v>160</v>
      </c>
      <c r="E423" s="26">
        <v>45084</v>
      </c>
      <c r="F423" s="27">
        <v>0.47916666666666702</v>
      </c>
      <c r="G423" s="26">
        <v>45092</v>
      </c>
      <c r="H423" t="s">
        <v>172</v>
      </c>
      <c r="I423">
        <v>6</v>
      </c>
      <c r="J423">
        <v>13.5</v>
      </c>
      <c r="K423" s="27">
        <v>0.561805555555556</v>
      </c>
      <c r="L423" s="26">
        <v>45089</v>
      </c>
      <c r="M423" t="s">
        <v>156</v>
      </c>
      <c r="N423" t="s">
        <v>140</v>
      </c>
    </row>
    <row r="424" spans="1:14" x14ac:dyDescent="0.35">
      <c r="A424" s="17" t="s">
        <v>84</v>
      </c>
      <c r="B424" s="12">
        <v>20</v>
      </c>
      <c r="C424" s="14">
        <v>30</v>
      </c>
      <c r="D424" s="18" t="s">
        <v>163</v>
      </c>
      <c r="E424" s="26">
        <v>45084</v>
      </c>
      <c r="F424" s="27">
        <v>0.47916666666666702</v>
      </c>
      <c r="G424" s="26">
        <v>45092</v>
      </c>
      <c r="H424" t="s">
        <v>172</v>
      </c>
      <c r="I424">
        <v>6</v>
      </c>
      <c r="J424">
        <v>13.5</v>
      </c>
      <c r="K424" s="27">
        <v>0.561805555555556</v>
      </c>
      <c r="L424" s="26">
        <v>45089</v>
      </c>
      <c r="M424" t="s">
        <v>156</v>
      </c>
      <c r="N424" t="s">
        <v>140</v>
      </c>
    </row>
    <row r="425" spans="1:14" x14ac:dyDescent="0.35">
      <c r="A425" s="17" t="s">
        <v>87</v>
      </c>
      <c r="B425" s="12">
        <v>20</v>
      </c>
      <c r="C425" s="25">
        <v>25</v>
      </c>
      <c r="D425" s="18" t="s">
        <v>160</v>
      </c>
      <c r="E425" s="26">
        <v>45084</v>
      </c>
      <c r="F425" s="27">
        <v>0.47916666666666702</v>
      </c>
      <c r="G425" s="26">
        <v>45092</v>
      </c>
      <c r="H425" t="s">
        <v>172</v>
      </c>
      <c r="I425">
        <v>6</v>
      </c>
      <c r="J425">
        <v>13.5</v>
      </c>
      <c r="K425" s="27">
        <v>0.561805555555556</v>
      </c>
      <c r="L425" s="26">
        <v>45089</v>
      </c>
      <c r="M425" t="s">
        <v>156</v>
      </c>
      <c r="N425" t="s">
        <v>140</v>
      </c>
    </row>
    <row r="426" spans="1:14" x14ac:dyDescent="0.35">
      <c r="A426" s="17" t="s">
        <v>90</v>
      </c>
      <c r="B426" s="12">
        <v>20</v>
      </c>
      <c r="C426" s="15">
        <v>20</v>
      </c>
      <c r="D426" s="18" t="s">
        <v>163</v>
      </c>
      <c r="E426" s="26">
        <v>45084</v>
      </c>
      <c r="F426" s="27">
        <v>0.47916666666666702</v>
      </c>
      <c r="G426" s="26">
        <v>45092</v>
      </c>
      <c r="H426" t="s">
        <v>172</v>
      </c>
      <c r="I426">
        <v>6</v>
      </c>
      <c r="J426">
        <v>13.5</v>
      </c>
      <c r="K426" s="27">
        <v>0.561805555555556</v>
      </c>
      <c r="L426" s="26">
        <v>45089</v>
      </c>
      <c r="M426" t="s">
        <v>156</v>
      </c>
      <c r="N426" t="s">
        <v>140</v>
      </c>
    </row>
    <row r="427" spans="1:14" x14ac:dyDescent="0.35">
      <c r="A427" s="17" t="s">
        <v>96</v>
      </c>
      <c r="B427" s="12">
        <v>20</v>
      </c>
      <c r="C427" s="14">
        <v>30</v>
      </c>
      <c r="D427" s="18" t="s">
        <v>160</v>
      </c>
      <c r="E427" s="26">
        <v>45084</v>
      </c>
      <c r="F427" s="27">
        <v>0.47916666666666702</v>
      </c>
      <c r="G427" s="26">
        <v>45092</v>
      </c>
      <c r="H427" t="s">
        <v>172</v>
      </c>
      <c r="I427">
        <v>6</v>
      </c>
      <c r="J427">
        <v>13.5</v>
      </c>
      <c r="K427" s="27">
        <v>0.561805555555556</v>
      </c>
      <c r="L427" s="26">
        <v>45089</v>
      </c>
      <c r="M427" t="s">
        <v>156</v>
      </c>
      <c r="N427" t="s">
        <v>140</v>
      </c>
    </row>
    <row r="428" spans="1:14" x14ac:dyDescent="0.35">
      <c r="A428" s="17" t="s">
        <v>100</v>
      </c>
      <c r="B428" s="12">
        <v>20</v>
      </c>
      <c r="C428" s="14">
        <v>30</v>
      </c>
      <c r="D428" s="18" t="s">
        <v>163</v>
      </c>
      <c r="E428" s="26">
        <v>45084</v>
      </c>
      <c r="F428" s="27">
        <v>0.47916666666666702</v>
      </c>
      <c r="G428" s="26">
        <v>45092</v>
      </c>
      <c r="H428" t="s">
        <v>172</v>
      </c>
      <c r="I428">
        <v>6</v>
      </c>
      <c r="J428">
        <v>13.5</v>
      </c>
      <c r="K428" s="27">
        <v>0.561805555555556</v>
      </c>
      <c r="L428" s="26">
        <v>45089</v>
      </c>
      <c r="M428" t="s">
        <v>156</v>
      </c>
      <c r="N428" t="s">
        <v>140</v>
      </c>
    </row>
    <row r="429" spans="1:14" x14ac:dyDescent="0.35">
      <c r="A429" s="17" t="s">
        <v>105</v>
      </c>
      <c r="B429" s="12">
        <v>20</v>
      </c>
      <c r="C429" s="25">
        <v>25</v>
      </c>
      <c r="D429" s="18" t="s">
        <v>160</v>
      </c>
      <c r="E429" s="26">
        <v>45084</v>
      </c>
      <c r="F429" s="27">
        <v>0.47916666666666702</v>
      </c>
      <c r="G429" s="26">
        <v>45092</v>
      </c>
      <c r="H429" t="s">
        <v>172</v>
      </c>
      <c r="I429">
        <v>6</v>
      </c>
      <c r="J429">
        <v>13.5</v>
      </c>
      <c r="K429" s="27">
        <v>0.561805555555556</v>
      </c>
      <c r="L429" s="26">
        <v>45089</v>
      </c>
      <c r="M429" t="s">
        <v>156</v>
      </c>
      <c r="N429" t="s">
        <v>140</v>
      </c>
    </row>
    <row r="430" spans="1:14" x14ac:dyDescent="0.35">
      <c r="A430" s="17" t="s">
        <v>108</v>
      </c>
      <c r="B430" s="12">
        <v>20</v>
      </c>
      <c r="C430" s="14">
        <v>30</v>
      </c>
      <c r="D430" s="18" t="s">
        <v>163</v>
      </c>
      <c r="E430" s="26">
        <v>45084</v>
      </c>
      <c r="F430" s="27">
        <v>0.47916666666666702</v>
      </c>
      <c r="G430" s="26">
        <v>45092</v>
      </c>
      <c r="H430" t="s">
        <v>172</v>
      </c>
      <c r="I430">
        <v>6</v>
      </c>
      <c r="J430">
        <v>13.5</v>
      </c>
      <c r="K430" s="27">
        <v>0.561805555555556</v>
      </c>
      <c r="L430" s="26">
        <v>45089</v>
      </c>
      <c r="M430" t="s">
        <v>156</v>
      </c>
      <c r="N430" t="s">
        <v>140</v>
      </c>
    </row>
    <row r="431" spans="1:14" x14ac:dyDescent="0.35">
      <c r="A431" s="17" t="s">
        <v>111</v>
      </c>
      <c r="B431" s="12">
        <v>20</v>
      </c>
      <c r="C431" s="14">
        <v>30</v>
      </c>
      <c r="D431" s="18" t="s">
        <v>160</v>
      </c>
      <c r="E431" s="26">
        <v>45084</v>
      </c>
      <c r="F431" s="27">
        <v>0.47916666666666702</v>
      </c>
      <c r="G431" s="26">
        <v>45092</v>
      </c>
      <c r="H431" t="s">
        <v>172</v>
      </c>
      <c r="I431">
        <v>6</v>
      </c>
      <c r="J431">
        <v>13.5</v>
      </c>
      <c r="K431" s="27">
        <v>0.561805555555556</v>
      </c>
      <c r="L431" s="26">
        <v>45089</v>
      </c>
      <c r="M431" t="s">
        <v>156</v>
      </c>
      <c r="N431" t="s">
        <v>140</v>
      </c>
    </row>
    <row r="432" spans="1:14" x14ac:dyDescent="0.35">
      <c r="A432" s="17" t="s">
        <v>119</v>
      </c>
      <c r="B432" s="12">
        <v>20</v>
      </c>
      <c r="C432" s="25">
        <v>25</v>
      </c>
      <c r="D432" s="18" t="s">
        <v>163</v>
      </c>
      <c r="E432" s="26">
        <v>45084</v>
      </c>
      <c r="F432" s="27">
        <v>0.47916666666666702</v>
      </c>
      <c r="G432" s="26">
        <v>45092</v>
      </c>
      <c r="H432" t="s">
        <v>172</v>
      </c>
      <c r="I432">
        <v>6</v>
      </c>
      <c r="J432">
        <v>13.5</v>
      </c>
      <c r="K432" s="27">
        <v>0.561805555555556</v>
      </c>
      <c r="L432" s="26">
        <v>45089</v>
      </c>
      <c r="M432" t="s">
        <v>156</v>
      </c>
      <c r="N432" t="s">
        <v>140</v>
      </c>
    </row>
    <row r="433" spans="1:14" s="20" customFormat="1" ht="15" thickBot="1" x14ac:dyDescent="0.4">
      <c r="A433" s="19" t="s">
        <v>128</v>
      </c>
      <c r="B433" s="29">
        <v>20</v>
      </c>
      <c r="C433" s="30">
        <v>25</v>
      </c>
      <c r="D433" s="21" t="s">
        <v>160</v>
      </c>
      <c r="E433" s="31">
        <v>45084</v>
      </c>
      <c r="F433" s="32">
        <v>0.47916666666666702</v>
      </c>
      <c r="G433" s="31">
        <v>45092</v>
      </c>
      <c r="H433" s="20" t="s">
        <v>172</v>
      </c>
      <c r="I433" s="20">
        <v>6</v>
      </c>
      <c r="J433" s="20">
        <v>13.5</v>
      </c>
      <c r="K433" s="32">
        <v>0.561805555555556</v>
      </c>
      <c r="L433" s="31">
        <v>45089</v>
      </c>
      <c r="M433" s="20" t="s">
        <v>156</v>
      </c>
      <c r="N433" s="20" t="s">
        <v>140</v>
      </c>
    </row>
    <row r="434" spans="1:14" x14ac:dyDescent="0.35">
      <c r="A434" s="17" t="s">
        <v>64</v>
      </c>
      <c r="B434" s="23">
        <v>20</v>
      </c>
      <c r="C434" s="28">
        <v>25</v>
      </c>
      <c r="D434" s="18" t="s">
        <v>163</v>
      </c>
      <c r="E434" s="26">
        <v>45084</v>
      </c>
      <c r="F434" s="27">
        <v>0.47916666666666702</v>
      </c>
      <c r="G434" s="26">
        <v>45092</v>
      </c>
      <c r="H434" t="s">
        <v>172</v>
      </c>
      <c r="I434">
        <v>7</v>
      </c>
      <c r="J434">
        <v>13.6</v>
      </c>
      <c r="K434" s="27">
        <v>0.55833333333333335</v>
      </c>
      <c r="L434" s="26">
        <v>45090</v>
      </c>
      <c r="M434" t="s">
        <v>156</v>
      </c>
      <c r="N434" t="s">
        <v>140</v>
      </c>
    </row>
    <row r="435" spans="1:14" x14ac:dyDescent="0.35">
      <c r="A435" s="17" t="s">
        <v>79</v>
      </c>
      <c r="B435" s="12">
        <v>20</v>
      </c>
      <c r="C435" s="14">
        <v>30</v>
      </c>
      <c r="D435" s="18" t="s">
        <v>160</v>
      </c>
      <c r="E435" s="26">
        <v>45084</v>
      </c>
      <c r="F435" s="27">
        <v>0.47916666666666702</v>
      </c>
      <c r="G435" s="26">
        <v>45092</v>
      </c>
      <c r="H435" t="s">
        <v>172</v>
      </c>
      <c r="I435">
        <v>7</v>
      </c>
      <c r="J435">
        <v>13.6</v>
      </c>
      <c r="K435" s="27">
        <v>0.55833333333333335</v>
      </c>
      <c r="L435" s="26">
        <v>45090</v>
      </c>
      <c r="M435" t="s">
        <v>156</v>
      </c>
      <c r="N435" t="s">
        <v>140</v>
      </c>
    </row>
    <row r="436" spans="1:14" x14ac:dyDescent="0.35">
      <c r="A436" s="17" t="s">
        <v>83</v>
      </c>
      <c r="B436" s="12">
        <v>20</v>
      </c>
      <c r="C436" s="25">
        <v>25</v>
      </c>
      <c r="D436" s="18" t="s">
        <v>163</v>
      </c>
      <c r="E436" s="26">
        <v>45084</v>
      </c>
      <c r="F436" s="27">
        <v>0.47916666666666702</v>
      </c>
      <c r="G436" s="26">
        <v>45092</v>
      </c>
      <c r="H436" t="s">
        <v>172</v>
      </c>
      <c r="I436">
        <v>7</v>
      </c>
      <c r="J436">
        <v>13.6</v>
      </c>
      <c r="K436" s="27">
        <v>0.55833333333333302</v>
      </c>
      <c r="L436" s="26">
        <v>45090</v>
      </c>
      <c r="M436" t="s">
        <v>156</v>
      </c>
      <c r="N436" t="s">
        <v>140</v>
      </c>
    </row>
    <row r="437" spans="1:14" x14ac:dyDescent="0.35">
      <c r="A437" s="17" t="s">
        <v>86</v>
      </c>
      <c r="B437" s="12">
        <v>20</v>
      </c>
      <c r="C437" s="14">
        <v>30</v>
      </c>
      <c r="D437" s="18" t="s">
        <v>160</v>
      </c>
      <c r="E437" s="26">
        <v>45084</v>
      </c>
      <c r="F437" s="27">
        <v>0.47916666666666702</v>
      </c>
      <c r="G437" s="26">
        <v>45092</v>
      </c>
      <c r="H437" t="s">
        <v>172</v>
      </c>
      <c r="I437">
        <v>7</v>
      </c>
      <c r="J437">
        <v>13.6</v>
      </c>
      <c r="K437" s="27">
        <v>0.55833333333333302</v>
      </c>
      <c r="L437" s="26">
        <v>45090</v>
      </c>
      <c r="M437" t="s">
        <v>156</v>
      </c>
      <c r="N437" t="s">
        <v>140</v>
      </c>
    </row>
    <row r="438" spans="1:14" x14ac:dyDescent="0.35">
      <c r="A438" s="17" t="s">
        <v>88</v>
      </c>
      <c r="B438" s="12">
        <v>20</v>
      </c>
      <c r="C438" s="25">
        <v>25</v>
      </c>
      <c r="D438" s="18" t="s">
        <v>163</v>
      </c>
      <c r="E438" s="26">
        <v>45084</v>
      </c>
      <c r="F438" s="27">
        <v>0.47916666666666702</v>
      </c>
      <c r="G438" s="26">
        <v>45092</v>
      </c>
      <c r="H438" t="s">
        <v>172</v>
      </c>
      <c r="I438">
        <v>7</v>
      </c>
      <c r="J438">
        <v>13.6</v>
      </c>
      <c r="K438" s="27">
        <v>0.55833333333333302</v>
      </c>
      <c r="L438" s="26">
        <v>45090</v>
      </c>
      <c r="M438" t="s">
        <v>156</v>
      </c>
      <c r="N438" t="s">
        <v>140</v>
      </c>
    </row>
    <row r="439" spans="1:14" x14ac:dyDescent="0.35">
      <c r="A439" s="17" t="s">
        <v>93</v>
      </c>
      <c r="B439" s="12">
        <v>20</v>
      </c>
      <c r="C439" s="15">
        <v>20</v>
      </c>
      <c r="D439" s="18" t="s">
        <v>160</v>
      </c>
      <c r="E439" s="26">
        <v>45084</v>
      </c>
      <c r="F439" s="27">
        <v>0.47916666666666702</v>
      </c>
      <c r="G439" s="26">
        <v>45092</v>
      </c>
      <c r="H439" t="s">
        <v>172</v>
      </c>
      <c r="I439">
        <v>7</v>
      </c>
      <c r="J439">
        <v>13.6</v>
      </c>
      <c r="K439" s="27">
        <v>0.55833333333333302</v>
      </c>
      <c r="L439" s="26">
        <v>45090</v>
      </c>
      <c r="M439" t="s">
        <v>156</v>
      </c>
      <c r="N439" t="s">
        <v>140</v>
      </c>
    </row>
    <row r="440" spans="1:14" x14ac:dyDescent="0.35">
      <c r="A440" s="17" t="s">
        <v>98</v>
      </c>
      <c r="B440" s="12">
        <v>20</v>
      </c>
      <c r="C440" s="15">
        <v>20</v>
      </c>
      <c r="D440" s="18" t="s">
        <v>163</v>
      </c>
      <c r="E440" s="26">
        <v>45084</v>
      </c>
      <c r="F440" s="27">
        <v>0.47916666666666702</v>
      </c>
      <c r="G440" s="26">
        <v>45092</v>
      </c>
      <c r="H440" t="s">
        <v>172</v>
      </c>
      <c r="I440">
        <v>7</v>
      </c>
      <c r="J440">
        <v>13.6</v>
      </c>
      <c r="K440" s="27">
        <v>0.55833333333333302</v>
      </c>
      <c r="L440" s="26">
        <v>45090</v>
      </c>
      <c r="M440" t="s">
        <v>156</v>
      </c>
      <c r="N440" t="s">
        <v>140</v>
      </c>
    </row>
    <row r="441" spans="1:14" x14ac:dyDescent="0.35">
      <c r="A441" s="17" t="s">
        <v>101</v>
      </c>
      <c r="B441" s="12">
        <v>20</v>
      </c>
      <c r="C441" s="15">
        <v>20</v>
      </c>
      <c r="D441" s="18" t="s">
        <v>160</v>
      </c>
      <c r="E441" s="26">
        <v>45084</v>
      </c>
      <c r="F441" s="27">
        <v>0.47916666666666702</v>
      </c>
      <c r="G441" s="26">
        <v>45092</v>
      </c>
      <c r="H441" t="s">
        <v>172</v>
      </c>
      <c r="I441">
        <v>7</v>
      </c>
      <c r="J441">
        <v>13.6</v>
      </c>
      <c r="K441" s="27">
        <v>0.55833333333333302</v>
      </c>
      <c r="L441" s="26">
        <v>45090</v>
      </c>
      <c r="M441" t="s">
        <v>156</v>
      </c>
      <c r="N441" t="s">
        <v>140</v>
      </c>
    </row>
    <row r="442" spans="1:14" x14ac:dyDescent="0.35">
      <c r="A442" s="17" t="s">
        <v>102</v>
      </c>
      <c r="B442" s="12">
        <v>20</v>
      </c>
      <c r="C442" s="15">
        <v>20</v>
      </c>
      <c r="D442" s="18" t="s">
        <v>163</v>
      </c>
      <c r="E442" s="26">
        <v>45084</v>
      </c>
      <c r="F442" s="27">
        <v>0.47916666666666702</v>
      </c>
      <c r="G442" s="26">
        <v>45092</v>
      </c>
      <c r="H442" t="s">
        <v>172</v>
      </c>
      <c r="I442">
        <v>7</v>
      </c>
      <c r="J442">
        <v>13.6</v>
      </c>
      <c r="K442" s="27">
        <v>0.55833333333333302</v>
      </c>
      <c r="L442" s="26">
        <v>45090</v>
      </c>
      <c r="M442" t="s">
        <v>156</v>
      </c>
      <c r="N442" t="s">
        <v>140</v>
      </c>
    </row>
    <row r="443" spans="1:14" x14ac:dyDescent="0.35">
      <c r="A443" s="17" t="s">
        <v>106</v>
      </c>
      <c r="B443" s="12">
        <v>20</v>
      </c>
      <c r="C443" s="15">
        <v>20</v>
      </c>
      <c r="D443" s="18" t="s">
        <v>160</v>
      </c>
      <c r="E443" s="26">
        <v>45084</v>
      </c>
      <c r="F443" s="27">
        <v>0.47916666666666702</v>
      </c>
      <c r="G443" s="26">
        <v>45092</v>
      </c>
      <c r="H443" t="s">
        <v>172</v>
      </c>
      <c r="I443">
        <v>7</v>
      </c>
      <c r="J443">
        <v>13.6</v>
      </c>
      <c r="K443" s="27">
        <v>0.55833333333333302</v>
      </c>
      <c r="L443" s="26">
        <v>45090</v>
      </c>
      <c r="M443" t="s">
        <v>156</v>
      </c>
      <c r="N443" t="s">
        <v>140</v>
      </c>
    </row>
    <row r="444" spans="1:14" x14ac:dyDescent="0.35">
      <c r="A444" s="17" t="s">
        <v>107</v>
      </c>
      <c r="B444" s="12">
        <v>20</v>
      </c>
      <c r="C444" s="25">
        <v>25</v>
      </c>
      <c r="D444" s="18" t="s">
        <v>163</v>
      </c>
      <c r="E444" s="26">
        <v>45084</v>
      </c>
      <c r="F444" s="27">
        <v>0.47916666666666702</v>
      </c>
      <c r="G444" s="26">
        <v>45092</v>
      </c>
      <c r="H444" t="s">
        <v>172</v>
      </c>
      <c r="I444">
        <v>7</v>
      </c>
      <c r="J444">
        <v>13.6</v>
      </c>
      <c r="K444" s="27">
        <v>0.55833333333333302</v>
      </c>
      <c r="L444" s="26">
        <v>45090</v>
      </c>
      <c r="M444" t="s">
        <v>156</v>
      </c>
      <c r="N444" t="s">
        <v>140</v>
      </c>
    </row>
    <row r="445" spans="1:14" x14ac:dyDescent="0.35">
      <c r="A445" s="17" t="s">
        <v>113</v>
      </c>
      <c r="B445" s="12">
        <v>20</v>
      </c>
      <c r="C445" s="14">
        <v>30</v>
      </c>
      <c r="D445" s="18" t="s">
        <v>160</v>
      </c>
      <c r="E445" s="26">
        <v>45084</v>
      </c>
      <c r="F445" s="27">
        <v>0.47916666666666702</v>
      </c>
      <c r="G445" s="26">
        <v>45092</v>
      </c>
      <c r="H445" t="s">
        <v>172</v>
      </c>
      <c r="I445">
        <v>7</v>
      </c>
      <c r="J445">
        <v>13.6</v>
      </c>
      <c r="K445" s="27">
        <v>0.55833333333333302</v>
      </c>
      <c r="L445" s="26">
        <v>45090</v>
      </c>
      <c r="M445" t="s">
        <v>156</v>
      </c>
      <c r="N445" t="s">
        <v>140</v>
      </c>
    </row>
    <row r="446" spans="1:14" x14ac:dyDescent="0.35">
      <c r="A446" s="17" t="s">
        <v>116</v>
      </c>
      <c r="B446" s="12">
        <v>20</v>
      </c>
      <c r="C446" s="14">
        <v>30</v>
      </c>
      <c r="D446" s="18" t="s">
        <v>163</v>
      </c>
      <c r="E446" s="26">
        <v>45084</v>
      </c>
      <c r="F446" s="27">
        <v>0.47916666666666702</v>
      </c>
      <c r="G446" s="26">
        <v>45092</v>
      </c>
      <c r="H446" t="s">
        <v>172</v>
      </c>
      <c r="I446">
        <v>7</v>
      </c>
      <c r="J446">
        <v>13.6</v>
      </c>
      <c r="K446" s="27">
        <v>0.55833333333333302</v>
      </c>
      <c r="L446" s="26">
        <v>45090</v>
      </c>
      <c r="M446" t="s">
        <v>156</v>
      </c>
      <c r="N446" t="s">
        <v>140</v>
      </c>
    </row>
    <row r="447" spans="1:14" x14ac:dyDescent="0.35">
      <c r="A447" s="17" t="s">
        <v>120</v>
      </c>
      <c r="B447" s="12">
        <v>20</v>
      </c>
      <c r="C447" s="14">
        <v>30</v>
      </c>
      <c r="D447" s="18" t="s">
        <v>160</v>
      </c>
      <c r="E447" s="26">
        <v>45084</v>
      </c>
      <c r="F447" s="27">
        <v>0.47916666666666702</v>
      </c>
      <c r="G447" s="26">
        <v>45092</v>
      </c>
      <c r="H447" t="s">
        <v>172</v>
      </c>
      <c r="I447">
        <v>7</v>
      </c>
      <c r="J447">
        <v>13.6</v>
      </c>
      <c r="K447" s="27">
        <v>0.55833333333333302</v>
      </c>
      <c r="L447" s="26">
        <v>45090</v>
      </c>
      <c r="M447" t="s">
        <v>156</v>
      </c>
      <c r="N447" t="s">
        <v>140</v>
      </c>
    </row>
    <row r="448" spans="1:14" x14ac:dyDescent="0.35">
      <c r="A448" s="17" t="s">
        <v>122</v>
      </c>
      <c r="B448" s="12">
        <v>20</v>
      </c>
      <c r="C448" s="25">
        <v>25</v>
      </c>
      <c r="D448" s="18" t="s">
        <v>163</v>
      </c>
      <c r="E448" s="26">
        <v>45084</v>
      </c>
      <c r="F448" s="27">
        <v>0.47916666666666702</v>
      </c>
      <c r="G448" s="26">
        <v>45092</v>
      </c>
      <c r="H448" t="s">
        <v>172</v>
      </c>
      <c r="I448">
        <v>7</v>
      </c>
      <c r="J448">
        <v>13.6</v>
      </c>
      <c r="K448" s="27">
        <v>0.55833333333333302</v>
      </c>
      <c r="L448" s="26">
        <v>45090</v>
      </c>
      <c r="M448" t="s">
        <v>156</v>
      </c>
      <c r="N448" t="s">
        <v>140</v>
      </c>
    </row>
    <row r="449" spans="1:14" x14ac:dyDescent="0.35">
      <c r="A449" s="17" t="s">
        <v>123</v>
      </c>
      <c r="B449" s="12">
        <v>20</v>
      </c>
      <c r="C449" s="25">
        <v>25</v>
      </c>
      <c r="D449" s="18" t="s">
        <v>160</v>
      </c>
      <c r="E449" s="26">
        <v>45084</v>
      </c>
      <c r="F449" s="27">
        <v>0.47916666666666702</v>
      </c>
      <c r="G449" s="26">
        <v>45092</v>
      </c>
      <c r="H449" t="s">
        <v>172</v>
      </c>
      <c r="I449">
        <v>7</v>
      </c>
      <c r="J449">
        <v>13.6</v>
      </c>
      <c r="K449" s="27">
        <v>0.55833333333333302</v>
      </c>
      <c r="L449" s="26">
        <v>45090</v>
      </c>
      <c r="M449" t="s">
        <v>156</v>
      </c>
      <c r="N449" t="s">
        <v>140</v>
      </c>
    </row>
    <row r="450" spans="1:14" x14ac:dyDescent="0.35">
      <c r="A450" s="17" t="s">
        <v>126</v>
      </c>
      <c r="B450" s="12">
        <v>20</v>
      </c>
      <c r="C450" s="15">
        <v>20</v>
      </c>
      <c r="D450" s="18" t="s">
        <v>163</v>
      </c>
      <c r="E450" s="26">
        <v>45084</v>
      </c>
      <c r="F450" s="27">
        <v>0.47916666666666702</v>
      </c>
      <c r="G450" s="26">
        <v>45092</v>
      </c>
      <c r="H450" t="s">
        <v>172</v>
      </c>
      <c r="I450">
        <v>7</v>
      </c>
      <c r="J450">
        <v>13.6</v>
      </c>
      <c r="K450" s="27">
        <v>0.55833333333333302</v>
      </c>
      <c r="L450" s="26">
        <v>45090</v>
      </c>
      <c r="M450" t="s">
        <v>156</v>
      </c>
      <c r="N450" t="s">
        <v>140</v>
      </c>
    </row>
    <row r="451" spans="1:14" x14ac:dyDescent="0.35">
      <c r="A451" s="17" t="s">
        <v>70</v>
      </c>
      <c r="B451" s="12">
        <v>20</v>
      </c>
      <c r="C451" s="14">
        <v>30</v>
      </c>
      <c r="D451" s="18" t="s">
        <v>160</v>
      </c>
      <c r="E451" s="26">
        <v>45084</v>
      </c>
      <c r="F451" s="27">
        <v>0.47916666666666702</v>
      </c>
      <c r="G451" s="26">
        <v>45092</v>
      </c>
      <c r="H451" t="s">
        <v>172</v>
      </c>
      <c r="I451">
        <v>7</v>
      </c>
      <c r="J451">
        <v>13.6</v>
      </c>
      <c r="K451" s="27">
        <v>0.55833333333333302</v>
      </c>
      <c r="L451" s="26">
        <v>45090</v>
      </c>
      <c r="M451" t="s">
        <v>156</v>
      </c>
      <c r="N451" t="s">
        <v>140</v>
      </c>
    </row>
    <row r="452" spans="1:14" x14ac:dyDescent="0.35">
      <c r="A452" s="17" t="s">
        <v>61</v>
      </c>
      <c r="B452" s="13">
        <v>15</v>
      </c>
      <c r="C452" s="15">
        <v>20</v>
      </c>
      <c r="D452" s="18" t="s">
        <v>163</v>
      </c>
      <c r="E452" s="26">
        <v>45084</v>
      </c>
      <c r="F452" s="27">
        <v>0.47916666666666669</v>
      </c>
      <c r="G452" s="26">
        <v>45092</v>
      </c>
      <c r="H452" t="s">
        <v>172</v>
      </c>
      <c r="I452">
        <v>7</v>
      </c>
      <c r="J452">
        <v>13</v>
      </c>
      <c r="K452" s="27">
        <v>0.55833333333333302</v>
      </c>
      <c r="L452" s="26">
        <v>45090</v>
      </c>
      <c r="M452" t="s">
        <v>155</v>
      </c>
      <c r="N452" t="s">
        <v>140</v>
      </c>
    </row>
    <row r="453" spans="1:14" x14ac:dyDescent="0.35">
      <c r="A453" s="17" t="s">
        <v>65</v>
      </c>
      <c r="B453" s="13">
        <v>15</v>
      </c>
      <c r="C453" s="15">
        <v>20</v>
      </c>
      <c r="D453" s="18" t="s">
        <v>160</v>
      </c>
      <c r="E453" s="26">
        <v>45084</v>
      </c>
      <c r="F453" s="27">
        <v>0.47916666666666702</v>
      </c>
      <c r="G453" s="26">
        <v>45092</v>
      </c>
      <c r="H453" t="s">
        <v>172</v>
      </c>
      <c r="I453">
        <v>7</v>
      </c>
      <c r="J453">
        <v>13</v>
      </c>
      <c r="K453" s="27">
        <v>0.55833333333333302</v>
      </c>
      <c r="L453" s="26">
        <v>45090</v>
      </c>
      <c r="M453" t="s">
        <v>155</v>
      </c>
      <c r="N453" t="s">
        <v>140</v>
      </c>
    </row>
    <row r="454" spans="1:14" x14ac:dyDescent="0.35">
      <c r="A454" s="17" t="s">
        <v>67</v>
      </c>
      <c r="B454" s="13">
        <v>15</v>
      </c>
      <c r="C454" s="14">
        <v>30</v>
      </c>
      <c r="D454" s="18" t="s">
        <v>163</v>
      </c>
      <c r="E454" s="26">
        <v>45084</v>
      </c>
      <c r="F454" s="27">
        <v>0.47916666666666702</v>
      </c>
      <c r="G454" s="26">
        <v>45092</v>
      </c>
      <c r="H454" t="s">
        <v>172</v>
      </c>
      <c r="I454">
        <v>7</v>
      </c>
      <c r="J454">
        <v>13</v>
      </c>
      <c r="K454" s="27">
        <v>0.55833333333333302</v>
      </c>
      <c r="L454" s="26">
        <v>45090</v>
      </c>
      <c r="M454" t="s">
        <v>155</v>
      </c>
      <c r="N454" t="s">
        <v>140</v>
      </c>
    </row>
    <row r="455" spans="1:14" x14ac:dyDescent="0.35">
      <c r="A455" s="17" t="s">
        <v>69</v>
      </c>
      <c r="B455" s="13">
        <v>15</v>
      </c>
      <c r="C455" s="14">
        <v>30</v>
      </c>
      <c r="D455" s="18" t="s">
        <v>160</v>
      </c>
      <c r="E455" s="26">
        <v>45084</v>
      </c>
      <c r="F455" s="27">
        <v>0.47916666666666702</v>
      </c>
      <c r="G455" s="26">
        <v>45092</v>
      </c>
      <c r="H455" t="s">
        <v>172</v>
      </c>
      <c r="I455">
        <v>7</v>
      </c>
      <c r="J455">
        <v>13</v>
      </c>
      <c r="K455" s="27">
        <v>0.55833333333333302</v>
      </c>
      <c r="L455" s="26">
        <v>45090</v>
      </c>
      <c r="M455" t="s">
        <v>155</v>
      </c>
      <c r="N455" t="s">
        <v>140</v>
      </c>
    </row>
    <row r="456" spans="1:14" x14ac:dyDescent="0.35">
      <c r="A456" s="17" t="s">
        <v>72</v>
      </c>
      <c r="B456" s="13">
        <v>15</v>
      </c>
      <c r="C456" s="25">
        <v>25</v>
      </c>
      <c r="D456" s="18" t="s">
        <v>163</v>
      </c>
      <c r="E456" s="26">
        <v>45084</v>
      </c>
      <c r="F456" s="27">
        <v>0.47916666666666702</v>
      </c>
      <c r="G456" s="26">
        <v>45092</v>
      </c>
      <c r="H456" t="s">
        <v>172</v>
      </c>
      <c r="I456">
        <v>7</v>
      </c>
      <c r="J456">
        <v>13</v>
      </c>
      <c r="K456" s="27">
        <v>0.55833333333333302</v>
      </c>
      <c r="L456" s="26">
        <v>45090</v>
      </c>
      <c r="M456" t="s">
        <v>155</v>
      </c>
      <c r="N456" t="s">
        <v>140</v>
      </c>
    </row>
    <row r="457" spans="1:14" x14ac:dyDescent="0.35">
      <c r="A457" s="17" t="s">
        <v>81</v>
      </c>
      <c r="B457" s="13">
        <v>15</v>
      </c>
      <c r="C457" s="14">
        <v>30</v>
      </c>
      <c r="D457" s="18" t="s">
        <v>160</v>
      </c>
      <c r="E457" s="26">
        <v>45084</v>
      </c>
      <c r="F457" s="27">
        <v>0.47916666666666702</v>
      </c>
      <c r="G457" s="26">
        <v>45092</v>
      </c>
      <c r="H457" t="s">
        <v>172</v>
      </c>
      <c r="I457">
        <v>7</v>
      </c>
      <c r="J457">
        <v>13</v>
      </c>
      <c r="K457" s="27">
        <v>0.55833333333333302</v>
      </c>
      <c r="L457" s="26">
        <v>45090</v>
      </c>
      <c r="M457" t="s">
        <v>155</v>
      </c>
      <c r="N457" t="s">
        <v>140</v>
      </c>
    </row>
    <row r="458" spans="1:14" x14ac:dyDescent="0.35">
      <c r="A458" s="17" t="s">
        <v>89</v>
      </c>
      <c r="B458" s="13">
        <v>15</v>
      </c>
      <c r="C458" s="15">
        <v>20</v>
      </c>
      <c r="D458" s="18" t="s">
        <v>163</v>
      </c>
      <c r="E458" s="26">
        <v>45084</v>
      </c>
      <c r="F458" s="27">
        <v>0.47916666666666702</v>
      </c>
      <c r="G458" s="26">
        <v>45092</v>
      </c>
      <c r="H458" t="s">
        <v>172</v>
      </c>
      <c r="I458">
        <v>7</v>
      </c>
      <c r="J458">
        <v>13</v>
      </c>
      <c r="K458" s="27">
        <v>0.55833333333333302</v>
      </c>
      <c r="L458" s="26">
        <v>45090</v>
      </c>
      <c r="M458" t="s">
        <v>155</v>
      </c>
      <c r="N458" t="s">
        <v>140</v>
      </c>
    </row>
    <row r="459" spans="1:14" x14ac:dyDescent="0.35">
      <c r="A459" s="17" t="s">
        <v>91</v>
      </c>
      <c r="B459" s="13">
        <v>15</v>
      </c>
      <c r="C459" s="25">
        <v>25</v>
      </c>
      <c r="D459" s="18" t="s">
        <v>160</v>
      </c>
      <c r="E459" s="26">
        <v>45084</v>
      </c>
      <c r="F459" s="27">
        <v>0.47916666666666702</v>
      </c>
      <c r="G459" s="26">
        <v>45092</v>
      </c>
      <c r="H459" t="s">
        <v>172</v>
      </c>
      <c r="I459">
        <v>7</v>
      </c>
      <c r="J459">
        <v>13</v>
      </c>
      <c r="K459" s="27">
        <v>0.55833333333333302</v>
      </c>
      <c r="L459" s="26">
        <v>45090</v>
      </c>
      <c r="M459" t="s">
        <v>155</v>
      </c>
      <c r="N459" t="s">
        <v>140</v>
      </c>
    </row>
    <row r="460" spans="1:14" x14ac:dyDescent="0.35">
      <c r="A460" s="17" t="s">
        <v>95</v>
      </c>
      <c r="B460" s="13">
        <v>15</v>
      </c>
      <c r="C460" s="15">
        <v>20</v>
      </c>
      <c r="D460" s="18" t="s">
        <v>163</v>
      </c>
      <c r="E460" s="26">
        <v>45084</v>
      </c>
      <c r="F460" s="27">
        <v>0.47916666666666702</v>
      </c>
      <c r="G460" s="26">
        <v>45092</v>
      </c>
      <c r="H460" t="s">
        <v>172</v>
      </c>
      <c r="I460">
        <v>7</v>
      </c>
      <c r="J460">
        <v>13</v>
      </c>
      <c r="K460" s="27">
        <v>0.55833333333333302</v>
      </c>
      <c r="L460" s="26">
        <v>45090</v>
      </c>
      <c r="M460" t="s">
        <v>155</v>
      </c>
      <c r="N460" t="s">
        <v>140</v>
      </c>
    </row>
    <row r="461" spans="1:14" x14ac:dyDescent="0.35">
      <c r="A461" s="17" t="s">
        <v>97</v>
      </c>
      <c r="B461" s="13">
        <v>15</v>
      </c>
      <c r="C461" s="14">
        <v>30</v>
      </c>
      <c r="D461" s="18" t="s">
        <v>160</v>
      </c>
      <c r="E461" s="26">
        <v>45084</v>
      </c>
      <c r="F461" s="27">
        <v>0.47916666666666702</v>
      </c>
      <c r="G461" s="26">
        <v>45092</v>
      </c>
      <c r="H461" t="s">
        <v>172</v>
      </c>
      <c r="I461">
        <v>7</v>
      </c>
      <c r="J461">
        <v>13</v>
      </c>
      <c r="K461" s="27">
        <v>0.55833333333333302</v>
      </c>
      <c r="L461" s="26">
        <v>45090</v>
      </c>
      <c r="M461" t="s">
        <v>155</v>
      </c>
      <c r="N461" t="s">
        <v>140</v>
      </c>
    </row>
    <row r="462" spans="1:14" x14ac:dyDescent="0.35">
      <c r="A462" s="17" t="s">
        <v>99</v>
      </c>
      <c r="B462" s="13">
        <v>15</v>
      </c>
      <c r="C462" s="25">
        <v>25</v>
      </c>
      <c r="D462" s="18" t="s">
        <v>163</v>
      </c>
      <c r="E462" s="26">
        <v>45084</v>
      </c>
      <c r="F462" s="27">
        <v>0.47916666666666702</v>
      </c>
      <c r="G462" s="26">
        <v>45092</v>
      </c>
      <c r="H462" t="s">
        <v>172</v>
      </c>
      <c r="I462">
        <v>7</v>
      </c>
      <c r="J462">
        <v>13</v>
      </c>
      <c r="K462" s="27">
        <v>0.55833333333333302</v>
      </c>
      <c r="L462" s="26">
        <v>45090</v>
      </c>
      <c r="M462" t="s">
        <v>155</v>
      </c>
      <c r="N462" t="s">
        <v>140</v>
      </c>
    </row>
    <row r="463" spans="1:14" x14ac:dyDescent="0.35">
      <c r="A463" s="17" t="s">
        <v>104</v>
      </c>
      <c r="B463" s="13">
        <v>15</v>
      </c>
      <c r="C463" s="14">
        <v>30</v>
      </c>
      <c r="D463" s="18" t="s">
        <v>160</v>
      </c>
      <c r="E463" s="26">
        <v>45084</v>
      </c>
      <c r="F463" s="27">
        <v>0.47916666666666702</v>
      </c>
      <c r="G463" s="26">
        <v>45092</v>
      </c>
      <c r="H463" t="s">
        <v>172</v>
      </c>
      <c r="I463">
        <v>7</v>
      </c>
      <c r="J463">
        <v>13</v>
      </c>
      <c r="K463" s="27">
        <v>0.55833333333333302</v>
      </c>
      <c r="L463" s="26">
        <v>45090</v>
      </c>
      <c r="M463" t="s">
        <v>155</v>
      </c>
      <c r="N463" t="s">
        <v>140</v>
      </c>
    </row>
    <row r="464" spans="1:14" x14ac:dyDescent="0.35">
      <c r="A464" s="17" t="s">
        <v>110</v>
      </c>
      <c r="B464" s="13">
        <v>15</v>
      </c>
      <c r="C464" s="25">
        <v>25</v>
      </c>
      <c r="D464" s="18" t="s">
        <v>163</v>
      </c>
      <c r="E464" s="26">
        <v>45084</v>
      </c>
      <c r="F464" s="27">
        <v>0.47916666666666702</v>
      </c>
      <c r="G464" s="26">
        <v>45092</v>
      </c>
      <c r="H464" t="s">
        <v>172</v>
      </c>
      <c r="I464">
        <v>7</v>
      </c>
      <c r="J464">
        <v>13</v>
      </c>
      <c r="K464" s="27">
        <v>0.55833333333333302</v>
      </c>
      <c r="L464" s="26">
        <v>45090</v>
      </c>
      <c r="M464" t="s">
        <v>155</v>
      </c>
      <c r="N464" t="s">
        <v>140</v>
      </c>
    </row>
    <row r="465" spans="1:14" x14ac:dyDescent="0.35">
      <c r="A465" s="17" t="s">
        <v>112</v>
      </c>
      <c r="B465" s="13">
        <v>15</v>
      </c>
      <c r="C465" s="25">
        <v>25</v>
      </c>
      <c r="D465" s="18" t="s">
        <v>160</v>
      </c>
      <c r="E465" s="26">
        <v>45084</v>
      </c>
      <c r="F465" s="27">
        <v>0.47916666666666702</v>
      </c>
      <c r="G465" s="26">
        <v>45092</v>
      </c>
      <c r="H465" t="s">
        <v>172</v>
      </c>
      <c r="I465">
        <v>7</v>
      </c>
      <c r="J465">
        <v>13</v>
      </c>
      <c r="K465" s="27">
        <v>0.55833333333333302</v>
      </c>
      <c r="L465" s="26">
        <v>45090</v>
      </c>
      <c r="M465" t="s">
        <v>155</v>
      </c>
      <c r="N465" t="s">
        <v>140</v>
      </c>
    </row>
    <row r="466" spans="1:14" x14ac:dyDescent="0.35">
      <c r="A466" s="17" t="s">
        <v>114</v>
      </c>
      <c r="B466" s="13">
        <v>15</v>
      </c>
      <c r="C466" s="15">
        <v>20</v>
      </c>
      <c r="D466" s="18" t="s">
        <v>163</v>
      </c>
      <c r="E466" s="26">
        <v>45084</v>
      </c>
      <c r="F466" s="27">
        <v>0.47916666666666702</v>
      </c>
      <c r="G466" s="26">
        <v>45092</v>
      </c>
      <c r="H466" t="s">
        <v>172</v>
      </c>
      <c r="I466">
        <v>7</v>
      </c>
      <c r="J466">
        <v>13</v>
      </c>
      <c r="K466" s="27">
        <v>0.55833333333333302</v>
      </c>
      <c r="L466" s="26">
        <v>45090</v>
      </c>
      <c r="M466" t="s">
        <v>155</v>
      </c>
      <c r="N466" t="s">
        <v>140</v>
      </c>
    </row>
    <row r="467" spans="1:14" x14ac:dyDescent="0.35">
      <c r="A467" s="17" t="s">
        <v>121</v>
      </c>
      <c r="B467" s="13">
        <v>15</v>
      </c>
      <c r="C467" s="25">
        <v>25</v>
      </c>
      <c r="D467" s="18" t="s">
        <v>160</v>
      </c>
      <c r="E467" s="26">
        <v>45084</v>
      </c>
      <c r="F467" s="27">
        <v>0.47916666666666702</v>
      </c>
      <c r="G467" s="26">
        <v>45092</v>
      </c>
      <c r="H467" t="s">
        <v>172</v>
      </c>
      <c r="I467">
        <v>7</v>
      </c>
      <c r="J467">
        <v>13</v>
      </c>
      <c r="K467" s="27">
        <v>0.55833333333333302</v>
      </c>
      <c r="L467" s="26">
        <v>45090</v>
      </c>
      <c r="M467" t="s">
        <v>155</v>
      </c>
      <c r="N467" t="s">
        <v>140</v>
      </c>
    </row>
    <row r="468" spans="1:14" x14ac:dyDescent="0.35">
      <c r="A468" s="17" t="s">
        <v>124</v>
      </c>
      <c r="B468" s="13">
        <v>15</v>
      </c>
      <c r="C468" s="14">
        <v>30</v>
      </c>
      <c r="D468" s="18" t="s">
        <v>163</v>
      </c>
      <c r="E468" s="26">
        <v>45084</v>
      </c>
      <c r="F468" s="27">
        <v>0.47916666666666702</v>
      </c>
      <c r="G468" s="26">
        <v>45092</v>
      </c>
      <c r="H468" t="s">
        <v>172</v>
      </c>
      <c r="I468">
        <v>7</v>
      </c>
      <c r="J468">
        <v>13</v>
      </c>
      <c r="K468" s="27">
        <v>0.55833333333333302</v>
      </c>
      <c r="L468" s="26">
        <v>45090</v>
      </c>
      <c r="M468" t="s">
        <v>155</v>
      </c>
      <c r="N468" t="s">
        <v>140</v>
      </c>
    </row>
    <row r="469" spans="1:14" x14ac:dyDescent="0.35">
      <c r="A469" s="17" t="s">
        <v>127</v>
      </c>
      <c r="B469" s="13">
        <v>15</v>
      </c>
      <c r="C469" s="15">
        <v>20</v>
      </c>
      <c r="D469" s="18" t="s">
        <v>160</v>
      </c>
      <c r="E469" s="26">
        <v>45084</v>
      </c>
      <c r="F469" s="27">
        <v>0.47916666666666702</v>
      </c>
      <c r="G469" s="26">
        <v>45092</v>
      </c>
      <c r="H469" t="s">
        <v>172</v>
      </c>
      <c r="I469">
        <v>7</v>
      </c>
      <c r="J469">
        <v>13</v>
      </c>
      <c r="K469" s="27">
        <v>0.55833333333333302</v>
      </c>
      <c r="L469" s="26">
        <v>45090</v>
      </c>
      <c r="M469" t="s">
        <v>155</v>
      </c>
      <c r="N469" t="s">
        <v>140</v>
      </c>
    </row>
    <row r="470" spans="1:14" x14ac:dyDescent="0.35">
      <c r="A470" s="17" t="s">
        <v>109</v>
      </c>
      <c r="B470" s="13">
        <v>15</v>
      </c>
      <c r="C470" s="25">
        <v>25</v>
      </c>
      <c r="D470" s="18" t="s">
        <v>163</v>
      </c>
      <c r="E470" s="26">
        <v>45084</v>
      </c>
      <c r="F470" s="27">
        <v>0.47916666666666702</v>
      </c>
      <c r="G470" s="26">
        <v>45092</v>
      </c>
      <c r="H470" t="s">
        <v>172</v>
      </c>
      <c r="I470">
        <v>7</v>
      </c>
      <c r="J470">
        <v>13</v>
      </c>
      <c r="K470" s="27">
        <v>0.55833333333333302</v>
      </c>
      <c r="L470" s="26">
        <v>45090</v>
      </c>
      <c r="M470" t="s">
        <v>157</v>
      </c>
      <c r="N470" t="s">
        <v>140</v>
      </c>
    </row>
    <row r="471" spans="1:14" x14ac:dyDescent="0.35">
      <c r="A471" s="17" t="s">
        <v>63</v>
      </c>
      <c r="B471" s="13">
        <v>15</v>
      </c>
      <c r="C471" s="15">
        <v>20</v>
      </c>
      <c r="D471" s="18" t="s">
        <v>160</v>
      </c>
      <c r="E471" s="26">
        <v>45084</v>
      </c>
      <c r="F471" s="27">
        <v>0.47916666666666702</v>
      </c>
      <c r="G471" s="26">
        <v>45092</v>
      </c>
      <c r="H471" t="s">
        <v>172</v>
      </c>
      <c r="I471">
        <v>7</v>
      </c>
      <c r="J471">
        <v>13</v>
      </c>
      <c r="K471" s="27">
        <v>0.55833333333333302</v>
      </c>
      <c r="L471" s="26">
        <v>45090</v>
      </c>
      <c r="M471" t="s">
        <v>157</v>
      </c>
      <c r="N471" t="s">
        <v>140</v>
      </c>
    </row>
    <row r="472" spans="1:14" x14ac:dyDescent="0.35">
      <c r="A472" s="17" t="s">
        <v>66</v>
      </c>
      <c r="B472" s="13">
        <v>15</v>
      </c>
      <c r="C472" s="14">
        <v>30</v>
      </c>
      <c r="D472" s="18" t="s">
        <v>163</v>
      </c>
      <c r="E472" s="26">
        <v>45084</v>
      </c>
      <c r="F472" s="27">
        <v>0.47916666666666702</v>
      </c>
      <c r="G472" s="26">
        <v>45092</v>
      </c>
      <c r="H472" t="s">
        <v>172</v>
      </c>
      <c r="I472">
        <v>7</v>
      </c>
      <c r="J472">
        <v>13</v>
      </c>
      <c r="K472" s="27">
        <v>0.55833333333333302</v>
      </c>
      <c r="L472" s="26">
        <v>45090</v>
      </c>
      <c r="M472" t="s">
        <v>157</v>
      </c>
      <c r="N472" t="s">
        <v>140</v>
      </c>
    </row>
    <row r="473" spans="1:14" x14ac:dyDescent="0.35">
      <c r="A473" s="17" t="s">
        <v>68</v>
      </c>
      <c r="B473" s="13">
        <v>15</v>
      </c>
      <c r="C473" s="25">
        <v>25</v>
      </c>
      <c r="D473" s="18" t="s">
        <v>160</v>
      </c>
      <c r="E473" s="26">
        <v>45084</v>
      </c>
      <c r="F473" s="27">
        <v>0.47916666666666702</v>
      </c>
      <c r="G473" s="26">
        <v>45092</v>
      </c>
      <c r="H473" t="s">
        <v>172</v>
      </c>
      <c r="I473">
        <v>7</v>
      </c>
      <c r="J473">
        <v>13</v>
      </c>
      <c r="K473" s="27">
        <v>0.55833333333333302</v>
      </c>
      <c r="L473" s="26">
        <v>45090</v>
      </c>
      <c r="M473" t="s">
        <v>157</v>
      </c>
      <c r="N473" t="s">
        <v>140</v>
      </c>
    </row>
    <row r="474" spans="1:14" x14ac:dyDescent="0.35">
      <c r="A474" s="17" t="s">
        <v>74</v>
      </c>
      <c r="B474" s="13">
        <v>15</v>
      </c>
      <c r="C474" s="15">
        <v>20</v>
      </c>
      <c r="D474" s="18" t="s">
        <v>163</v>
      </c>
      <c r="E474" s="26">
        <v>45084</v>
      </c>
      <c r="F474" s="27">
        <v>0.47916666666666702</v>
      </c>
      <c r="G474" s="26">
        <v>45092</v>
      </c>
      <c r="H474" t="s">
        <v>172</v>
      </c>
      <c r="I474">
        <v>7</v>
      </c>
      <c r="J474">
        <v>13</v>
      </c>
      <c r="K474" s="27">
        <v>0.55833333333333302</v>
      </c>
      <c r="L474" s="26">
        <v>45090</v>
      </c>
      <c r="M474" t="s">
        <v>157</v>
      </c>
      <c r="N474" t="s">
        <v>140</v>
      </c>
    </row>
    <row r="475" spans="1:14" x14ac:dyDescent="0.35">
      <c r="A475" s="17" t="s">
        <v>75</v>
      </c>
      <c r="B475" s="13">
        <v>15</v>
      </c>
      <c r="C475" s="15">
        <v>20</v>
      </c>
      <c r="D475" s="18" t="s">
        <v>160</v>
      </c>
      <c r="E475" s="26">
        <v>45084</v>
      </c>
      <c r="F475" s="27">
        <v>0.47916666666666702</v>
      </c>
      <c r="G475" s="26">
        <v>45092</v>
      </c>
      <c r="H475" t="s">
        <v>172</v>
      </c>
      <c r="I475">
        <v>7</v>
      </c>
      <c r="J475">
        <v>13</v>
      </c>
      <c r="K475" s="27">
        <v>0.55833333333333302</v>
      </c>
      <c r="L475" s="26">
        <v>45090</v>
      </c>
      <c r="M475" t="s">
        <v>157</v>
      </c>
      <c r="N475" t="s">
        <v>140</v>
      </c>
    </row>
    <row r="476" spans="1:14" x14ac:dyDescent="0.35">
      <c r="A476" s="17" t="s">
        <v>76</v>
      </c>
      <c r="B476" s="13">
        <v>15</v>
      </c>
      <c r="C476" s="14">
        <v>30</v>
      </c>
      <c r="D476" s="18" t="s">
        <v>163</v>
      </c>
      <c r="E476" s="26">
        <v>45084</v>
      </c>
      <c r="F476" s="27">
        <v>0.47916666666666702</v>
      </c>
      <c r="G476" s="26">
        <v>45092</v>
      </c>
      <c r="H476" t="s">
        <v>172</v>
      </c>
      <c r="I476">
        <v>7</v>
      </c>
      <c r="J476">
        <v>13</v>
      </c>
      <c r="K476" s="27">
        <v>0.55833333333333302</v>
      </c>
      <c r="L476" s="26">
        <v>45090</v>
      </c>
      <c r="M476" t="s">
        <v>157</v>
      </c>
      <c r="N476" t="s">
        <v>140</v>
      </c>
    </row>
    <row r="477" spans="1:14" x14ac:dyDescent="0.35">
      <c r="A477" s="17" t="s">
        <v>77</v>
      </c>
      <c r="B477" s="13">
        <v>15</v>
      </c>
      <c r="C477" s="14">
        <v>30</v>
      </c>
      <c r="D477" s="18" t="s">
        <v>160</v>
      </c>
      <c r="E477" s="26">
        <v>45084</v>
      </c>
      <c r="F477" s="27">
        <v>0.47916666666666702</v>
      </c>
      <c r="G477" s="26">
        <v>45092</v>
      </c>
      <c r="H477" t="s">
        <v>172</v>
      </c>
      <c r="I477">
        <v>7</v>
      </c>
      <c r="J477">
        <v>13</v>
      </c>
      <c r="K477" s="27">
        <v>0.55833333333333302</v>
      </c>
      <c r="L477" s="26">
        <v>45090</v>
      </c>
      <c r="M477" t="s">
        <v>157</v>
      </c>
      <c r="N477" t="s">
        <v>140</v>
      </c>
    </row>
    <row r="478" spans="1:14" x14ac:dyDescent="0.35">
      <c r="A478" s="17" t="s">
        <v>85</v>
      </c>
      <c r="B478" s="13">
        <v>15</v>
      </c>
      <c r="C478" s="25">
        <v>25</v>
      </c>
      <c r="D478" s="18" t="s">
        <v>163</v>
      </c>
      <c r="E478" s="26">
        <v>45084</v>
      </c>
      <c r="F478" s="27">
        <v>0.47916666666666702</v>
      </c>
      <c r="G478" s="26">
        <v>45092</v>
      </c>
      <c r="H478" t="s">
        <v>172</v>
      </c>
      <c r="I478">
        <v>7</v>
      </c>
      <c r="J478">
        <v>13</v>
      </c>
      <c r="K478" s="27">
        <v>0.55833333333333302</v>
      </c>
      <c r="L478" s="26">
        <v>45090</v>
      </c>
      <c r="M478" t="s">
        <v>157</v>
      </c>
      <c r="N478" t="s">
        <v>140</v>
      </c>
    </row>
    <row r="479" spans="1:14" x14ac:dyDescent="0.35">
      <c r="A479" s="17" t="s">
        <v>92</v>
      </c>
      <c r="B479" s="13">
        <v>15</v>
      </c>
      <c r="C479" s="15">
        <v>20</v>
      </c>
      <c r="D479" s="18" t="s">
        <v>160</v>
      </c>
      <c r="E479" s="26">
        <v>45084</v>
      </c>
      <c r="F479" s="27">
        <v>0.47916666666666702</v>
      </c>
      <c r="G479" s="26">
        <v>45092</v>
      </c>
      <c r="H479" t="s">
        <v>172</v>
      </c>
      <c r="I479">
        <v>7</v>
      </c>
      <c r="J479">
        <v>13</v>
      </c>
      <c r="K479" s="27">
        <v>0.55833333333333302</v>
      </c>
      <c r="L479" s="26">
        <v>45090</v>
      </c>
      <c r="M479" t="s">
        <v>157</v>
      </c>
      <c r="N479" t="s">
        <v>140</v>
      </c>
    </row>
    <row r="480" spans="1:14" x14ac:dyDescent="0.35">
      <c r="A480" s="17" t="s">
        <v>94</v>
      </c>
      <c r="B480" s="13">
        <v>15</v>
      </c>
      <c r="C480" s="14">
        <v>30</v>
      </c>
      <c r="D480" s="18" t="s">
        <v>163</v>
      </c>
      <c r="E480" s="26">
        <v>45084</v>
      </c>
      <c r="F480" s="27">
        <v>0.47916666666666702</v>
      </c>
      <c r="G480" s="26">
        <v>45092</v>
      </c>
      <c r="H480" t="s">
        <v>172</v>
      </c>
      <c r="I480">
        <v>7</v>
      </c>
      <c r="J480">
        <v>13</v>
      </c>
      <c r="K480" s="27">
        <v>0.55833333333333302</v>
      </c>
      <c r="L480" s="26">
        <v>45090</v>
      </c>
      <c r="M480" t="s">
        <v>157</v>
      </c>
      <c r="N480" t="s">
        <v>140</v>
      </c>
    </row>
    <row r="481" spans="1:14" x14ac:dyDescent="0.35">
      <c r="A481" s="17" t="s">
        <v>103</v>
      </c>
      <c r="B481" s="13">
        <v>15</v>
      </c>
      <c r="C481" s="14">
        <v>30</v>
      </c>
      <c r="D481" s="18" t="s">
        <v>160</v>
      </c>
      <c r="E481" s="26">
        <v>45084</v>
      </c>
      <c r="F481" s="27">
        <v>0.47916666666666702</v>
      </c>
      <c r="G481" s="26">
        <v>45092</v>
      </c>
      <c r="H481" t="s">
        <v>172</v>
      </c>
      <c r="I481">
        <v>7</v>
      </c>
      <c r="J481">
        <v>13</v>
      </c>
      <c r="K481" s="27">
        <v>0.55833333333333302</v>
      </c>
      <c r="L481" s="26">
        <v>45090</v>
      </c>
      <c r="M481" t="s">
        <v>157</v>
      </c>
      <c r="N481" t="s">
        <v>140</v>
      </c>
    </row>
    <row r="482" spans="1:14" x14ac:dyDescent="0.35">
      <c r="A482" s="17" t="s">
        <v>115</v>
      </c>
      <c r="B482" s="13">
        <v>15</v>
      </c>
      <c r="C482" s="25">
        <v>25</v>
      </c>
      <c r="D482" s="18" t="s">
        <v>163</v>
      </c>
      <c r="E482" s="26">
        <v>45084</v>
      </c>
      <c r="F482" s="27">
        <v>0.47916666666666702</v>
      </c>
      <c r="G482" s="26">
        <v>45092</v>
      </c>
      <c r="H482" t="s">
        <v>172</v>
      </c>
      <c r="I482">
        <v>7</v>
      </c>
      <c r="J482">
        <v>13</v>
      </c>
      <c r="K482" s="27">
        <v>0.55833333333333302</v>
      </c>
      <c r="L482" s="26">
        <v>45090</v>
      </c>
      <c r="M482" t="s">
        <v>157</v>
      </c>
      <c r="N482" t="s">
        <v>140</v>
      </c>
    </row>
    <row r="483" spans="1:14" x14ac:dyDescent="0.35">
      <c r="A483" s="17" t="s">
        <v>117</v>
      </c>
      <c r="B483" s="13">
        <v>15</v>
      </c>
      <c r="C483" s="25">
        <v>25</v>
      </c>
      <c r="D483" s="18" t="s">
        <v>160</v>
      </c>
      <c r="E483" s="26">
        <v>45084</v>
      </c>
      <c r="F483" s="27">
        <v>0.47916666666666702</v>
      </c>
      <c r="G483" s="26">
        <v>45092</v>
      </c>
      <c r="H483" t="s">
        <v>172</v>
      </c>
      <c r="I483">
        <v>7</v>
      </c>
      <c r="J483">
        <v>13</v>
      </c>
      <c r="K483" s="27">
        <v>0.55833333333333302</v>
      </c>
      <c r="L483" s="26">
        <v>45090</v>
      </c>
      <c r="M483" t="s">
        <v>157</v>
      </c>
      <c r="N483" t="s">
        <v>140</v>
      </c>
    </row>
    <row r="484" spans="1:14" x14ac:dyDescent="0.35">
      <c r="A484" s="17" t="s">
        <v>118</v>
      </c>
      <c r="B484" s="13">
        <v>15</v>
      </c>
      <c r="C484" s="14">
        <v>30</v>
      </c>
      <c r="D484" s="18" t="s">
        <v>163</v>
      </c>
      <c r="E484" s="26">
        <v>45084</v>
      </c>
      <c r="F484" s="27">
        <v>0.47916666666666702</v>
      </c>
      <c r="G484" s="26">
        <v>45092</v>
      </c>
      <c r="H484" t="s">
        <v>172</v>
      </c>
      <c r="I484">
        <v>7</v>
      </c>
      <c r="J484">
        <v>13</v>
      </c>
      <c r="K484" s="27">
        <v>0.55833333333333302</v>
      </c>
      <c r="L484" s="26">
        <v>45090</v>
      </c>
      <c r="M484" t="s">
        <v>157</v>
      </c>
      <c r="N484" t="s">
        <v>140</v>
      </c>
    </row>
    <row r="485" spans="1:14" x14ac:dyDescent="0.35">
      <c r="A485" s="17" t="s">
        <v>125</v>
      </c>
      <c r="B485" s="13">
        <v>15</v>
      </c>
      <c r="C485" s="15">
        <v>20</v>
      </c>
      <c r="D485" s="18" t="s">
        <v>160</v>
      </c>
      <c r="E485" s="26">
        <v>45084</v>
      </c>
      <c r="F485" s="27">
        <v>0.47916666666666702</v>
      </c>
      <c r="G485" s="26">
        <v>45092</v>
      </c>
      <c r="H485" t="s">
        <v>172</v>
      </c>
      <c r="I485">
        <v>7</v>
      </c>
      <c r="J485">
        <v>13</v>
      </c>
      <c r="K485" s="27">
        <v>0.55833333333333302</v>
      </c>
      <c r="L485" s="26">
        <v>45090</v>
      </c>
      <c r="M485" t="s">
        <v>157</v>
      </c>
      <c r="N485" t="s">
        <v>140</v>
      </c>
    </row>
    <row r="486" spans="1:14" x14ac:dyDescent="0.35">
      <c r="A486" s="17" t="s">
        <v>129</v>
      </c>
      <c r="B486" s="13">
        <v>15</v>
      </c>
      <c r="C486" s="25">
        <v>25</v>
      </c>
      <c r="D486" s="18" t="s">
        <v>163</v>
      </c>
      <c r="E486" s="26">
        <v>45084</v>
      </c>
      <c r="F486" s="27">
        <v>0.47916666666666702</v>
      </c>
      <c r="G486" s="26">
        <v>45092</v>
      </c>
      <c r="H486" t="s">
        <v>172</v>
      </c>
      <c r="I486">
        <v>7</v>
      </c>
      <c r="J486">
        <v>13</v>
      </c>
      <c r="K486" s="27">
        <v>0.55833333333333302</v>
      </c>
      <c r="L486" s="26">
        <v>45090</v>
      </c>
      <c r="M486" t="s">
        <v>157</v>
      </c>
      <c r="N486" t="s">
        <v>140</v>
      </c>
    </row>
    <row r="487" spans="1:14" x14ac:dyDescent="0.35">
      <c r="A487" s="17" t="s">
        <v>130</v>
      </c>
      <c r="B487" s="13">
        <v>15</v>
      </c>
      <c r="C487" s="15">
        <v>20</v>
      </c>
      <c r="D487" s="18" t="s">
        <v>160</v>
      </c>
      <c r="E487" s="26">
        <v>45084</v>
      </c>
      <c r="F487" s="27">
        <v>0.47916666666666702</v>
      </c>
      <c r="G487" s="26">
        <v>45092</v>
      </c>
      <c r="H487" t="s">
        <v>172</v>
      </c>
      <c r="I487">
        <v>7</v>
      </c>
      <c r="J487">
        <v>13</v>
      </c>
      <c r="K487" s="27">
        <v>0.55833333333333302</v>
      </c>
      <c r="L487" s="26">
        <v>45090</v>
      </c>
      <c r="M487" t="s">
        <v>157</v>
      </c>
      <c r="N487" t="s">
        <v>140</v>
      </c>
    </row>
    <row r="488" spans="1:14" x14ac:dyDescent="0.35">
      <c r="A488" s="17" t="s">
        <v>78</v>
      </c>
      <c r="B488" s="12">
        <v>20</v>
      </c>
      <c r="C488" s="15">
        <v>20</v>
      </c>
      <c r="D488" s="18" t="s">
        <v>163</v>
      </c>
      <c r="E488" s="26">
        <v>45084</v>
      </c>
      <c r="F488" s="27">
        <v>0.47916666666666702</v>
      </c>
      <c r="G488" s="26">
        <v>45092</v>
      </c>
      <c r="H488" t="s">
        <v>172</v>
      </c>
      <c r="I488">
        <v>7</v>
      </c>
      <c r="J488">
        <v>14.3</v>
      </c>
      <c r="K488" s="27">
        <v>0.55833333333333302</v>
      </c>
      <c r="L488" s="26">
        <v>45090</v>
      </c>
      <c r="M488" t="s">
        <v>154</v>
      </c>
      <c r="N488" t="s">
        <v>140</v>
      </c>
    </row>
    <row r="489" spans="1:14" x14ac:dyDescent="0.35">
      <c r="A489" s="17" t="s">
        <v>80</v>
      </c>
      <c r="B489" s="12">
        <v>20</v>
      </c>
      <c r="C489" s="15">
        <v>20</v>
      </c>
      <c r="D489" s="18" t="s">
        <v>160</v>
      </c>
      <c r="E489" s="26">
        <v>45084</v>
      </c>
      <c r="F489" s="27">
        <v>0.47916666666666702</v>
      </c>
      <c r="G489" s="26">
        <v>45092</v>
      </c>
      <c r="H489" t="s">
        <v>172</v>
      </c>
      <c r="I489">
        <v>7</v>
      </c>
      <c r="J489">
        <v>14.3</v>
      </c>
      <c r="K489" s="27">
        <v>0.55833333333333302</v>
      </c>
      <c r="L489" s="26">
        <v>45090</v>
      </c>
      <c r="M489" t="s">
        <v>154</v>
      </c>
      <c r="N489" t="s">
        <v>140</v>
      </c>
    </row>
    <row r="490" spans="1:14" x14ac:dyDescent="0.35">
      <c r="A490" s="17" t="s">
        <v>59</v>
      </c>
      <c r="B490" s="12">
        <v>20</v>
      </c>
      <c r="C490" s="15">
        <v>20</v>
      </c>
      <c r="D490" s="18" t="s">
        <v>163</v>
      </c>
      <c r="E490" s="26">
        <v>45084</v>
      </c>
      <c r="F490" s="27">
        <v>0.47916666666666669</v>
      </c>
      <c r="G490" s="26">
        <v>45092</v>
      </c>
      <c r="H490" t="s">
        <v>172</v>
      </c>
      <c r="I490">
        <v>7</v>
      </c>
      <c r="J490">
        <v>14.3</v>
      </c>
      <c r="K490" s="27">
        <v>0.55833333333333302</v>
      </c>
      <c r="L490" s="26">
        <v>45090</v>
      </c>
      <c r="M490" t="s">
        <v>154</v>
      </c>
      <c r="N490" t="s">
        <v>140</v>
      </c>
    </row>
    <row r="491" spans="1:14" x14ac:dyDescent="0.35">
      <c r="A491" s="17" t="s">
        <v>60</v>
      </c>
      <c r="B491" s="12">
        <v>20</v>
      </c>
      <c r="C491" s="15">
        <v>20</v>
      </c>
      <c r="D491" s="18" t="s">
        <v>160</v>
      </c>
      <c r="E491" s="26">
        <v>45084</v>
      </c>
      <c r="F491" s="27">
        <v>0.47916666666666669</v>
      </c>
      <c r="G491" s="26">
        <v>45092</v>
      </c>
      <c r="H491" t="s">
        <v>172</v>
      </c>
      <c r="I491">
        <v>7</v>
      </c>
      <c r="J491">
        <v>14.3</v>
      </c>
      <c r="K491" s="27">
        <v>0.55833333333333302</v>
      </c>
      <c r="L491" s="26">
        <v>45090</v>
      </c>
      <c r="M491" t="s">
        <v>154</v>
      </c>
      <c r="N491" t="s">
        <v>140</v>
      </c>
    </row>
    <row r="492" spans="1:14" x14ac:dyDescent="0.35">
      <c r="A492" s="17" t="s">
        <v>62</v>
      </c>
      <c r="B492" s="12">
        <v>20</v>
      </c>
      <c r="C492" s="14">
        <v>30</v>
      </c>
      <c r="D492" s="18" t="s">
        <v>163</v>
      </c>
      <c r="E492" s="26">
        <v>45084</v>
      </c>
      <c r="F492" s="27">
        <v>0.47916666666666702</v>
      </c>
      <c r="G492" s="26">
        <v>45092</v>
      </c>
      <c r="H492" t="s">
        <v>172</v>
      </c>
      <c r="I492">
        <v>7</v>
      </c>
      <c r="J492">
        <v>14.3</v>
      </c>
      <c r="K492" s="27">
        <v>0.55833333333333302</v>
      </c>
      <c r="L492" s="26">
        <v>45090</v>
      </c>
      <c r="M492" t="s">
        <v>154</v>
      </c>
      <c r="N492" t="s">
        <v>140</v>
      </c>
    </row>
    <row r="493" spans="1:14" x14ac:dyDescent="0.35">
      <c r="A493" s="17" t="s">
        <v>71</v>
      </c>
      <c r="B493" s="12">
        <v>20</v>
      </c>
      <c r="C493" s="25">
        <v>25</v>
      </c>
      <c r="D493" s="18" t="s">
        <v>160</v>
      </c>
      <c r="E493" s="26">
        <v>45084</v>
      </c>
      <c r="F493" s="27">
        <v>0.47916666666666702</v>
      </c>
      <c r="G493" s="26">
        <v>45092</v>
      </c>
      <c r="H493" t="s">
        <v>172</v>
      </c>
      <c r="I493">
        <v>7</v>
      </c>
      <c r="J493">
        <v>14.3</v>
      </c>
      <c r="K493" s="27">
        <v>0.55833333333333302</v>
      </c>
      <c r="L493" s="26">
        <v>45090</v>
      </c>
      <c r="M493" t="s">
        <v>154</v>
      </c>
      <c r="N493" t="s">
        <v>140</v>
      </c>
    </row>
    <row r="494" spans="1:14" x14ac:dyDescent="0.35">
      <c r="A494" s="17" t="s">
        <v>73</v>
      </c>
      <c r="B494" s="12">
        <v>20</v>
      </c>
      <c r="C494" s="15">
        <v>20</v>
      </c>
      <c r="D494" s="18" t="s">
        <v>163</v>
      </c>
      <c r="E494" s="26">
        <v>45084</v>
      </c>
      <c r="F494" s="27">
        <v>0.47916666666666702</v>
      </c>
      <c r="G494" s="26">
        <v>45092</v>
      </c>
      <c r="H494" t="s">
        <v>172</v>
      </c>
      <c r="I494">
        <v>7</v>
      </c>
      <c r="J494">
        <v>14.3</v>
      </c>
      <c r="K494" s="27">
        <v>0.55833333333333302</v>
      </c>
      <c r="L494" s="26">
        <v>45090</v>
      </c>
      <c r="M494" t="s">
        <v>154</v>
      </c>
      <c r="N494" t="s">
        <v>140</v>
      </c>
    </row>
    <row r="495" spans="1:14" x14ac:dyDescent="0.35">
      <c r="A495" s="17" t="s">
        <v>82</v>
      </c>
      <c r="B495" s="12">
        <v>20</v>
      </c>
      <c r="C495" s="25">
        <v>25</v>
      </c>
      <c r="D495" s="18" t="s">
        <v>160</v>
      </c>
      <c r="E495" s="26">
        <v>45084</v>
      </c>
      <c r="F495" s="27">
        <v>0.47916666666666702</v>
      </c>
      <c r="G495" s="26">
        <v>45092</v>
      </c>
      <c r="H495" t="s">
        <v>172</v>
      </c>
      <c r="I495">
        <v>7</v>
      </c>
      <c r="J495">
        <v>14.3</v>
      </c>
      <c r="K495" s="27">
        <v>0.55833333333333302</v>
      </c>
      <c r="L495" s="26">
        <v>45090</v>
      </c>
      <c r="M495" t="s">
        <v>154</v>
      </c>
      <c r="N495" t="s">
        <v>140</v>
      </c>
    </row>
    <row r="496" spans="1:14" x14ac:dyDescent="0.35">
      <c r="A496" s="17" t="s">
        <v>84</v>
      </c>
      <c r="B496" s="12">
        <v>20</v>
      </c>
      <c r="C496" s="14">
        <v>30</v>
      </c>
      <c r="D496" s="18" t="s">
        <v>163</v>
      </c>
      <c r="E496" s="26">
        <v>45084</v>
      </c>
      <c r="F496" s="27">
        <v>0.47916666666666702</v>
      </c>
      <c r="G496" s="26">
        <v>45092</v>
      </c>
      <c r="H496" t="s">
        <v>172</v>
      </c>
      <c r="I496">
        <v>7</v>
      </c>
      <c r="J496">
        <v>14.3</v>
      </c>
      <c r="K496" s="27">
        <v>0.55833333333333302</v>
      </c>
      <c r="L496" s="26">
        <v>45090</v>
      </c>
      <c r="M496" t="s">
        <v>154</v>
      </c>
      <c r="N496" t="s">
        <v>140</v>
      </c>
    </row>
    <row r="497" spans="1:14" x14ac:dyDescent="0.35">
      <c r="A497" s="17" t="s">
        <v>87</v>
      </c>
      <c r="B497" s="12">
        <v>20</v>
      </c>
      <c r="C497" s="25">
        <v>25</v>
      </c>
      <c r="D497" s="18" t="s">
        <v>160</v>
      </c>
      <c r="E497" s="26">
        <v>45084</v>
      </c>
      <c r="F497" s="27">
        <v>0.47916666666666702</v>
      </c>
      <c r="G497" s="26">
        <v>45092</v>
      </c>
      <c r="H497" t="s">
        <v>172</v>
      </c>
      <c r="I497">
        <v>7</v>
      </c>
      <c r="J497">
        <v>14.3</v>
      </c>
      <c r="K497" s="27">
        <v>0.55833333333333302</v>
      </c>
      <c r="L497" s="26">
        <v>45090</v>
      </c>
      <c r="M497" t="s">
        <v>154</v>
      </c>
      <c r="N497" t="s">
        <v>140</v>
      </c>
    </row>
    <row r="498" spans="1:14" x14ac:dyDescent="0.35">
      <c r="A498" s="17" t="s">
        <v>90</v>
      </c>
      <c r="B498" s="12">
        <v>20</v>
      </c>
      <c r="C498" s="15">
        <v>20</v>
      </c>
      <c r="D498" s="18" t="s">
        <v>163</v>
      </c>
      <c r="E498" s="26">
        <v>45084</v>
      </c>
      <c r="F498" s="27">
        <v>0.47916666666666702</v>
      </c>
      <c r="G498" s="26">
        <v>45092</v>
      </c>
      <c r="H498" t="s">
        <v>172</v>
      </c>
      <c r="I498">
        <v>7</v>
      </c>
      <c r="J498">
        <v>14.3</v>
      </c>
      <c r="K498" s="27">
        <v>0.55833333333333302</v>
      </c>
      <c r="L498" s="26">
        <v>45090</v>
      </c>
      <c r="M498" t="s">
        <v>154</v>
      </c>
      <c r="N498" t="s">
        <v>140</v>
      </c>
    </row>
    <row r="499" spans="1:14" x14ac:dyDescent="0.35">
      <c r="A499" s="17" t="s">
        <v>96</v>
      </c>
      <c r="B499" s="12">
        <v>20</v>
      </c>
      <c r="C499" s="14">
        <v>30</v>
      </c>
      <c r="D499" s="18" t="s">
        <v>160</v>
      </c>
      <c r="E499" s="26">
        <v>45084</v>
      </c>
      <c r="F499" s="27">
        <v>0.47916666666666702</v>
      </c>
      <c r="G499" s="26">
        <v>45092</v>
      </c>
      <c r="H499" t="s">
        <v>172</v>
      </c>
      <c r="I499">
        <v>7</v>
      </c>
      <c r="J499">
        <v>14.3</v>
      </c>
      <c r="K499" s="27">
        <v>0.55833333333333302</v>
      </c>
      <c r="L499" s="26">
        <v>45090</v>
      </c>
      <c r="M499" t="s">
        <v>154</v>
      </c>
      <c r="N499" t="s">
        <v>140</v>
      </c>
    </row>
    <row r="500" spans="1:14" x14ac:dyDescent="0.35">
      <c r="A500" s="17" t="s">
        <v>100</v>
      </c>
      <c r="B500" s="12">
        <v>20</v>
      </c>
      <c r="C500" s="14">
        <v>30</v>
      </c>
      <c r="D500" s="18" t="s">
        <v>163</v>
      </c>
      <c r="E500" s="26">
        <v>45084</v>
      </c>
      <c r="F500" s="27">
        <v>0.47916666666666702</v>
      </c>
      <c r="G500" s="26">
        <v>45092</v>
      </c>
      <c r="H500" t="s">
        <v>172</v>
      </c>
      <c r="I500">
        <v>7</v>
      </c>
      <c r="J500">
        <v>14.3</v>
      </c>
      <c r="K500" s="27">
        <v>0.55833333333333302</v>
      </c>
      <c r="L500" s="26">
        <v>45090</v>
      </c>
      <c r="M500" t="s">
        <v>154</v>
      </c>
      <c r="N500" t="s">
        <v>140</v>
      </c>
    </row>
    <row r="501" spans="1:14" x14ac:dyDescent="0.35">
      <c r="A501" s="17" t="s">
        <v>105</v>
      </c>
      <c r="B501" s="12">
        <v>20</v>
      </c>
      <c r="C501" s="25">
        <v>25</v>
      </c>
      <c r="D501" s="18" t="s">
        <v>160</v>
      </c>
      <c r="E501" s="26">
        <v>45084</v>
      </c>
      <c r="F501" s="27">
        <v>0.47916666666666702</v>
      </c>
      <c r="G501" s="26">
        <v>45092</v>
      </c>
      <c r="H501" t="s">
        <v>172</v>
      </c>
      <c r="I501">
        <v>7</v>
      </c>
      <c r="J501">
        <v>14.3</v>
      </c>
      <c r="K501" s="27">
        <v>0.55833333333333302</v>
      </c>
      <c r="L501" s="26">
        <v>45090</v>
      </c>
      <c r="M501" t="s">
        <v>154</v>
      </c>
      <c r="N501" t="s">
        <v>140</v>
      </c>
    </row>
    <row r="502" spans="1:14" x14ac:dyDescent="0.35">
      <c r="A502" s="17" t="s">
        <v>108</v>
      </c>
      <c r="B502" s="12">
        <v>20</v>
      </c>
      <c r="C502" s="14">
        <v>30</v>
      </c>
      <c r="D502" s="18" t="s">
        <v>163</v>
      </c>
      <c r="E502" s="26">
        <v>45084</v>
      </c>
      <c r="F502" s="27">
        <v>0.47916666666666702</v>
      </c>
      <c r="G502" s="26">
        <v>45092</v>
      </c>
      <c r="H502" t="s">
        <v>172</v>
      </c>
      <c r="I502">
        <v>7</v>
      </c>
      <c r="J502">
        <v>14.3</v>
      </c>
      <c r="K502" s="27">
        <v>0.55833333333333302</v>
      </c>
      <c r="L502" s="26">
        <v>45090</v>
      </c>
      <c r="M502" t="s">
        <v>154</v>
      </c>
      <c r="N502" t="s">
        <v>140</v>
      </c>
    </row>
    <row r="503" spans="1:14" x14ac:dyDescent="0.35">
      <c r="A503" s="17" t="s">
        <v>111</v>
      </c>
      <c r="B503" s="12">
        <v>20</v>
      </c>
      <c r="C503" s="14">
        <v>30</v>
      </c>
      <c r="D503" s="18" t="s">
        <v>160</v>
      </c>
      <c r="E503" s="26">
        <v>45084</v>
      </c>
      <c r="F503" s="27">
        <v>0.47916666666666702</v>
      </c>
      <c r="G503" s="26">
        <v>45092</v>
      </c>
      <c r="H503" t="s">
        <v>172</v>
      </c>
      <c r="I503">
        <v>7</v>
      </c>
      <c r="J503">
        <v>14.3</v>
      </c>
      <c r="K503" s="27">
        <v>0.55833333333333302</v>
      </c>
      <c r="L503" s="26">
        <v>45090</v>
      </c>
      <c r="M503" t="s">
        <v>154</v>
      </c>
      <c r="N503" t="s">
        <v>140</v>
      </c>
    </row>
    <row r="504" spans="1:14" x14ac:dyDescent="0.35">
      <c r="A504" s="17" t="s">
        <v>119</v>
      </c>
      <c r="B504" s="12">
        <v>20</v>
      </c>
      <c r="C504" s="25">
        <v>25</v>
      </c>
      <c r="D504" s="18" t="s">
        <v>163</v>
      </c>
      <c r="E504" s="26">
        <v>45084</v>
      </c>
      <c r="F504" s="27">
        <v>0.47916666666666702</v>
      </c>
      <c r="G504" s="26">
        <v>45092</v>
      </c>
      <c r="H504" t="s">
        <v>172</v>
      </c>
      <c r="I504">
        <v>7</v>
      </c>
      <c r="J504">
        <v>14.3</v>
      </c>
      <c r="K504" s="27">
        <v>0.55833333333333302</v>
      </c>
      <c r="L504" s="26">
        <v>45090</v>
      </c>
      <c r="M504" t="s">
        <v>154</v>
      </c>
      <c r="N504" t="s">
        <v>140</v>
      </c>
    </row>
    <row r="505" spans="1:14" s="20" customFormat="1" ht="15" thickBot="1" x14ac:dyDescent="0.4">
      <c r="A505" s="19" t="s">
        <v>128</v>
      </c>
      <c r="B505" s="29">
        <v>20</v>
      </c>
      <c r="C505" s="30">
        <v>25</v>
      </c>
      <c r="D505" s="21" t="s">
        <v>160</v>
      </c>
      <c r="E505" s="31">
        <v>45084</v>
      </c>
      <c r="F505" s="32">
        <v>0.47916666666666702</v>
      </c>
      <c r="G505" s="31">
        <v>45092</v>
      </c>
      <c r="H505" s="20" t="s">
        <v>172</v>
      </c>
      <c r="I505" s="20">
        <v>7</v>
      </c>
      <c r="J505" s="20">
        <v>14.3</v>
      </c>
      <c r="K505" s="32">
        <v>0.55833333333333302</v>
      </c>
      <c r="L505" s="31">
        <v>45090</v>
      </c>
      <c r="M505" s="20" t="s">
        <v>154</v>
      </c>
      <c r="N505" s="20" t="s">
        <v>140</v>
      </c>
    </row>
    <row r="506" spans="1:14" x14ac:dyDescent="0.35">
      <c r="A506" s="17" t="s">
        <v>64</v>
      </c>
      <c r="B506" s="23">
        <v>20</v>
      </c>
      <c r="C506" s="28">
        <v>25</v>
      </c>
      <c r="D506" s="18" t="s">
        <v>163</v>
      </c>
      <c r="E506" s="26">
        <v>45084</v>
      </c>
      <c r="F506" s="27">
        <v>0.47916666666666702</v>
      </c>
      <c r="G506" s="26">
        <v>45092</v>
      </c>
      <c r="H506" t="s">
        <v>172</v>
      </c>
      <c r="I506">
        <v>8</v>
      </c>
      <c r="J506">
        <v>14.4</v>
      </c>
      <c r="K506" s="27">
        <v>0.49513888888888885</v>
      </c>
      <c r="L506" s="26">
        <v>45091</v>
      </c>
      <c r="M506" t="s">
        <v>154</v>
      </c>
      <c r="N506">
        <v>3</v>
      </c>
    </row>
    <row r="507" spans="1:14" x14ac:dyDescent="0.35">
      <c r="A507" s="17" t="s">
        <v>79</v>
      </c>
      <c r="B507" s="12">
        <v>20</v>
      </c>
      <c r="C507" s="14">
        <v>30</v>
      </c>
      <c r="D507" s="18" t="s">
        <v>160</v>
      </c>
      <c r="E507" s="26">
        <v>45084</v>
      </c>
      <c r="F507" s="27">
        <v>0.47916666666666702</v>
      </c>
      <c r="G507" s="26">
        <v>45092</v>
      </c>
      <c r="H507" t="s">
        <v>172</v>
      </c>
      <c r="I507">
        <v>8</v>
      </c>
      <c r="J507">
        <v>14.4</v>
      </c>
      <c r="K507" s="27">
        <v>0.49513888888888885</v>
      </c>
      <c r="L507" s="26">
        <v>45091</v>
      </c>
      <c r="M507" t="s">
        <v>154</v>
      </c>
      <c r="N507">
        <v>3</v>
      </c>
    </row>
    <row r="508" spans="1:14" x14ac:dyDescent="0.35">
      <c r="A508" s="17" t="s">
        <v>83</v>
      </c>
      <c r="B508" s="12">
        <v>20</v>
      </c>
      <c r="C508" s="25">
        <v>25</v>
      </c>
      <c r="D508" s="18" t="s">
        <v>163</v>
      </c>
      <c r="E508" s="26">
        <v>45084</v>
      </c>
      <c r="F508" s="27">
        <v>0.47916666666666702</v>
      </c>
      <c r="G508" s="26">
        <v>45092</v>
      </c>
      <c r="H508" t="s">
        <v>172</v>
      </c>
      <c r="I508">
        <v>8</v>
      </c>
      <c r="J508">
        <v>14.4</v>
      </c>
      <c r="K508" s="27">
        <v>0.49513888888888885</v>
      </c>
      <c r="L508" s="26">
        <v>45091</v>
      </c>
      <c r="M508" t="s">
        <v>154</v>
      </c>
      <c r="N508">
        <v>3</v>
      </c>
    </row>
    <row r="509" spans="1:14" x14ac:dyDescent="0.35">
      <c r="A509" s="17" t="s">
        <v>86</v>
      </c>
      <c r="B509" s="12">
        <v>20</v>
      </c>
      <c r="C509" s="14">
        <v>30</v>
      </c>
      <c r="D509" s="18" t="s">
        <v>160</v>
      </c>
      <c r="E509" s="26">
        <v>45084</v>
      </c>
      <c r="F509" s="27">
        <v>0.47916666666666702</v>
      </c>
      <c r="G509" s="26">
        <v>45092</v>
      </c>
      <c r="H509" t="s">
        <v>172</v>
      </c>
      <c r="I509">
        <v>8</v>
      </c>
      <c r="J509">
        <v>14.4</v>
      </c>
      <c r="K509" s="27">
        <v>0.49513888888888902</v>
      </c>
      <c r="L509" s="26">
        <v>45091</v>
      </c>
      <c r="M509" t="s">
        <v>154</v>
      </c>
      <c r="N509">
        <v>3</v>
      </c>
    </row>
    <row r="510" spans="1:14" x14ac:dyDescent="0.35">
      <c r="A510" s="17" t="s">
        <v>88</v>
      </c>
      <c r="B510" s="12">
        <v>20</v>
      </c>
      <c r="C510" s="25">
        <v>25</v>
      </c>
      <c r="D510" s="18" t="s">
        <v>163</v>
      </c>
      <c r="E510" s="26">
        <v>45084</v>
      </c>
      <c r="F510" s="27">
        <v>0.47916666666666702</v>
      </c>
      <c r="G510" s="26">
        <v>45092</v>
      </c>
      <c r="H510" t="s">
        <v>172</v>
      </c>
      <c r="I510">
        <v>8</v>
      </c>
      <c r="J510">
        <v>14.4</v>
      </c>
      <c r="K510" s="27">
        <v>0.49513888888888902</v>
      </c>
      <c r="L510" s="26">
        <v>45091</v>
      </c>
      <c r="M510" t="s">
        <v>154</v>
      </c>
      <c r="N510">
        <v>3</v>
      </c>
    </row>
    <row r="511" spans="1:14" x14ac:dyDescent="0.35">
      <c r="A511" s="17" t="s">
        <v>93</v>
      </c>
      <c r="B511" s="12">
        <v>20</v>
      </c>
      <c r="C511" s="15">
        <v>20</v>
      </c>
      <c r="D511" s="18" t="s">
        <v>160</v>
      </c>
      <c r="E511" s="26">
        <v>45084</v>
      </c>
      <c r="F511" s="27">
        <v>0.47916666666666702</v>
      </c>
      <c r="G511" s="26">
        <v>45092</v>
      </c>
      <c r="H511" t="s">
        <v>172</v>
      </c>
      <c r="I511">
        <v>8</v>
      </c>
      <c r="J511">
        <v>14.4</v>
      </c>
      <c r="K511" s="27">
        <v>0.49513888888888902</v>
      </c>
      <c r="L511" s="26">
        <v>45091</v>
      </c>
      <c r="M511" t="s">
        <v>154</v>
      </c>
      <c r="N511">
        <v>3</v>
      </c>
    </row>
    <row r="512" spans="1:14" x14ac:dyDescent="0.35">
      <c r="A512" s="17" t="s">
        <v>98</v>
      </c>
      <c r="B512" s="12">
        <v>20</v>
      </c>
      <c r="C512" s="15">
        <v>20</v>
      </c>
      <c r="D512" s="18" t="s">
        <v>163</v>
      </c>
      <c r="E512" s="26">
        <v>45084</v>
      </c>
      <c r="F512" s="27">
        <v>0.47916666666666702</v>
      </c>
      <c r="G512" s="26">
        <v>45092</v>
      </c>
      <c r="H512" t="s">
        <v>172</v>
      </c>
      <c r="I512">
        <v>8</v>
      </c>
      <c r="J512">
        <v>14.4</v>
      </c>
      <c r="K512" s="27">
        <v>0.49513888888888902</v>
      </c>
      <c r="L512" s="26">
        <v>45091</v>
      </c>
      <c r="M512" t="s">
        <v>154</v>
      </c>
      <c r="N512">
        <v>3</v>
      </c>
    </row>
    <row r="513" spans="1:14" x14ac:dyDescent="0.35">
      <c r="A513" s="17" t="s">
        <v>101</v>
      </c>
      <c r="B513" s="12">
        <v>20</v>
      </c>
      <c r="C513" s="15">
        <v>20</v>
      </c>
      <c r="D513" s="18" t="s">
        <v>160</v>
      </c>
      <c r="E513" s="26">
        <v>45084</v>
      </c>
      <c r="F513" s="27">
        <v>0.47916666666666702</v>
      </c>
      <c r="G513" s="26">
        <v>45092</v>
      </c>
      <c r="H513" t="s">
        <v>172</v>
      </c>
      <c r="I513">
        <v>8</v>
      </c>
      <c r="J513">
        <v>14.4</v>
      </c>
      <c r="K513" s="27">
        <v>0.49513888888888902</v>
      </c>
      <c r="L513" s="26">
        <v>45091</v>
      </c>
      <c r="M513" t="s">
        <v>154</v>
      </c>
      <c r="N513">
        <v>3</v>
      </c>
    </row>
    <row r="514" spans="1:14" x14ac:dyDescent="0.35">
      <c r="A514" s="17" t="s">
        <v>102</v>
      </c>
      <c r="B514" s="12">
        <v>20</v>
      </c>
      <c r="C514" s="15">
        <v>20</v>
      </c>
      <c r="D514" s="18" t="s">
        <v>163</v>
      </c>
      <c r="E514" s="26">
        <v>45084</v>
      </c>
      <c r="F514" s="27">
        <v>0.47916666666666702</v>
      </c>
      <c r="G514" s="26">
        <v>45092</v>
      </c>
      <c r="H514" t="s">
        <v>172</v>
      </c>
      <c r="I514">
        <v>8</v>
      </c>
      <c r="J514">
        <v>14.4</v>
      </c>
      <c r="K514" s="27">
        <v>0.49513888888888902</v>
      </c>
      <c r="L514" s="26">
        <v>45091</v>
      </c>
      <c r="M514" t="s">
        <v>154</v>
      </c>
      <c r="N514">
        <v>3</v>
      </c>
    </row>
    <row r="515" spans="1:14" x14ac:dyDescent="0.35">
      <c r="A515" s="17" t="s">
        <v>106</v>
      </c>
      <c r="B515" s="12">
        <v>20</v>
      </c>
      <c r="C515" s="15">
        <v>20</v>
      </c>
      <c r="D515" s="18" t="s">
        <v>160</v>
      </c>
      <c r="E515" s="26">
        <v>45084</v>
      </c>
      <c r="F515" s="27">
        <v>0.47916666666666702</v>
      </c>
      <c r="G515" s="26">
        <v>45092</v>
      </c>
      <c r="H515" t="s">
        <v>172</v>
      </c>
      <c r="I515">
        <v>8</v>
      </c>
      <c r="J515">
        <v>14.4</v>
      </c>
      <c r="K515" s="27">
        <v>0.49513888888888902</v>
      </c>
      <c r="L515" s="26">
        <v>45091</v>
      </c>
      <c r="M515" t="s">
        <v>154</v>
      </c>
      <c r="N515">
        <v>3</v>
      </c>
    </row>
    <row r="516" spans="1:14" x14ac:dyDescent="0.35">
      <c r="A516" s="17" t="s">
        <v>107</v>
      </c>
      <c r="B516" s="12">
        <v>20</v>
      </c>
      <c r="C516" s="25">
        <v>25</v>
      </c>
      <c r="D516" s="18" t="s">
        <v>163</v>
      </c>
      <c r="E516" s="26">
        <v>45084</v>
      </c>
      <c r="F516" s="27">
        <v>0.47916666666666702</v>
      </c>
      <c r="G516" s="26">
        <v>45092</v>
      </c>
      <c r="H516" t="s">
        <v>172</v>
      </c>
      <c r="I516">
        <v>8</v>
      </c>
      <c r="J516">
        <v>14.4</v>
      </c>
      <c r="K516" s="27">
        <v>0.49513888888888902</v>
      </c>
      <c r="L516" s="26">
        <v>45091</v>
      </c>
      <c r="M516" t="s">
        <v>154</v>
      </c>
      <c r="N516">
        <v>3</v>
      </c>
    </row>
    <row r="517" spans="1:14" x14ac:dyDescent="0.35">
      <c r="A517" s="17" t="s">
        <v>113</v>
      </c>
      <c r="B517" s="12">
        <v>20</v>
      </c>
      <c r="C517" s="14">
        <v>30</v>
      </c>
      <c r="D517" s="18" t="s">
        <v>160</v>
      </c>
      <c r="E517" s="26">
        <v>45084</v>
      </c>
      <c r="F517" s="27">
        <v>0.47916666666666702</v>
      </c>
      <c r="G517" s="26">
        <v>45092</v>
      </c>
      <c r="H517" t="s">
        <v>172</v>
      </c>
      <c r="I517">
        <v>8</v>
      </c>
      <c r="J517">
        <v>14.4</v>
      </c>
      <c r="K517" s="27">
        <v>0.49513888888888902</v>
      </c>
      <c r="L517" s="26">
        <v>45091</v>
      </c>
      <c r="M517" t="s">
        <v>154</v>
      </c>
      <c r="N517">
        <v>3</v>
      </c>
    </row>
    <row r="518" spans="1:14" x14ac:dyDescent="0.35">
      <c r="A518" s="17" t="s">
        <v>116</v>
      </c>
      <c r="B518" s="12">
        <v>20</v>
      </c>
      <c r="C518" s="14">
        <v>30</v>
      </c>
      <c r="D518" s="18" t="s">
        <v>163</v>
      </c>
      <c r="E518" s="26">
        <v>45084</v>
      </c>
      <c r="F518" s="27">
        <v>0.47916666666666702</v>
      </c>
      <c r="G518" s="26">
        <v>45092</v>
      </c>
      <c r="H518" t="s">
        <v>172</v>
      </c>
      <c r="I518">
        <v>8</v>
      </c>
      <c r="J518">
        <v>14.4</v>
      </c>
      <c r="K518" s="27">
        <v>0.49513888888888902</v>
      </c>
      <c r="L518" s="26">
        <v>45091</v>
      </c>
      <c r="M518" t="s">
        <v>154</v>
      </c>
      <c r="N518">
        <v>3</v>
      </c>
    </row>
    <row r="519" spans="1:14" x14ac:dyDescent="0.35">
      <c r="A519" s="17" t="s">
        <v>120</v>
      </c>
      <c r="B519" s="12">
        <v>20</v>
      </c>
      <c r="C519" s="14">
        <v>30</v>
      </c>
      <c r="D519" s="18" t="s">
        <v>160</v>
      </c>
      <c r="E519" s="26">
        <v>45084</v>
      </c>
      <c r="F519" s="27">
        <v>0.47916666666666702</v>
      </c>
      <c r="G519" s="26">
        <v>45092</v>
      </c>
      <c r="H519" t="s">
        <v>172</v>
      </c>
      <c r="I519">
        <v>8</v>
      </c>
      <c r="J519">
        <v>14.4</v>
      </c>
      <c r="K519" s="27">
        <v>0.49513888888888902</v>
      </c>
      <c r="L519" s="26">
        <v>45091</v>
      </c>
      <c r="M519" t="s">
        <v>154</v>
      </c>
      <c r="N519">
        <v>3</v>
      </c>
    </row>
    <row r="520" spans="1:14" x14ac:dyDescent="0.35">
      <c r="A520" s="17" t="s">
        <v>122</v>
      </c>
      <c r="B520" s="12">
        <v>20</v>
      </c>
      <c r="C520" s="25">
        <v>25</v>
      </c>
      <c r="D520" s="18" t="s">
        <v>163</v>
      </c>
      <c r="E520" s="26">
        <v>45084</v>
      </c>
      <c r="F520" s="27">
        <v>0.47916666666666702</v>
      </c>
      <c r="G520" s="26">
        <v>45092</v>
      </c>
      <c r="H520" t="s">
        <v>172</v>
      </c>
      <c r="I520">
        <v>8</v>
      </c>
      <c r="J520">
        <v>14.4</v>
      </c>
      <c r="K520" s="27">
        <v>0.49513888888888902</v>
      </c>
      <c r="L520" s="26">
        <v>45091</v>
      </c>
      <c r="M520" t="s">
        <v>154</v>
      </c>
      <c r="N520">
        <v>3</v>
      </c>
    </row>
    <row r="521" spans="1:14" x14ac:dyDescent="0.35">
      <c r="A521" s="17" t="s">
        <v>123</v>
      </c>
      <c r="B521" s="12">
        <v>20</v>
      </c>
      <c r="C521" s="25">
        <v>25</v>
      </c>
      <c r="D521" s="18" t="s">
        <v>160</v>
      </c>
      <c r="E521" s="26">
        <v>45084</v>
      </c>
      <c r="F521" s="27">
        <v>0.47916666666666702</v>
      </c>
      <c r="G521" s="26">
        <v>45092</v>
      </c>
      <c r="H521" t="s">
        <v>172</v>
      </c>
      <c r="I521">
        <v>8</v>
      </c>
      <c r="J521">
        <v>14.4</v>
      </c>
      <c r="K521" s="27">
        <v>0.49513888888888902</v>
      </c>
      <c r="L521" s="26">
        <v>45091</v>
      </c>
      <c r="M521" t="s">
        <v>154</v>
      </c>
      <c r="N521">
        <v>3</v>
      </c>
    </row>
    <row r="522" spans="1:14" x14ac:dyDescent="0.35">
      <c r="A522" s="17" t="s">
        <v>126</v>
      </c>
      <c r="B522" s="12">
        <v>20</v>
      </c>
      <c r="C522" s="15">
        <v>20</v>
      </c>
      <c r="D522" s="18" t="s">
        <v>163</v>
      </c>
      <c r="E522" s="26">
        <v>45084</v>
      </c>
      <c r="F522" s="27">
        <v>0.47916666666666702</v>
      </c>
      <c r="G522" s="26">
        <v>45092</v>
      </c>
      <c r="H522" t="s">
        <v>172</v>
      </c>
      <c r="I522">
        <v>8</v>
      </c>
      <c r="J522">
        <v>14.4</v>
      </c>
      <c r="K522" s="27">
        <v>0.49513888888888902</v>
      </c>
      <c r="L522" s="26">
        <v>45091</v>
      </c>
      <c r="M522" t="s">
        <v>154</v>
      </c>
      <c r="N522">
        <v>3</v>
      </c>
    </row>
    <row r="523" spans="1:14" x14ac:dyDescent="0.35">
      <c r="A523" s="17" t="s">
        <v>70</v>
      </c>
      <c r="B523" s="12">
        <v>20</v>
      </c>
      <c r="C523" s="14">
        <v>30</v>
      </c>
      <c r="D523" s="18" t="s">
        <v>160</v>
      </c>
      <c r="E523" s="26">
        <v>45084</v>
      </c>
      <c r="F523" s="27">
        <v>0.47916666666666702</v>
      </c>
      <c r="G523" s="26">
        <v>45092</v>
      </c>
      <c r="H523" t="s">
        <v>172</v>
      </c>
      <c r="I523">
        <v>8</v>
      </c>
      <c r="J523">
        <v>14.4</v>
      </c>
      <c r="K523" s="27">
        <v>0.49513888888888902</v>
      </c>
      <c r="L523" s="26">
        <v>45091</v>
      </c>
      <c r="M523" t="s">
        <v>154</v>
      </c>
      <c r="N523">
        <v>3</v>
      </c>
    </row>
    <row r="524" spans="1:14" x14ac:dyDescent="0.35">
      <c r="A524" s="17" t="s">
        <v>61</v>
      </c>
      <c r="B524" s="13">
        <v>15</v>
      </c>
      <c r="C524" s="15">
        <v>20</v>
      </c>
      <c r="D524" s="18" t="s">
        <v>163</v>
      </c>
      <c r="E524" s="26">
        <v>45084</v>
      </c>
      <c r="F524" s="27">
        <v>0.47916666666666669</v>
      </c>
      <c r="G524" s="26">
        <v>45092</v>
      </c>
      <c r="H524" t="s">
        <v>172</v>
      </c>
      <c r="I524">
        <v>8</v>
      </c>
      <c r="J524">
        <v>13</v>
      </c>
      <c r="K524" s="27">
        <v>0.49513888888888902</v>
      </c>
      <c r="L524" s="26">
        <v>45091</v>
      </c>
      <c r="M524" t="s">
        <v>157</v>
      </c>
      <c r="N524">
        <v>3</v>
      </c>
    </row>
    <row r="525" spans="1:14" x14ac:dyDescent="0.35">
      <c r="A525" s="17" t="s">
        <v>65</v>
      </c>
      <c r="B525" s="13">
        <v>15</v>
      </c>
      <c r="C525" s="15">
        <v>20</v>
      </c>
      <c r="D525" s="18" t="s">
        <v>160</v>
      </c>
      <c r="E525" s="26">
        <v>45084</v>
      </c>
      <c r="F525" s="27">
        <v>0.47916666666666702</v>
      </c>
      <c r="G525" s="26">
        <v>45092</v>
      </c>
      <c r="H525" t="s">
        <v>172</v>
      </c>
      <c r="I525">
        <v>8</v>
      </c>
      <c r="J525">
        <v>13</v>
      </c>
      <c r="K525" s="27">
        <v>0.49513888888888902</v>
      </c>
      <c r="L525" s="26">
        <v>45091</v>
      </c>
      <c r="M525" t="s">
        <v>157</v>
      </c>
      <c r="N525">
        <v>3</v>
      </c>
    </row>
    <row r="526" spans="1:14" x14ac:dyDescent="0.35">
      <c r="A526" s="17" t="s">
        <v>67</v>
      </c>
      <c r="B526" s="13">
        <v>15</v>
      </c>
      <c r="C526" s="14">
        <v>30</v>
      </c>
      <c r="D526" s="18" t="s">
        <v>163</v>
      </c>
      <c r="E526" s="26">
        <v>45084</v>
      </c>
      <c r="F526" s="27">
        <v>0.47916666666666702</v>
      </c>
      <c r="G526" s="26">
        <v>45092</v>
      </c>
      <c r="H526" t="s">
        <v>172</v>
      </c>
      <c r="I526">
        <v>8</v>
      </c>
      <c r="J526">
        <v>13</v>
      </c>
      <c r="K526" s="27">
        <v>0.49513888888888902</v>
      </c>
      <c r="L526" s="26">
        <v>45091</v>
      </c>
      <c r="M526" t="s">
        <v>157</v>
      </c>
      <c r="N526">
        <v>3</v>
      </c>
    </row>
    <row r="527" spans="1:14" x14ac:dyDescent="0.35">
      <c r="A527" s="17" t="s">
        <v>69</v>
      </c>
      <c r="B527" s="13">
        <v>15</v>
      </c>
      <c r="C527" s="14">
        <v>30</v>
      </c>
      <c r="D527" s="18" t="s">
        <v>160</v>
      </c>
      <c r="E527" s="26">
        <v>45084</v>
      </c>
      <c r="F527" s="27">
        <v>0.47916666666666702</v>
      </c>
      <c r="G527" s="26">
        <v>45092</v>
      </c>
      <c r="H527" t="s">
        <v>172</v>
      </c>
      <c r="I527">
        <v>8</v>
      </c>
      <c r="J527">
        <v>13</v>
      </c>
      <c r="K527" s="27">
        <v>0.49513888888888902</v>
      </c>
      <c r="L527" s="26">
        <v>45091</v>
      </c>
      <c r="M527" t="s">
        <v>157</v>
      </c>
      <c r="N527">
        <v>3</v>
      </c>
    </row>
    <row r="528" spans="1:14" x14ac:dyDescent="0.35">
      <c r="A528" s="17" t="s">
        <v>72</v>
      </c>
      <c r="B528" s="13">
        <v>15</v>
      </c>
      <c r="C528" s="25">
        <v>25</v>
      </c>
      <c r="D528" s="18" t="s">
        <v>163</v>
      </c>
      <c r="E528" s="26">
        <v>45084</v>
      </c>
      <c r="F528" s="27">
        <v>0.47916666666666702</v>
      </c>
      <c r="G528" s="26">
        <v>45092</v>
      </c>
      <c r="H528" t="s">
        <v>172</v>
      </c>
      <c r="I528">
        <v>8</v>
      </c>
      <c r="J528">
        <v>13</v>
      </c>
      <c r="K528" s="27">
        <v>0.49513888888888902</v>
      </c>
      <c r="L528" s="26">
        <v>45091</v>
      </c>
      <c r="M528" t="s">
        <v>157</v>
      </c>
      <c r="N528">
        <v>3</v>
      </c>
    </row>
    <row r="529" spans="1:14" x14ac:dyDescent="0.35">
      <c r="A529" s="17" t="s">
        <v>81</v>
      </c>
      <c r="B529" s="13">
        <v>15</v>
      </c>
      <c r="C529" s="14">
        <v>30</v>
      </c>
      <c r="D529" s="18" t="s">
        <v>160</v>
      </c>
      <c r="E529" s="26">
        <v>45084</v>
      </c>
      <c r="F529" s="27">
        <v>0.47916666666666702</v>
      </c>
      <c r="G529" s="26">
        <v>45092</v>
      </c>
      <c r="H529" t="s">
        <v>172</v>
      </c>
      <c r="I529">
        <v>8</v>
      </c>
      <c r="J529">
        <v>13</v>
      </c>
      <c r="K529" s="27">
        <v>0.49513888888888902</v>
      </c>
      <c r="L529" s="26">
        <v>45091</v>
      </c>
      <c r="M529" t="s">
        <v>157</v>
      </c>
      <c r="N529">
        <v>3</v>
      </c>
    </row>
    <row r="530" spans="1:14" x14ac:dyDescent="0.35">
      <c r="A530" s="17" t="s">
        <v>89</v>
      </c>
      <c r="B530" s="13">
        <v>15</v>
      </c>
      <c r="C530" s="15">
        <v>20</v>
      </c>
      <c r="D530" s="18" t="s">
        <v>163</v>
      </c>
      <c r="E530" s="26">
        <v>45084</v>
      </c>
      <c r="F530" s="27">
        <v>0.47916666666666702</v>
      </c>
      <c r="G530" s="26">
        <v>45092</v>
      </c>
      <c r="H530" t="s">
        <v>172</v>
      </c>
      <c r="I530">
        <v>8</v>
      </c>
      <c r="J530">
        <v>13</v>
      </c>
      <c r="K530" s="27">
        <v>0.49513888888888902</v>
      </c>
      <c r="L530" s="26">
        <v>45091</v>
      </c>
      <c r="M530" t="s">
        <v>157</v>
      </c>
      <c r="N530">
        <v>3</v>
      </c>
    </row>
    <row r="531" spans="1:14" x14ac:dyDescent="0.35">
      <c r="A531" s="17" t="s">
        <v>91</v>
      </c>
      <c r="B531" s="13">
        <v>15</v>
      </c>
      <c r="C531" s="25">
        <v>25</v>
      </c>
      <c r="D531" s="18" t="s">
        <v>160</v>
      </c>
      <c r="E531" s="26">
        <v>45084</v>
      </c>
      <c r="F531" s="27">
        <v>0.47916666666666702</v>
      </c>
      <c r="G531" s="26">
        <v>45092</v>
      </c>
      <c r="H531" t="s">
        <v>172</v>
      </c>
      <c r="I531">
        <v>8</v>
      </c>
      <c r="J531">
        <v>13</v>
      </c>
      <c r="K531" s="27">
        <v>0.49513888888888902</v>
      </c>
      <c r="L531" s="26">
        <v>45091</v>
      </c>
      <c r="M531" t="s">
        <v>157</v>
      </c>
      <c r="N531">
        <v>3</v>
      </c>
    </row>
    <row r="532" spans="1:14" x14ac:dyDescent="0.35">
      <c r="A532" s="17" t="s">
        <v>95</v>
      </c>
      <c r="B532" s="13">
        <v>15</v>
      </c>
      <c r="C532" s="15">
        <v>20</v>
      </c>
      <c r="D532" s="18" t="s">
        <v>163</v>
      </c>
      <c r="E532" s="26">
        <v>45084</v>
      </c>
      <c r="F532" s="27">
        <v>0.47916666666666702</v>
      </c>
      <c r="G532" s="26">
        <v>45092</v>
      </c>
      <c r="H532" t="s">
        <v>172</v>
      </c>
      <c r="I532">
        <v>8</v>
      </c>
      <c r="J532">
        <v>13</v>
      </c>
      <c r="K532" s="27">
        <v>0.49513888888888902</v>
      </c>
      <c r="L532" s="26">
        <v>45091</v>
      </c>
      <c r="M532" t="s">
        <v>157</v>
      </c>
      <c r="N532">
        <v>3</v>
      </c>
    </row>
    <row r="533" spans="1:14" x14ac:dyDescent="0.35">
      <c r="A533" s="17" t="s">
        <v>97</v>
      </c>
      <c r="B533" s="13">
        <v>15</v>
      </c>
      <c r="C533" s="14">
        <v>30</v>
      </c>
      <c r="D533" s="18" t="s">
        <v>160</v>
      </c>
      <c r="E533" s="26">
        <v>45084</v>
      </c>
      <c r="F533" s="27">
        <v>0.47916666666666702</v>
      </c>
      <c r="G533" s="26">
        <v>45092</v>
      </c>
      <c r="H533" t="s">
        <v>172</v>
      </c>
      <c r="I533">
        <v>8</v>
      </c>
      <c r="J533">
        <v>13</v>
      </c>
      <c r="K533" s="27">
        <v>0.49513888888888902</v>
      </c>
      <c r="L533" s="26">
        <v>45091</v>
      </c>
      <c r="M533" t="s">
        <v>157</v>
      </c>
      <c r="N533">
        <v>3</v>
      </c>
    </row>
    <row r="534" spans="1:14" x14ac:dyDescent="0.35">
      <c r="A534" s="17" t="s">
        <v>99</v>
      </c>
      <c r="B534" s="13">
        <v>15</v>
      </c>
      <c r="C534" s="25">
        <v>25</v>
      </c>
      <c r="D534" s="18" t="s">
        <v>163</v>
      </c>
      <c r="E534" s="26">
        <v>45084</v>
      </c>
      <c r="F534" s="27">
        <v>0.47916666666666702</v>
      </c>
      <c r="G534" s="26">
        <v>45092</v>
      </c>
      <c r="H534" t="s">
        <v>172</v>
      </c>
      <c r="I534">
        <v>8</v>
      </c>
      <c r="J534">
        <v>13</v>
      </c>
      <c r="K534" s="27">
        <v>0.49513888888888902</v>
      </c>
      <c r="L534" s="26">
        <v>45091</v>
      </c>
      <c r="M534" t="s">
        <v>157</v>
      </c>
      <c r="N534">
        <v>3</v>
      </c>
    </row>
    <row r="535" spans="1:14" x14ac:dyDescent="0.35">
      <c r="A535" s="17" t="s">
        <v>104</v>
      </c>
      <c r="B535" s="13">
        <v>15</v>
      </c>
      <c r="C535" s="14">
        <v>30</v>
      </c>
      <c r="D535" s="18" t="s">
        <v>160</v>
      </c>
      <c r="E535" s="26">
        <v>45084</v>
      </c>
      <c r="F535" s="27">
        <v>0.47916666666666702</v>
      </c>
      <c r="G535" s="26">
        <v>45092</v>
      </c>
      <c r="H535" t="s">
        <v>172</v>
      </c>
      <c r="I535">
        <v>8</v>
      </c>
      <c r="J535">
        <v>13</v>
      </c>
      <c r="K535" s="27">
        <v>0.49513888888888902</v>
      </c>
      <c r="L535" s="26">
        <v>45091</v>
      </c>
      <c r="M535" t="s">
        <v>157</v>
      </c>
      <c r="N535">
        <v>3</v>
      </c>
    </row>
    <row r="536" spans="1:14" x14ac:dyDescent="0.35">
      <c r="A536" s="17" t="s">
        <v>110</v>
      </c>
      <c r="B536" s="13">
        <v>15</v>
      </c>
      <c r="C536" s="25">
        <v>25</v>
      </c>
      <c r="D536" s="18" t="s">
        <v>163</v>
      </c>
      <c r="E536" s="26">
        <v>45084</v>
      </c>
      <c r="F536" s="27">
        <v>0.47916666666666702</v>
      </c>
      <c r="G536" s="26">
        <v>45092</v>
      </c>
      <c r="H536" t="s">
        <v>172</v>
      </c>
      <c r="I536">
        <v>8</v>
      </c>
      <c r="J536">
        <v>13</v>
      </c>
      <c r="K536" s="27">
        <v>0.49513888888888902</v>
      </c>
      <c r="L536" s="26">
        <v>45091</v>
      </c>
      <c r="M536" t="s">
        <v>157</v>
      </c>
      <c r="N536">
        <v>3</v>
      </c>
    </row>
    <row r="537" spans="1:14" x14ac:dyDescent="0.35">
      <c r="A537" s="17" t="s">
        <v>112</v>
      </c>
      <c r="B537" s="13">
        <v>15</v>
      </c>
      <c r="C537" s="25">
        <v>25</v>
      </c>
      <c r="D537" s="18" t="s">
        <v>160</v>
      </c>
      <c r="E537" s="26">
        <v>45084</v>
      </c>
      <c r="F537" s="27">
        <v>0.47916666666666702</v>
      </c>
      <c r="G537" s="26">
        <v>45092</v>
      </c>
      <c r="H537" t="s">
        <v>172</v>
      </c>
      <c r="I537">
        <v>8</v>
      </c>
      <c r="J537">
        <v>13</v>
      </c>
      <c r="K537" s="27">
        <v>0.49513888888888902</v>
      </c>
      <c r="L537" s="26">
        <v>45091</v>
      </c>
      <c r="M537" t="s">
        <v>157</v>
      </c>
      <c r="N537">
        <v>3</v>
      </c>
    </row>
    <row r="538" spans="1:14" x14ac:dyDescent="0.35">
      <c r="A538" s="17" t="s">
        <v>114</v>
      </c>
      <c r="B538" s="13">
        <v>15</v>
      </c>
      <c r="C538" s="15">
        <v>20</v>
      </c>
      <c r="D538" s="18" t="s">
        <v>163</v>
      </c>
      <c r="E538" s="26">
        <v>45084</v>
      </c>
      <c r="F538" s="27">
        <v>0.47916666666666702</v>
      </c>
      <c r="G538" s="26">
        <v>45092</v>
      </c>
      <c r="H538" t="s">
        <v>172</v>
      </c>
      <c r="I538">
        <v>8</v>
      </c>
      <c r="J538">
        <v>13</v>
      </c>
      <c r="K538" s="27">
        <v>0.49513888888888902</v>
      </c>
      <c r="L538" s="26">
        <v>45091</v>
      </c>
      <c r="M538" t="s">
        <v>157</v>
      </c>
      <c r="N538">
        <v>3</v>
      </c>
    </row>
    <row r="539" spans="1:14" x14ac:dyDescent="0.35">
      <c r="A539" s="17" t="s">
        <v>121</v>
      </c>
      <c r="B539" s="13">
        <v>15</v>
      </c>
      <c r="C539" s="25">
        <v>25</v>
      </c>
      <c r="D539" s="18" t="s">
        <v>160</v>
      </c>
      <c r="E539" s="26">
        <v>45084</v>
      </c>
      <c r="F539" s="27">
        <v>0.47916666666666702</v>
      </c>
      <c r="G539" s="26">
        <v>45092</v>
      </c>
      <c r="H539" t="s">
        <v>172</v>
      </c>
      <c r="I539">
        <v>8</v>
      </c>
      <c r="J539">
        <v>13</v>
      </c>
      <c r="K539" s="27">
        <v>0.49513888888888902</v>
      </c>
      <c r="L539" s="26">
        <v>45091</v>
      </c>
      <c r="M539" t="s">
        <v>157</v>
      </c>
      <c r="N539">
        <v>3</v>
      </c>
    </row>
    <row r="540" spans="1:14" x14ac:dyDescent="0.35">
      <c r="A540" s="17" t="s">
        <v>124</v>
      </c>
      <c r="B540" s="13">
        <v>15</v>
      </c>
      <c r="C540" s="14">
        <v>30</v>
      </c>
      <c r="D540" s="18" t="s">
        <v>163</v>
      </c>
      <c r="E540" s="26">
        <v>45084</v>
      </c>
      <c r="F540" s="27">
        <v>0.47916666666666702</v>
      </c>
      <c r="G540" s="26">
        <v>45092</v>
      </c>
      <c r="H540" t="s">
        <v>172</v>
      </c>
      <c r="I540">
        <v>8</v>
      </c>
      <c r="J540">
        <v>13</v>
      </c>
      <c r="K540" s="27">
        <v>0.49513888888888902</v>
      </c>
      <c r="L540" s="26">
        <v>45091</v>
      </c>
      <c r="M540" t="s">
        <v>157</v>
      </c>
      <c r="N540">
        <v>3</v>
      </c>
    </row>
    <row r="541" spans="1:14" x14ac:dyDescent="0.35">
      <c r="A541" s="17" t="s">
        <v>127</v>
      </c>
      <c r="B541" s="13">
        <v>15</v>
      </c>
      <c r="C541" s="15">
        <v>20</v>
      </c>
      <c r="D541" s="18" t="s">
        <v>160</v>
      </c>
      <c r="E541" s="26">
        <v>45084</v>
      </c>
      <c r="F541" s="27">
        <v>0.47916666666666702</v>
      </c>
      <c r="G541" s="26">
        <v>45092</v>
      </c>
      <c r="H541" t="s">
        <v>172</v>
      </c>
      <c r="I541">
        <v>8</v>
      </c>
      <c r="J541">
        <v>13</v>
      </c>
      <c r="K541" s="27">
        <v>0.49513888888888902</v>
      </c>
      <c r="L541" s="26">
        <v>45091</v>
      </c>
      <c r="M541" t="s">
        <v>157</v>
      </c>
      <c r="N541">
        <v>3</v>
      </c>
    </row>
    <row r="542" spans="1:14" x14ac:dyDescent="0.35">
      <c r="A542" s="17" t="s">
        <v>109</v>
      </c>
      <c r="B542" s="13">
        <v>15</v>
      </c>
      <c r="C542" s="25">
        <v>25</v>
      </c>
      <c r="D542" s="18" t="s">
        <v>163</v>
      </c>
      <c r="E542" s="26">
        <v>45084</v>
      </c>
      <c r="F542" s="27">
        <v>0.47916666666666702</v>
      </c>
      <c r="G542" s="26">
        <v>45092</v>
      </c>
      <c r="H542" t="s">
        <v>172</v>
      </c>
      <c r="I542">
        <v>8</v>
      </c>
      <c r="J542">
        <v>12.9</v>
      </c>
      <c r="K542" s="27">
        <v>0.49513888888888902</v>
      </c>
      <c r="L542" s="26">
        <v>45091</v>
      </c>
      <c r="M542" t="s">
        <v>155</v>
      </c>
      <c r="N542">
        <v>3</v>
      </c>
    </row>
    <row r="543" spans="1:14" x14ac:dyDescent="0.35">
      <c r="A543" s="17" t="s">
        <v>63</v>
      </c>
      <c r="B543" s="13">
        <v>15</v>
      </c>
      <c r="C543" s="15">
        <v>20</v>
      </c>
      <c r="D543" s="18" t="s">
        <v>160</v>
      </c>
      <c r="E543" s="26">
        <v>45084</v>
      </c>
      <c r="F543" s="27">
        <v>0.47916666666666702</v>
      </c>
      <c r="G543" s="26">
        <v>45092</v>
      </c>
      <c r="H543" t="s">
        <v>172</v>
      </c>
      <c r="I543">
        <v>8</v>
      </c>
      <c r="J543">
        <v>12.9</v>
      </c>
      <c r="K543" s="27">
        <v>0.49513888888888902</v>
      </c>
      <c r="L543" s="26">
        <v>45091</v>
      </c>
      <c r="M543" t="s">
        <v>155</v>
      </c>
      <c r="N543">
        <v>3</v>
      </c>
    </row>
    <row r="544" spans="1:14" x14ac:dyDescent="0.35">
      <c r="A544" s="17" t="s">
        <v>66</v>
      </c>
      <c r="B544" s="13">
        <v>15</v>
      </c>
      <c r="C544" s="14">
        <v>30</v>
      </c>
      <c r="D544" s="18" t="s">
        <v>163</v>
      </c>
      <c r="E544" s="26">
        <v>45084</v>
      </c>
      <c r="F544" s="27">
        <v>0.47916666666666702</v>
      </c>
      <c r="G544" s="26">
        <v>45092</v>
      </c>
      <c r="H544" t="s">
        <v>172</v>
      </c>
      <c r="I544">
        <v>8</v>
      </c>
      <c r="J544">
        <v>12.9</v>
      </c>
      <c r="K544" s="27">
        <v>0.49513888888888902</v>
      </c>
      <c r="L544" s="26">
        <v>45091</v>
      </c>
      <c r="M544" t="s">
        <v>155</v>
      </c>
      <c r="N544">
        <v>3</v>
      </c>
    </row>
    <row r="545" spans="1:14" x14ac:dyDescent="0.35">
      <c r="A545" s="17" t="s">
        <v>68</v>
      </c>
      <c r="B545" s="13">
        <v>15</v>
      </c>
      <c r="C545" s="25">
        <v>25</v>
      </c>
      <c r="D545" s="18" t="s">
        <v>160</v>
      </c>
      <c r="E545" s="26">
        <v>45084</v>
      </c>
      <c r="F545" s="27">
        <v>0.47916666666666702</v>
      </c>
      <c r="G545" s="26">
        <v>45092</v>
      </c>
      <c r="H545" t="s">
        <v>172</v>
      </c>
      <c r="I545">
        <v>8</v>
      </c>
      <c r="J545">
        <v>12.9</v>
      </c>
      <c r="K545" s="27">
        <v>0.49513888888888902</v>
      </c>
      <c r="L545" s="26">
        <v>45091</v>
      </c>
      <c r="M545" t="s">
        <v>155</v>
      </c>
      <c r="N545">
        <v>3</v>
      </c>
    </row>
    <row r="546" spans="1:14" x14ac:dyDescent="0.35">
      <c r="A546" s="17" t="s">
        <v>74</v>
      </c>
      <c r="B546" s="13">
        <v>15</v>
      </c>
      <c r="C546" s="15">
        <v>20</v>
      </c>
      <c r="D546" s="18" t="s">
        <v>163</v>
      </c>
      <c r="E546" s="26">
        <v>45084</v>
      </c>
      <c r="F546" s="27">
        <v>0.47916666666666702</v>
      </c>
      <c r="G546" s="26">
        <v>45092</v>
      </c>
      <c r="H546" t="s">
        <v>172</v>
      </c>
      <c r="I546">
        <v>8</v>
      </c>
      <c r="J546">
        <v>12.9</v>
      </c>
      <c r="K546" s="27">
        <v>0.49513888888888902</v>
      </c>
      <c r="L546" s="26">
        <v>45091</v>
      </c>
      <c r="M546" t="s">
        <v>155</v>
      </c>
      <c r="N546">
        <v>3</v>
      </c>
    </row>
    <row r="547" spans="1:14" x14ac:dyDescent="0.35">
      <c r="A547" s="17" t="s">
        <v>75</v>
      </c>
      <c r="B547" s="13">
        <v>15</v>
      </c>
      <c r="C547" s="15">
        <v>20</v>
      </c>
      <c r="D547" s="18" t="s">
        <v>160</v>
      </c>
      <c r="E547" s="26">
        <v>45084</v>
      </c>
      <c r="F547" s="27">
        <v>0.47916666666666702</v>
      </c>
      <c r="G547" s="26">
        <v>45092</v>
      </c>
      <c r="H547" t="s">
        <v>172</v>
      </c>
      <c r="I547">
        <v>8</v>
      </c>
      <c r="J547">
        <v>12.9</v>
      </c>
      <c r="K547" s="27">
        <v>0.49513888888888902</v>
      </c>
      <c r="L547" s="26">
        <v>45091</v>
      </c>
      <c r="M547" t="s">
        <v>155</v>
      </c>
      <c r="N547">
        <v>3</v>
      </c>
    </row>
    <row r="548" spans="1:14" x14ac:dyDescent="0.35">
      <c r="A548" s="17" t="s">
        <v>76</v>
      </c>
      <c r="B548" s="13">
        <v>15</v>
      </c>
      <c r="C548" s="14">
        <v>30</v>
      </c>
      <c r="D548" s="18" t="s">
        <v>163</v>
      </c>
      <c r="E548" s="26">
        <v>45084</v>
      </c>
      <c r="F548" s="27">
        <v>0.47916666666666702</v>
      </c>
      <c r="G548" s="26">
        <v>45092</v>
      </c>
      <c r="H548" t="s">
        <v>172</v>
      </c>
      <c r="I548">
        <v>8</v>
      </c>
      <c r="J548">
        <v>12.9</v>
      </c>
      <c r="K548" s="27">
        <v>0.49513888888888902</v>
      </c>
      <c r="L548" s="26">
        <v>45091</v>
      </c>
      <c r="M548" t="s">
        <v>155</v>
      </c>
      <c r="N548">
        <v>3</v>
      </c>
    </row>
    <row r="549" spans="1:14" x14ac:dyDescent="0.35">
      <c r="A549" s="17" t="s">
        <v>77</v>
      </c>
      <c r="B549" s="13">
        <v>15</v>
      </c>
      <c r="C549" s="14">
        <v>30</v>
      </c>
      <c r="D549" s="18" t="s">
        <v>160</v>
      </c>
      <c r="E549" s="26">
        <v>45084</v>
      </c>
      <c r="F549" s="27">
        <v>0.47916666666666702</v>
      </c>
      <c r="G549" s="26">
        <v>45092</v>
      </c>
      <c r="H549" t="s">
        <v>172</v>
      </c>
      <c r="I549">
        <v>8</v>
      </c>
      <c r="J549">
        <v>12.9</v>
      </c>
      <c r="K549" s="27">
        <v>0.49513888888888902</v>
      </c>
      <c r="L549" s="26">
        <v>45091</v>
      </c>
      <c r="M549" t="s">
        <v>155</v>
      </c>
      <c r="N549">
        <v>3</v>
      </c>
    </row>
    <row r="550" spans="1:14" x14ac:dyDescent="0.35">
      <c r="A550" s="17" t="s">
        <v>85</v>
      </c>
      <c r="B550" s="13">
        <v>15</v>
      </c>
      <c r="C550" s="25">
        <v>25</v>
      </c>
      <c r="D550" s="18" t="s">
        <v>163</v>
      </c>
      <c r="E550" s="26">
        <v>45084</v>
      </c>
      <c r="F550" s="27">
        <v>0.47916666666666702</v>
      </c>
      <c r="G550" s="26">
        <v>45092</v>
      </c>
      <c r="H550" t="s">
        <v>172</v>
      </c>
      <c r="I550">
        <v>8</v>
      </c>
      <c r="J550">
        <v>12.9</v>
      </c>
      <c r="K550" s="27">
        <v>0.49513888888888902</v>
      </c>
      <c r="L550" s="26">
        <v>45091</v>
      </c>
      <c r="M550" t="s">
        <v>155</v>
      </c>
      <c r="N550">
        <v>3</v>
      </c>
    </row>
    <row r="551" spans="1:14" x14ac:dyDescent="0.35">
      <c r="A551" s="17" t="s">
        <v>92</v>
      </c>
      <c r="B551" s="13">
        <v>15</v>
      </c>
      <c r="C551" s="15">
        <v>20</v>
      </c>
      <c r="D551" s="18" t="s">
        <v>160</v>
      </c>
      <c r="E551" s="26">
        <v>45084</v>
      </c>
      <c r="F551" s="27">
        <v>0.47916666666666702</v>
      </c>
      <c r="G551" s="26">
        <v>45092</v>
      </c>
      <c r="H551" t="s">
        <v>172</v>
      </c>
      <c r="I551">
        <v>8</v>
      </c>
      <c r="J551">
        <v>12.9</v>
      </c>
      <c r="K551" s="27">
        <v>0.49513888888888902</v>
      </c>
      <c r="L551" s="26">
        <v>45091</v>
      </c>
      <c r="M551" t="s">
        <v>155</v>
      </c>
      <c r="N551">
        <v>3</v>
      </c>
    </row>
    <row r="552" spans="1:14" x14ac:dyDescent="0.35">
      <c r="A552" s="17" t="s">
        <v>94</v>
      </c>
      <c r="B552" s="13">
        <v>15</v>
      </c>
      <c r="C552" s="14">
        <v>30</v>
      </c>
      <c r="D552" s="18" t="s">
        <v>163</v>
      </c>
      <c r="E552" s="26">
        <v>45084</v>
      </c>
      <c r="F552" s="27">
        <v>0.47916666666666702</v>
      </c>
      <c r="G552" s="26">
        <v>45092</v>
      </c>
      <c r="H552" t="s">
        <v>172</v>
      </c>
      <c r="I552">
        <v>8</v>
      </c>
      <c r="J552">
        <v>12.9</v>
      </c>
      <c r="K552" s="27">
        <v>0.49513888888888902</v>
      </c>
      <c r="L552" s="26">
        <v>45091</v>
      </c>
      <c r="M552" t="s">
        <v>155</v>
      </c>
      <c r="N552">
        <v>3</v>
      </c>
    </row>
    <row r="553" spans="1:14" x14ac:dyDescent="0.35">
      <c r="A553" s="17" t="s">
        <v>103</v>
      </c>
      <c r="B553" s="13">
        <v>15</v>
      </c>
      <c r="C553" s="14">
        <v>30</v>
      </c>
      <c r="D553" s="18" t="s">
        <v>160</v>
      </c>
      <c r="E553" s="26">
        <v>45084</v>
      </c>
      <c r="F553" s="27">
        <v>0.47916666666666702</v>
      </c>
      <c r="G553" s="26">
        <v>45092</v>
      </c>
      <c r="H553" t="s">
        <v>172</v>
      </c>
      <c r="I553">
        <v>8</v>
      </c>
      <c r="J553">
        <v>12.9</v>
      </c>
      <c r="K553" s="27">
        <v>0.49513888888888902</v>
      </c>
      <c r="L553" s="26">
        <v>45091</v>
      </c>
      <c r="M553" t="s">
        <v>155</v>
      </c>
      <c r="N553">
        <v>3</v>
      </c>
    </row>
    <row r="554" spans="1:14" x14ac:dyDescent="0.35">
      <c r="A554" s="17" t="s">
        <v>115</v>
      </c>
      <c r="B554" s="13">
        <v>15</v>
      </c>
      <c r="C554" s="25">
        <v>25</v>
      </c>
      <c r="D554" s="18" t="s">
        <v>163</v>
      </c>
      <c r="E554" s="26">
        <v>45084</v>
      </c>
      <c r="F554" s="27">
        <v>0.47916666666666702</v>
      </c>
      <c r="G554" s="26">
        <v>45092</v>
      </c>
      <c r="H554" t="s">
        <v>172</v>
      </c>
      <c r="I554">
        <v>8</v>
      </c>
      <c r="J554">
        <v>12.9</v>
      </c>
      <c r="K554" s="27">
        <v>0.49513888888888902</v>
      </c>
      <c r="L554" s="26">
        <v>45091</v>
      </c>
      <c r="M554" t="s">
        <v>155</v>
      </c>
      <c r="N554">
        <v>3</v>
      </c>
    </row>
    <row r="555" spans="1:14" x14ac:dyDescent="0.35">
      <c r="A555" s="17" t="s">
        <v>117</v>
      </c>
      <c r="B555" s="13">
        <v>15</v>
      </c>
      <c r="C555" s="25">
        <v>25</v>
      </c>
      <c r="D555" s="18" t="s">
        <v>160</v>
      </c>
      <c r="E555" s="26">
        <v>45084</v>
      </c>
      <c r="F555" s="27">
        <v>0.47916666666666702</v>
      </c>
      <c r="G555" s="26">
        <v>45092</v>
      </c>
      <c r="H555" t="s">
        <v>172</v>
      </c>
      <c r="I555">
        <v>8</v>
      </c>
      <c r="J555">
        <v>12.9</v>
      </c>
      <c r="K555" s="27">
        <v>0.49513888888888902</v>
      </c>
      <c r="L555" s="26">
        <v>45091</v>
      </c>
      <c r="M555" t="s">
        <v>155</v>
      </c>
      <c r="N555">
        <v>3</v>
      </c>
    </row>
    <row r="556" spans="1:14" x14ac:dyDescent="0.35">
      <c r="A556" s="17" t="s">
        <v>118</v>
      </c>
      <c r="B556" s="13">
        <v>15</v>
      </c>
      <c r="C556" s="14">
        <v>30</v>
      </c>
      <c r="D556" s="18" t="s">
        <v>163</v>
      </c>
      <c r="E556" s="26">
        <v>45084</v>
      </c>
      <c r="F556" s="27">
        <v>0.47916666666666702</v>
      </c>
      <c r="G556" s="26">
        <v>45092</v>
      </c>
      <c r="H556" t="s">
        <v>172</v>
      </c>
      <c r="I556">
        <v>8</v>
      </c>
      <c r="J556">
        <v>12.9</v>
      </c>
      <c r="K556" s="27">
        <v>0.49513888888888902</v>
      </c>
      <c r="L556" s="26">
        <v>45091</v>
      </c>
      <c r="M556" t="s">
        <v>155</v>
      </c>
      <c r="N556">
        <v>3</v>
      </c>
    </row>
    <row r="557" spans="1:14" x14ac:dyDescent="0.35">
      <c r="A557" s="17" t="s">
        <v>125</v>
      </c>
      <c r="B557" s="13">
        <v>15</v>
      </c>
      <c r="C557" s="15">
        <v>20</v>
      </c>
      <c r="D557" s="18" t="s">
        <v>160</v>
      </c>
      <c r="E557" s="26">
        <v>45084</v>
      </c>
      <c r="F557" s="27">
        <v>0.47916666666666702</v>
      </c>
      <c r="G557" s="26">
        <v>45092</v>
      </c>
      <c r="H557" t="s">
        <v>172</v>
      </c>
      <c r="I557">
        <v>8</v>
      </c>
      <c r="J557">
        <v>12.9</v>
      </c>
      <c r="K557" s="27">
        <v>0.49513888888888902</v>
      </c>
      <c r="L557" s="26">
        <v>45091</v>
      </c>
      <c r="M557" t="s">
        <v>155</v>
      </c>
      <c r="N557">
        <v>3</v>
      </c>
    </row>
    <row r="558" spans="1:14" x14ac:dyDescent="0.35">
      <c r="A558" s="17" t="s">
        <v>129</v>
      </c>
      <c r="B558" s="13">
        <v>15</v>
      </c>
      <c r="C558" s="25">
        <v>25</v>
      </c>
      <c r="D558" s="18" t="s">
        <v>163</v>
      </c>
      <c r="E558" s="26">
        <v>45084</v>
      </c>
      <c r="F558" s="27">
        <v>0.47916666666666702</v>
      </c>
      <c r="G558" s="26">
        <v>45092</v>
      </c>
      <c r="H558" t="s">
        <v>172</v>
      </c>
      <c r="I558">
        <v>8</v>
      </c>
      <c r="J558">
        <v>12.9</v>
      </c>
      <c r="K558" s="27">
        <v>0.49513888888888902</v>
      </c>
      <c r="L558" s="26">
        <v>45091</v>
      </c>
      <c r="M558" t="s">
        <v>155</v>
      </c>
      <c r="N558">
        <v>3</v>
      </c>
    </row>
    <row r="559" spans="1:14" x14ac:dyDescent="0.35">
      <c r="A559" s="17" t="s">
        <v>130</v>
      </c>
      <c r="B559" s="13">
        <v>15</v>
      </c>
      <c r="C559" s="15">
        <v>20</v>
      </c>
      <c r="D559" s="18" t="s">
        <v>160</v>
      </c>
      <c r="E559" s="26">
        <v>45084</v>
      </c>
      <c r="F559" s="27">
        <v>0.47916666666666702</v>
      </c>
      <c r="G559" s="26">
        <v>45092</v>
      </c>
      <c r="H559" t="s">
        <v>172</v>
      </c>
      <c r="I559">
        <v>8</v>
      </c>
      <c r="J559">
        <v>12.9</v>
      </c>
      <c r="K559" s="27">
        <v>0.49513888888888902</v>
      </c>
      <c r="L559" s="26">
        <v>45091</v>
      </c>
      <c r="M559" t="s">
        <v>155</v>
      </c>
      <c r="N559">
        <v>3</v>
      </c>
    </row>
    <row r="560" spans="1:14" x14ac:dyDescent="0.35">
      <c r="A560" s="17" t="s">
        <v>78</v>
      </c>
      <c r="B560" s="12">
        <v>20</v>
      </c>
      <c r="C560" s="15">
        <v>20</v>
      </c>
      <c r="D560" s="18" t="s">
        <v>163</v>
      </c>
      <c r="E560" s="26">
        <v>45084</v>
      </c>
      <c r="F560" s="27">
        <v>0.47916666666666702</v>
      </c>
      <c r="G560" s="26">
        <v>45092</v>
      </c>
      <c r="H560" t="s">
        <v>172</v>
      </c>
      <c r="I560">
        <v>8</v>
      </c>
      <c r="J560">
        <v>13.6</v>
      </c>
      <c r="K560" s="27">
        <v>0.49513888888888902</v>
      </c>
      <c r="L560" s="26">
        <v>45091</v>
      </c>
      <c r="M560" t="s">
        <v>156</v>
      </c>
      <c r="N560">
        <v>3</v>
      </c>
    </row>
    <row r="561" spans="1:14" x14ac:dyDescent="0.35">
      <c r="A561" s="17" t="s">
        <v>80</v>
      </c>
      <c r="B561" s="12">
        <v>20</v>
      </c>
      <c r="C561" s="15">
        <v>20</v>
      </c>
      <c r="D561" s="18" t="s">
        <v>160</v>
      </c>
      <c r="E561" s="26">
        <v>45084</v>
      </c>
      <c r="F561" s="27">
        <v>0.47916666666666702</v>
      </c>
      <c r="G561" s="26">
        <v>45092</v>
      </c>
      <c r="H561" t="s">
        <v>172</v>
      </c>
      <c r="I561">
        <v>8</v>
      </c>
      <c r="J561">
        <v>13.6</v>
      </c>
      <c r="K561" s="27">
        <v>0.49513888888888902</v>
      </c>
      <c r="L561" s="26">
        <v>45091</v>
      </c>
      <c r="M561" t="s">
        <v>156</v>
      </c>
      <c r="N561">
        <v>3</v>
      </c>
    </row>
    <row r="562" spans="1:14" x14ac:dyDescent="0.35">
      <c r="A562" s="17" t="s">
        <v>59</v>
      </c>
      <c r="B562" s="12">
        <v>20</v>
      </c>
      <c r="C562" s="15">
        <v>20</v>
      </c>
      <c r="D562" s="18" t="s">
        <v>163</v>
      </c>
      <c r="E562" s="26">
        <v>45084</v>
      </c>
      <c r="F562" s="27">
        <v>0.47916666666666669</v>
      </c>
      <c r="G562" s="26">
        <v>45092</v>
      </c>
      <c r="H562" t="s">
        <v>172</v>
      </c>
      <c r="I562">
        <v>8</v>
      </c>
      <c r="J562">
        <v>13.6</v>
      </c>
      <c r="K562" s="27">
        <v>0.49513888888888902</v>
      </c>
      <c r="L562" s="26">
        <v>45091</v>
      </c>
      <c r="M562" t="s">
        <v>156</v>
      </c>
      <c r="N562">
        <v>3</v>
      </c>
    </row>
    <row r="563" spans="1:14" x14ac:dyDescent="0.35">
      <c r="A563" s="17" t="s">
        <v>60</v>
      </c>
      <c r="B563" s="12">
        <v>20</v>
      </c>
      <c r="C563" s="15">
        <v>20</v>
      </c>
      <c r="D563" s="18" t="s">
        <v>160</v>
      </c>
      <c r="E563" s="26">
        <v>45084</v>
      </c>
      <c r="F563" s="27">
        <v>0.47916666666666669</v>
      </c>
      <c r="G563" s="26">
        <v>45092</v>
      </c>
      <c r="H563" t="s">
        <v>172</v>
      </c>
      <c r="I563">
        <v>8</v>
      </c>
      <c r="J563">
        <v>13.6</v>
      </c>
      <c r="K563" s="27">
        <v>0.49513888888888902</v>
      </c>
      <c r="L563" s="26">
        <v>45091</v>
      </c>
      <c r="M563" t="s">
        <v>156</v>
      </c>
      <c r="N563">
        <v>3</v>
      </c>
    </row>
    <row r="564" spans="1:14" x14ac:dyDescent="0.35">
      <c r="A564" s="17" t="s">
        <v>62</v>
      </c>
      <c r="B564" s="12">
        <v>20</v>
      </c>
      <c r="C564" s="14">
        <v>30</v>
      </c>
      <c r="D564" s="18" t="s">
        <v>163</v>
      </c>
      <c r="E564" s="26">
        <v>45084</v>
      </c>
      <c r="F564" s="27">
        <v>0.47916666666666702</v>
      </c>
      <c r="G564" s="26">
        <v>45092</v>
      </c>
      <c r="H564" t="s">
        <v>172</v>
      </c>
      <c r="I564">
        <v>8</v>
      </c>
      <c r="J564">
        <v>13.6</v>
      </c>
      <c r="K564" s="27">
        <v>0.49513888888888902</v>
      </c>
      <c r="L564" s="26">
        <v>45091</v>
      </c>
      <c r="M564" t="s">
        <v>156</v>
      </c>
      <c r="N564">
        <v>3</v>
      </c>
    </row>
    <row r="565" spans="1:14" x14ac:dyDescent="0.35">
      <c r="A565" s="17" t="s">
        <v>71</v>
      </c>
      <c r="B565" s="12">
        <v>20</v>
      </c>
      <c r="C565" s="25">
        <v>25</v>
      </c>
      <c r="D565" s="18" t="s">
        <v>160</v>
      </c>
      <c r="E565" s="26">
        <v>45084</v>
      </c>
      <c r="F565" s="27">
        <v>0.47916666666666702</v>
      </c>
      <c r="G565" s="26">
        <v>45092</v>
      </c>
      <c r="H565" t="s">
        <v>172</v>
      </c>
      <c r="I565">
        <v>8</v>
      </c>
      <c r="J565">
        <v>13.6</v>
      </c>
      <c r="K565" s="27">
        <v>0.49513888888888902</v>
      </c>
      <c r="L565" s="26">
        <v>45091</v>
      </c>
      <c r="M565" t="s">
        <v>156</v>
      </c>
      <c r="N565">
        <v>3</v>
      </c>
    </row>
    <row r="566" spans="1:14" x14ac:dyDescent="0.35">
      <c r="A566" s="17" t="s">
        <v>73</v>
      </c>
      <c r="B566" s="12">
        <v>20</v>
      </c>
      <c r="C566" s="15">
        <v>20</v>
      </c>
      <c r="D566" s="18" t="s">
        <v>163</v>
      </c>
      <c r="E566" s="26">
        <v>45084</v>
      </c>
      <c r="F566" s="27">
        <v>0.47916666666666702</v>
      </c>
      <c r="G566" s="26">
        <v>45092</v>
      </c>
      <c r="H566" t="s">
        <v>172</v>
      </c>
      <c r="I566">
        <v>8</v>
      </c>
      <c r="J566">
        <v>13.6</v>
      </c>
      <c r="K566" s="27">
        <v>0.49513888888888902</v>
      </c>
      <c r="L566" s="26">
        <v>45091</v>
      </c>
      <c r="M566" t="s">
        <v>156</v>
      </c>
      <c r="N566">
        <v>3</v>
      </c>
    </row>
    <row r="567" spans="1:14" x14ac:dyDescent="0.35">
      <c r="A567" s="17" t="s">
        <v>82</v>
      </c>
      <c r="B567" s="12">
        <v>20</v>
      </c>
      <c r="C567" s="25">
        <v>25</v>
      </c>
      <c r="D567" s="18" t="s">
        <v>160</v>
      </c>
      <c r="E567" s="26">
        <v>45084</v>
      </c>
      <c r="F567" s="27">
        <v>0.47916666666666702</v>
      </c>
      <c r="G567" s="26">
        <v>45092</v>
      </c>
      <c r="H567" t="s">
        <v>172</v>
      </c>
      <c r="I567">
        <v>8</v>
      </c>
      <c r="J567">
        <v>13.6</v>
      </c>
      <c r="K567" s="27">
        <v>0.49513888888888902</v>
      </c>
      <c r="L567" s="26">
        <v>45091</v>
      </c>
      <c r="M567" t="s">
        <v>156</v>
      </c>
      <c r="N567">
        <v>3</v>
      </c>
    </row>
    <row r="568" spans="1:14" x14ac:dyDescent="0.35">
      <c r="A568" s="17" t="s">
        <v>84</v>
      </c>
      <c r="B568" s="12">
        <v>20</v>
      </c>
      <c r="C568" s="14">
        <v>30</v>
      </c>
      <c r="D568" s="18" t="s">
        <v>163</v>
      </c>
      <c r="E568" s="26">
        <v>45084</v>
      </c>
      <c r="F568" s="27">
        <v>0.47916666666666702</v>
      </c>
      <c r="G568" s="26">
        <v>45092</v>
      </c>
      <c r="H568" t="s">
        <v>172</v>
      </c>
      <c r="I568">
        <v>8</v>
      </c>
      <c r="J568">
        <v>13.6</v>
      </c>
      <c r="K568" s="27">
        <v>0.49513888888888902</v>
      </c>
      <c r="L568" s="26">
        <v>45091</v>
      </c>
      <c r="M568" t="s">
        <v>156</v>
      </c>
      <c r="N568">
        <v>3</v>
      </c>
    </row>
    <row r="569" spans="1:14" x14ac:dyDescent="0.35">
      <c r="A569" s="17" t="s">
        <v>87</v>
      </c>
      <c r="B569" s="12">
        <v>20</v>
      </c>
      <c r="C569" s="25">
        <v>25</v>
      </c>
      <c r="D569" s="18" t="s">
        <v>160</v>
      </c>
      <c r="E569" s="26">
        <v>45084</v>
      </c>
      <c r="F569" s="27">
        <v>0.47916666666666702</v>
      </c>
      <c r="G569" s="26">
        <v>45092</v>
      </c>
      <c r="H569" t="s">
        <v>172</v>
      </c>
      <c r="I569">
        <v>8</v>
      </c>
      <c r="J569">
        <v>13.6</v>
      </c>
      <c r="K569" s="27">
        <v>0.49513888888888902</v>
      </c>
      <c r="L569" s="26">
        <v>45091</v>
      </c>
      <c r="M569" t="s">
        <v>156</v>
      </c>
      <c r="N569">
        <v>3</v>
      </c>
    </row>
    <row r="570" spans="1:14" x14ac:dyDescent="0.35">
      <c r="A570" s="17" t="s">
        <v>90</v>
      </c>
      <c r="B570" s="12">
        <v>20</v>
      </c>
      <c r="C570" s="15">
        <v>20</v>
      </c>
      <c r="D570" s="18" t="s">
        <v>163</v>
      </c>
      <c r="E570" s="26">
        <v>45084</v>
      </c>
      <c r="F570" s="27">
        <v>0.47916666666666702</v>
      </c>
      <c r="G570" s="26">
        <v>45092</v>
      </c>
      <c r="H570" t="s">
        <v>172</v>
      </c>
      <c r="I570">
        <v>8</v>
      </c>
      <c r="J570">
        <v>13.6</v>
      </c>
      <c r="K570" s="27">
        <v>0.49513888888888902</v>
      </c>
      <c r="L570" s="26">
        <v>45091</v>
      </c>
      <c r="M570" t="s">
        <v>156</v>
      </c>
      <c r="N570">
        <v>3</v>
      </c>
    </row>
    <row r="571" spans="1:14" x14ac:dyDescent="0.35">
      <c r="A571" s="17" t="s">
        <v>96</v>
      </c>
      <c r="B571" s="12">
        <v>20</v>
      </c>
      <c r="C571" s="14">
        <v>30</v>
      </c>
      <c r="D571" s="18" t="s">
        <v>160</v>
      </c>
      <c r="E571" s="26">
        <v>45084</v>
      </c>
      <c r="F571" s="27">
        <v>0.47916666666666702</v>
      </c>
      <c r="G571" s="26">
        <v>45092</v>
      </c>
      <c r="H571" t="s">
        <v>172</v>
      </c>
      <c r="I571">
        <v>8</v>
      </c>
      <c r="J571">
        <v>13.6</v>
      </c>
      <c r="K571" s="27">
        <v>0.49513888888888902</v>
      </c>
      <c r="L571" s="26">
        <v>45091</v>
      </c>
      <c r="M571" t="s">
        <v>156</v>
      </c>
      <c r="N571">
        <v>3</v>
      </c>
    </row>
    <row r="572" spans="1:14" x14ac:dyDescent="0.35">
      <c r="A572" s="17" t="s">
        <v>100</v>
      </c>
      <c r="B572" s="12">
        <v>20</v>
      </c>
      <c r="C572" s="14">
        <v>30</v>
      </c>
      <c r="D572" s="18" t="s">
        <v>163</v>
      </c>
      <c r="E572" s="26">
        <v>45084</v>
      </c>
      <c r="F572" s="27">
        <v>0.47916666666666702</v>
      </c>
      <c r="G572" s="26">
        <v>45092</v>
      </c>
      <c r="H572" t="s">
        <v>172</v>
      </c>
      <c r="I572">
        <v>8</v>
      </c>
      <c r="J572">
        <v>13.6</v>
      </c>
      <c r="K572" s="27">
        <v>0.49513888888888902</v>
      </c>
      <c r="L572" s="26">
        <v>45091</v>
      </c>
      <c r="M572" t="s">
        <v>156</v>
      </c>
      <c r="N572">
        <v>3</v>
      </c>
    </row>
    <row r="573" spans="1:14" x14ac:dyDescent="0.35">
      <c r="A573" s="17" t="s">
        <v>105</v>
      </c>
      <c r="B573" s="12">
        <v>20</v>
      </c>
      <c r="C573" s="25">
        <v>25</v>
      </c>
      <c r="D573" s="18" t="s">
        <v>160</v>
      </c>
      <c r="E573" s="26">
        <v>45084</v>
      </c>
      <c r="F573" s="27">
        <v>0.47916666666666702</v>
      </c>
      <c r="G573" s="26">
        <v>45092</v>
      </c>
      <c r="H573" t="s">
        <v>172</v>
      </c>
      <c r="I573">
        <v>8</v>
      </c>
      <c r="J573">
        <v>13.6</v>
      </c>
      <c r="K573" s="27">
        <v>0.49513888888888902</v>
      </c>
      <c r="L573" s="26">
        <v>45091</v>
      </c>
      <c r="M573" t="s">
        <v>156</v>
      </c>
      <c r="N573">
        <v>3</v>
      </c>
    </row>
    <row r="574" spans="1:14" x14ac:dyDescent="0.35">
      <c r="A574" s="17" t="s">
        <v>108</v>
      </c>
      <c r="B574" s="12">
        <v>20</v>
      </c>
      <c r="C574" s="14">
        <v>30</v>
      </c>
      <c r="D574" s="18" t="s">
        <v>163</v>
      </c>
      <c r="E574" s="26">
        <v>45084</v>
      </c>
      <c r="F574" s="27">
        <v>0.47916666666666702</v>
      </c>
      <c r="G574" s="26">
        <v>45092</v>
      </c>
      <c r="H574" t="s">
        <v>172</v>
      </c>
      <c r="I574">
        <v>8</v>
      </c>
      <c r="J574">
        <v>13.6</v>
      </c>
      <c r="K574" s="27">
        <v>0.49513888888888902</v>
      </c>
      <c r="L574" s="26">
        <v>45091</v>
      </c>
      <c r="M574" t="s">
        <v>156</v>
      </c>
      <c r="N574">
        <v>3</v>
      </c>
    </row>
    <row r="575" spans="1:14" x14ac:dyDescent="0.35">
      <c r="A575" s="17" t="s">
        <v>111</v>
      </c>
      <c r="B575" s="12">
        <v>20</v>
      </c>
      <c r="C575" s="14">
        <v>30</v>
      </c>
      <c r="D575" s="18" t="s">
        <v>160</v>
      </c>
      <c r="E575" s="26">
        <v>45084</v>
      </c>
      <c r="F575" s="27">
        <v>0.47916666666666702</v>
      </c>
      <c r="G575" s="26">
        <v>45092</v>
      </c>
      <c r="H575" t="s">
        <v>172</v>
      </c>
      <c r="I575">
        <v>8</v>
      </c>
      <c r="J575">
        <v>13.6</v>
      </c>
      <c r="K575" s="27">
        <v>0.49513888888888902</v>
      </c>
      <c r="L575" s="26">
        <v>45091</v>
      </c>
      <c r="M575" t="s">
        <v>156</v>
      </c>
      <c r="N575">
        <v>3</v>
      </c>
    </row>
    <row r="576" spans="1:14" x14ac:dyDescent="0.35">
      <c r="A576" s="17" t="s">
        <v>119</v>
      </c>
      <c r="B576" s="12">
        <v>20</v>
      </c>
      <c r="C576" s="25">
        <v>25</v>
      </c>
      <c r="D576" s="18" t="s">
        <v>163</v>
      </c>
      <c r="E576" s="26">
        <v>45084</v>
      </c>
      <c r="F576" s="27">
        <v>0.47916666666666702</v>
      </c>
      <c r="G576" s="26">
        <v>45092</v>
      </c>
      <c r="H576" t="s">
        <v>172</v>
      </c>
      <c r="I576">
        <v>8</v>
      </c>
      <c r="J576">
        <v>13.6</v>
      </c>
      <c r="K576" s="27">
        <v>0.49513888888888902</v>
      </c>
      <c r="L576" s="26">
        <v>45091</v>
      </c>
      <c r="M576" t="s">
        <v>156</v>
      </c>
      <c r="N576">
        <v>3</v>
      </c>
    </row>
    <row r="577" spans="1:14" s="20" customFormat="1" ht="15" thickBot="1" x14ac:dyDescent="0.4">
      <c r="A577" s="19" t="s">
        <v>128</v>
      </c>
      <c r="B577" s="29">
        <v>20</v>
      </c>
      <c r="C577" s="30">
        <v>25</v>
      </c>
      <c r="D577" s="21" t="s">
        <v>160</v>
      </c>
      <c r="E577" s="31">
        <v>45084</v>
      </c>
      <c r="F577" s="32">
        <v>0.47916666666666702</v>
      </c>
      <c r="G577" s="31">
        <v>45092</v>
      </c>
      <c r="H577" s="20" t="s">
        <v>172</v>
      </c>
      <c r="I577" s="20">
        <v>8</v>
      </c>
      <c r="J577" s="20">
        <v>13.6</v>
      </c>
      <c r="K577" s="32">
        <v>0.49513888888888902</v>
      </c>
      <c r="L577" s="31">
        <v>45091</v>
      </c>
      <c r="M577" s="20" t="s">
        <v>156</v>
      </c>
      <c r="N577" s="2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04DA-4B70-4AC3-823D-BA13159E4165}">
  <sheetPr filterMode="1"/>
  <dimension ref="A1:T1153"/>
  <sheetViews>
    <sheetView zoomScale="90" zoomScaleNormal="90" workbookViewId="0">
      <pane ySplit="1" topLeftCell="A1044" activePane="bottomLeft" state="frozen"/>
      <selection pane="bottomLeft" activeCell="I537" sqref="I537"/>
    </sheetView>
  </sheetViews>
  <sheetFormatPr defaultRowHeight="14.5" x14ac:dyDescent="0.35"/>
  <cols>
    <col min="1" max="1" width="19.1796875" customWidth="1"/>
    <col min="2" max="2" width="19.54296875" customWidth="1"/>
    <col min="3" max="3" width="17.7265625" customWidth="1"/>
    <col min="4" max="4" width="15.1796875" customWidth="1"/>
    <col min="5" max="6" width="12.90625" customWidth="1"/>
    <col min="7" max="7" width="17.90625" customWidth="1"/>
    <col min="8" max="8" width="19.7265625" customWidth="1"/>
    <col min="9" max="9" width="17.90625" customWidth="1"/>
    <col min="10" max="10" width="9.1796875" customWidth="1"/>
    <col min="11" max="11" width="15.90625" customWidth="1"/>
    <col min="12" max="12" width="17.90625" customWidth="1"/>
    <col min="13" max="13" width="19.36328125" style="55" customWidth="1"/>
    <col min="14" max="16" width="18.1796875" customWidth="1"/>
    <col min="17" max="19" width="16.90625" customWidth="1"/>
    <col min="20" max="20" width="19.90625" customWidth="1"/>
  </cols>
  <sheetData>
    <row r="1" spans="1:20" s="37" customFormat="1" ht="15" thickBot="1" x14ac:dyDescent="0.4">
      <c r="A1" s="37" t="s">
        <v>28</v>
      </c>
      <c r="B1" s="37" t="s">
        <v>38</v>
      </c>
      <c r="C1" s="37" t="s">
        <v>39</v>
      </c>
      <c r="D1" s="37" t="s">
        <v>41</v>
      </c>
      <c r="E1" s="37" t="s">
        <v>5</v>
      </c>
      <c r="F1" s="37" t="s">
        <v>141</v>
      </c>
      <c r="G1" s="38" t="s">
        <v>44</v>
      </c>
      <c r="H1" s="40" t="s">
        <v>180</v>
      </c>
      <c r="I1" s="39" t="s">
        <v>45</v>
      </c>
      <c r="J1" s="37" t="s">
        <v>26</v>
      </c>
      <c r="K1" s="37" t="s">
        <v>173</v>
      </c>
      <c r="L1" s="39" t="s">
        <v>46</v>
      </c>
      <c r="M1" s="54" t="s">
        <v>181</v>
      </c>
      <c r="N1" s="38" t="s">
        <v>43</v>
      </c>
      <c r="O1" s="37" t="s">
        <v>165</v>
      </c>
      <c r="P1" s="37" t="s">
        <v>152</v>
      </c>
      <c r="Q1" s="37" t="s">
        <v>174</v>
      </c>
      <c r="R1" s="40" t="s">
        <v>179</v>
      </c>
      <c r="S1" s="40" t="s">
        <v>196</v>
      </c>
      <c r="T1" s="37" t="s">
        <v>171</v>
      </c>
    </row>
    <row r="2" spans="1:20" hidden="1" x14ac:dyDescent="0.35">
      <c r="A2" s="17" t="s">
        <v>64</v>
      </c>
      <c r="B2" s="23">
        <v>20</v>
      </c>
      <c r="C2" s="28">
        <v>25</v>
      </c>
      <c r="D2" s="18" t="s">
        <v>143</v>
      </c>
      <c r="E2" s="26">
        <v>45092</v>
      </c>
      <c r="F2">
        <v>9</v>
      </c>
      <c r="G2" s="27">
        <v>0.36944444444444446</v>
      </c>
      <c r="H2">
        <v>0</v>
      </c>
      <c r="I2" s="27">
        <v>0.375</v>
      </c>
      <c r="J2">
        <v>24.4</v>
      </c>
      <c r="K2" s="27">
        <v>0.375</v>
      </c>
      <c r="L2" s="27">
        <v>0.62152777777777779</v>
      </c>
      <c r="M2" s="55">
        <v>1</v>
      </c>
      <c r="N2" s="27">
        <v>0.63611111111111118</v>
      </c>
      <c r="O2">
        <v>19.899999999999999</v>
      </c>
      <c r="P2" s="27">
        <v>0.64652777777777781</v>
      </c>
      <c r="Q2" t="s">
        <v>156</v>
      </c>
      <c r="R2">
        <f t="shared" ref="R2:R33" si="0">SUM(H2,M2)</f>
        <v>1</v>
      </c>
      <c r="S2" t="s">
        <v>197</v>
      </c>
    </row>
    <row r="3" spans="1:20" x14ac:dyDescent="0.35">
      <c r="A3" s="17" t="s">
        <v>79</v>
      </c>
      <c r="B3" s="12">
        <v>20</v>
      </c>
      <c r="C3" s="14">
        <v>30</v>
      </c>
      <c r="D3" s="18" t="s">
        <v>143</v>
      </c>
      <c r="E3" s="26">
        <v>45092</v>
      </c>
      <c r="F3">
        <v>9</v>
      </c>
      <c r="G3" s="27">
        <v>0.36944444444444446</v>
      </c>
      <c r="H3">
        <v>1</v>
      </c>
      <c r="I3" s="27">
        <v>0.375</v>
      </c>
      <c r="J3">
        <v>28.8</v>
      </c>
      <c r="K3" s="27">
        <v>0.375</v>
      </c>
      <c r="L3" s="27">
        <v>0.62152777777777779</v>
      </c>
      <c r="M3" s="55">
        <v>0</v>
      </c>
      <c r="N3" s="27">
        <v>0.63611111111111118</v>
      </c>
      <c r="O3">
        <v>19.899999999999999</v>
      </c>
      <c r="P3" s="27">
        <v>0.64652777777777781</v>
      </c>
      <c r="Q3" t="s">
        <v>156</v>
      </c>
      <c r="R3">
        <f t="shared" si="0"/>
        <v>1</v>
      </c>
      <c r="S3" t="s">
        <v>197</v>
      </c>
    </row>
    <row r="4" spans="1:20" hidden="1" x14ac:dyDescent="0.35">
      <c r="A4" s="17" t="s">
        <v>83</v>
      </c>
      <c r="B4" s="12">
        <v>20</v>
      </c>
      <c r="C4" s="25">
        <v>25</v>
      </c>
      <c r="D4" s="18" t="s">
        <v>143</v>
      </c>
      <c r="E4" s="26">
        <v>45092</v>
      </c>
      <c r="F4">
        <v>9</v>
      </c>
      <c r="G4" s="27">
        <v>0.36944444444444446</v>
      </c>
      <c r="H4">
        <v>1</v>
      </c>
      <c r="I4" s="27">
        <v>0.375</v>
      </c>
      <c r="J4">
        <v>24.4</v>
      </c>
      <c r="K4" s="27">
        <v>0.375</v>
      </c>
      <c r="L4" s="27">
        <v>0.62152777777777779</v>
      </c>
      <c r="M4" s="55">
        <v>0</v>
      </c>
      <c r="N4" s="27">
        <v>0.63611111111111096</v>
      </c>
      <c r="O4">
        <v>19.899999999999999</v>
      </c>
      <c r="P4" s="27">
        <v>0.64652777777777803</v>
      </c>
      <c r="Q4" t="s">
        <v>156</v>
      </c>
      <c r="R4">
        <f t="shared" si="0"/>
        <v>1</v>
      </c>
      <c r="S4" t="s">
        <v>197</v>
      </c>
    </row>
    <row r="5" spans="1:20" x14ac:dyDescent="0.35">
      <c r="A5" s="17" t="s">
        <v>86</v>
      </c>
      <c r="B5" s="12">
        <v>20</v>
      </c>
      <c r="C5" s="14">
        <v>30</v>
      </c>
      <c r="D5" s="18" t="s">
        <v>143</v>
      </c>
      <c r="E5" s="26">
        <v>45092</v>
      </c>
      <c r="F5">
        <v>9</v>
      </c>
      <c r="G5" s="27">
        <v>0.36944444444444446</v>
      </c>
      <c r="H5">
        <v>1</v>
      </c>
      <c r="I5" s="27">
        <v>0.375</v>
      </c>
      <c r="J5">
        <v>28.8</v>
      </c>
      <c r="K5" s="27">
        <v>0.375</v>
      </c>
      <c r="L5" s="27">
        <v>0.62152777777777801</v>
      </c>
      <c r="M5" s="55">
        <v>1</v>
      </c>
      <c r="N5" s="27">
        <v>0.63611111111111096</v>
      </c>
      <c r="O5">
        <v>19.899999999999999</v>
      </c>
      <c r="P5" s="27">
        <v>0.64652777777777803</v>
      </c>
      <c r="Q5" t="s">
        <v>156</v>
      </c>
      <c r="R5">
        <f t="shared" si="0"/>
        <v>2</v>
      </c>
      <c r="S5" t="s">
        <v>197</v>
      </c>
    </row>
    <row r="6" spans="1:20" hidden="1" x14ac:dyDescent="0.35">
      <c r="A6" s="17" t="s">
        <v>88</v>
      </c>
      <c r="B6" s="12">
        <v>20</v>
      </c>
      <c r="C6" s="25">
        <v>25</v>
      </c>
      <c r="D6" s="18" t="s">
        <v>143</v>
      </c>
      <c r="E6" s="26">
        <v>45092</v>
      </c>
      <c r="F6">
        <v>9</v>
      </c>
      <c r="G6" s="27">
        <v>0.36944444444444402</v>
      </c>
      <c r="H6">
        <v>0</v>
      </c>
      <c r="I6" s="27">
        <v>0.375</v>
      </c>
      <c r="J6">
        <v>24.4</v>
      </c>
      <c r="K6" s="27">
        <v>0.375</v>
      </c>
      <c r="L6" s="27">
        <v>0.62152777777777801</v>
      </c>
      <c r="M6" s="55">
        <v>0</v>
      </c>
      <c r="N6" s="27">
        <v>0.63611111111111096</v>
      </c>
      <c r="O6">
        <v>19.899999999999999</v>
      </c>
      <c r="P6" s="27">
        <v>0.64652777777777803</v>
      </c>
      <c r="Q6" t="s">
        <v>156</v>
      </c>
      <c r="R6">
        <f t="shared" si="0"/>
        <v>0</v>
      </c>
      <c r="S6" t="s">
        <v>197</v>
      </c>
    </row>
    <row r="7" spans="1:20" hidden="1" x14ac:dyDescent="0.35">
      <c r="A7" s="17" t="s">
        <v>93</v>
      </c>
      <c r="B7" s="12">
        <v>20</v>
      </c>
      <c r="C7" s="15">
        <v>20</v>
      </c>
      <c r="D7" s="18" t="s">
        <v>143</v>
      </c>
      <c r="E7" s="26">
        <v>45092</v>
      </c>
      <c r="F7">
        <v>9</v>
      </c>
      <c r="G7" s="27">
        <v>0.36944444444444402</v>
      </c>
      <c r="H7">
        <v>1</v>
      </c>
      <c r="I7" s="27">
        <v>0.375</v>
      </c>
      <c r="J7">
        <v>19.899999999999999</v>
      </c>
      <c r="K7" s="27">
        <v>0.375</v>
      </c>
      <c r="L7" s="27">
        <v>0.62152777777777801</v>
      </c>
      <c r="M7" s="55">
        <v>0</v>
      </c>
      <c r="N7" s="27">
        <v>0.63611111111111096</v>
      </c>
      <c r="O7">
        <v>19.899999999999999</v>
      </c>
      <c r="P7" s="27">
        <v>0.64652777777777803</v>
      </c>
      <c r="Q7" t="s">
        <v>156</v>
      </c>
      <c r="R7">
        <f t="shared" si="0"/>
        <v>1</v>
      </c>
      <c r="S7" t="s">
        <v>197</v>
      </c>
    </row>
    <row r="8" spans="1:20" hidden="1" x14ac:dyDescent="0.35">
      <c r="A8" s="17" t="s">
        <v>98</v>
      </c>
      <c r="B8" s="12">
        <v>20</v>
      </c>
      <c r="C8" s="15">
        <v>20</v>
      </c>
      <c r="D8" s="18" t="s">
        <v>143</v>
      </c>
      <c r="E8" s="26">
        <v>45092</v>
      </c>
      <c r="F8">
        <v>9</v>
      </c>
      <c r="G8" s="27">
        <v>0.36944444444444402</v>
      </c>
      <c r="H8">
        <v>0</v>
      </c>
      <c r="I8" s="27">
        <v>0.375</v>
      </c>
      <c r="J8">
        <v>19.899999999999999</v>
      </c>
      <c r="K8" s="27">
        <v>0.375</v>
      </c>
      <c r="L8" s="27">
        <v>0.62152777777777801</v>
      </c>
      <c r="M8" s="55">
        <v>0</v>
      </c>
      <c r="N8" s="27">
        <v>0.63611111111111096</v>
      </c>
      <c r="O8">
        <v>19.899999999999999</v>
      </c>
      <c r="P8" s="27">
        <v>0.64652777777777803</v>
      </c>
      <c r="Q8" t="s">
        <v>156</v>
      </c>
      <c r="R8">
        <f t="shared" si="0"/>
        <v>0</v>
      </c>
      <c r="S8" t="s">
        <v>197</v>
      </c>
    </row>
    <row r="9" spans="1:20" hidden="1" x14ac:dyDescent="0.35">
      <c r="A9" s="17" t="s">
        <v>101</v>
      </c>
      <c r="B9" s="12">
        <v>20</v>
      </c>
      <c r="C9" s="15">
        <v>20</v>
      </c>
      <c r="D9" s="18" t="s">
        <v>143</v>
      </c>
      <c r="E9" s="26">
        <v>45092</v>
      </c>
      <c r="F9">
        <v>9</v>
      </c>
      <c r="G9" s="27">
        <v>0.36944444444444402</v>
      </c>
      <c r="H9">
        <v>0</v>
      </c>
      <c r="I9" s="27">
        <v>0.375</v>
      </c>
      <c r="J9">
        <v>19.899999999999999</v>
      </c>
      <c r="K9" s="27">
        <v>0.375</v>
      </c>
      <c r="L9" s="27">
        <v>0.62152777777777801</v>
      </c>
      <c r="M9" s="55">
        <v>0</v>
      </c>
      <c r="N9" s="27">
        <v>0.63611111111111096</v>
      </c>
      <c r="O9">
        <v>19.899999999999999</v>
      </c>
      <c r="P9" s="27">
        <v>0.64652777777777803</v>
      </c>
      <c r="Q9" t="s">
        <v>156</v>
      </c>
      <c r="R9">
        <f t="shared" si="0"/>
        <v>0</v>
      </c>
      <c r="S9" t="s">
        <v>197</v>
      </c>
    </row>
    <row r="10" spans="1:20" hidden="1" x14ac:dyDescent="0.35">
      <c r="A10" s="17" t="s">
        <v>102</v>
      </c>
      <c r="B10" s="12">
        <v>20</v>
      </c>
      <c r="C10" s="15">
        <v>20</v>
      </c>
      <c r="D10" s="18" t="s">
        <v>143</v>
      </c>
      <c r="E10" s="26">
        <v>45092</v>
      </c>
      <c r="F10">
        <v>9</v>
      </c>
      <c r="G10" s="27">
        <v>0.36944444444444402</v>
      </c>
      <c r="H10">
        <v>1</v>
      </c>
      <c r="I10" s="27">
        <v>0.375</v>
      </c>
      <c r="J10">
        <v>19.899999999999999</v>
      </c>
      <c r="K10" s="27">
        <v>0.375</v>
      </c>
      <c r="L10" s="27">
        <v>0.62152777777777801</v>
      </c>
      <c r="M10" s="55">
        <v>0</v>
      </c>
      <c r="N10" s="27">
        <v>0.63611111111111096</v>
      </c>
      <c r="O10">
        <v>19.899999999999999</v>
      </c>
      <c r="P10" s="27">
        <v>0.64652777777777803</v>
      </c>
      <c r="Q10" t="s">
        <v>156</v>
      </c>
      <c r="R10">
        <f t="shared" si="0"/>
        <v>1</v>
      </c>
      <c r="S10" t="s">
        <v>197</v>
      </c>
    </row>
    <row r="11" spans="1:20" hidden="1" x14ac:dyDescent="0.35">
      <c r="A11" s="17" t="s">
        <v>106</v>
      </c>
      <c r="B11" s="12">
        <v>20</v>
      </c>
      <c r="C11" s="15">
        <v>20</v>
      </c>
      <c r="D11" s="18" t="s">
        <v>143</v>
      </c>
      <c r="E11" s="26">
        <v>45092</v>
      </c>
      <c r="F11">
        <v>9</v>
      </c>
      <c r="G11" s="27">
        <v>0.36944444444444402</v>
      </c>
      <c r="H11">
        <v>0</v>
      </c>
      <c r="I11" s="27">
        <v>0.375</v>
      </c>
      <c r="J11">
        <v>19.899999999999999</v>
      </c>
      <c r="K11" s="27">
        <v>0.375</v>
      </c>
      <c r="L11" s="27">
        <v>0.62152777777777801</v>
      </c>
      <c r="M11" s="55">
        <v>0</v>
      </c>
      <c r="N11" s="27">
        <v>0.63611111111111096</v>
      </c>
      <c r="O11">
        <v>19.899999999999999</v>
      </c>
      <c r="P11" s="27">
        <v>0.64652777777777803</v>
      </c>
      <c r="Q11" t="s">
        <v>156</v>
      </c>
      <c r="R11">
        <f t="shared" si="0"/>
        <v>0</v>
      </c>
      <c r="S11" t="s">
        <v>197</v>
      </c>
    </row>
    <row r="12" spans="1:20" hidden="1" x14ac:dyDescent="0.35">
      <c r="A12" s="17" t="s">
        <v>107</v>
      </c>
      <c r="B12" s="12">
        <v>20</v>
      </c>
      <c r="C12" s="25">
        <v>25</v>
      </c>
      <c r="D12" s="18" t="s">
        <v>143</v>
      </c>
      <c r="E12" s="26">
        <v>45092</v>
      </c>
      <c r="F12">
        <v>9</v>
      </c>
      <c r="G12" s="27">
        <v>0.36944444444444402</v>
      </c>
      <c r="H12">
        <v>1</v>
      </c>
      <c r="I12" s="27">
        <v>0.375</v>
      </c>
      <c r="J12">
        <v>24.4</v>
      </c>
      <c r="K12" s="27">
        <v>0.375</v>
      </c>
      <c r="L12" s="27">
        <v>0.62152777777777801</v>
      </c>
      <c r="M12" s="55">
        <v>0</v>
      </c>
      <c r="N12" s="27">
        <v>0.63611111111111096</v>
      </c>
      <c r="O12">
        <v>19.899999999999999</v>
      </c>
      <c r="P12" s="27">
        <v>0.64652777777777803</v>
      </c>
      <c r="Q12" t="s">
        <v>156</v>
      </c>
      <c r="R12">
        <f t="shared" si="0"/>
        <v>1</v>
      </c>
      <c r="S12" t="s">
        <v>197</v>
      </c>
    </row>
    <row r="13" spans="1:20" x14ac:dyDescent="0.35">
      <c r="A13" s="17" t="s">
        <v>113</v>
      </c>
      <c r="B13" s="12">
        <v>20</v>
      </c>
      <c r="C13" s="14">
        <v>30</v>
      </c>
      <c r="D13" s="18" t="s">
        <v>143</v>
      </c>
      <c r="E13" s="26">
        <v>45092</v>
      </c>
      <c r="F13">
        <v>9</v>
      </c>
      <c r="G13" s="27">
        <v>0.36944444444444402</v>
      </c>
      <c r="H13">
        <v>0</v>
      </c>
      <c r="I13" s="27">
        <v>0.375</v>
      </c>
      <c r="J13">
        <v>28.8</v>
      </c>
      <c r="K13" s="27">
        <v>0.375</v>
      </c>
      <c r="L13" s="27">
        <v>0.62152777777777801</v>
      </c>
      <c r="M13" s="55">
        <v>1</v>
      </c>
      <c r="N13" s="27">
        <v>0.63611111111111096</v>
      </c>
      <c r="O13">
        <v>19.899999999999999</v>
      </c>
      <c r="P13" s="27">
        <v>0.64652777777777803</v>
      </c>
      <c r="Q13" t="s">
        <v>156</v>
      </c>
      <c r="R13">
        <f t="shared" si="0"/>
        <v>1</v>
      </c>
      <c r="S13" t="s">
        <v>197</v>
      </c>
    </row>
    <row r="14" spans="1:20" x14ac:dyDescent="0.35">
      <c r="A14" s="17" t="s">
        <v>116</v>
      </c>
      <c r="B14" s="12">
        <v>20</v>
      </c>
      <c r="C14" s="14">
        <v>30</v>
      </c>
      <c r="D14" s="18" t="s">
        <v>143</v>
      </c>
      <c r="E14" s="26">
        <v>45092</v>
      </c>
      <c r="F14">
        <v>9</v>
      </c>
      <c r="G14" s="27">
        <v>0.36944444444444402</v>
      </c>
      <c r="H14">
        <v>1</v>
      </c>
      <c r="I14" s="27">
        <v>0.375</v>
      </c>
      <c r="J14">
        <v>28.8</v>
      </c>
      <c r="K14" s="27">
        <v>0.375</v>
      </c>
      <c r="L14" s="27">
        <v>0.62152777777777801</v>
      </c>
      <c r="M14" s="55">
        <v>1</v>
      </c>
      <c r="N14" s="27">
        <v>0.63611111111111096</v>
      </c>
      <c r="O14">
        <v>19.899999999999999</v>
      </c>
      <c r="P14" s="27">
        <v>0.64652777777777803</v>
      </c>
      <c r="Q14" t="s">
        <v>156</v>
      </c>
      <c r="R14">
        <f t="shared" si="0"/>
        <v>2</v>
      </c>
      <c r="S14" t="s">
        <v>197</v>
      </c>
    </row>
    <row r="15" spans="1:20" x14ac:dyDescent="0.35">
      <c r="A15" s="17" t="s">
        <v>120</v>
      </c>
      <c r="B15" s="12">
        <v>20</v>
      </c>
      <c r="C15" s="14">
        <v>30</v>
      </c>
      <c r="D15" s="18" t="s">
        <v>143</v>
      </c>
      <c r="E15" s="26">
        <v>45092</v>
      </c>
      <c r="F15">
        <v>9</v>
      </c>
      <c r="G15" s="27">
        <v>0.36944444444444402</v>
      </c>
      <c r="H15">
        <v>1</v>
      </c>
      <c r="I15" s="27">
        <v>0.375</v>
      </c>
      <c r="J15">
        <v>28.8</v>
      </c>
      <c r="K15" s="27">
        <v>0.375</v>
      </c>
      <c r="L15" s="27">
        <v>0.62152777777777801</v>
      </c>
      <c r="M15" s="55">
        <v>0</v>
      </c>
      <c r="N15" s="27">
        <v>0.63611111111111096</v>
      </c>
      <c r="O15">
        <v>19.899999999999999</v>
      </c>
      <c r="P15" s="27">
        <v>0.64652777777777803</v>
      </c>
      <c r="Q15" t="s">
        <v>156</v>
      </c>
      <c r="R15">
        <f t="shared" si="0"/>
        <v>1</v>
      </c>
      <c r="S15" t="s">
        <v>197</v>
      </c>
    </row>
    <row r="16" spans="1:20" hidden="1" x14ac:dyDescent="0.35">
      <c r="A16" s="17" t="s">
        <v>122</v>
      </c>
      <c r="B16" s="12">
        <v>20</v>
      </c>
      <c r="C16" s="25">
        <v>25</v>
      </c>
      <c r="D16" s="18" t="s">
        <v>143</v>
      </c>
      <c r="E16" s="26">
        <v>45092</v>
      </c>
      <c r="F16">
        <v>9</v>
      </c>
      <c r="G16" s="27">
        <v>0.36944444444444402</v>
      </c>
      <c r="H16">
        <v>0</v>
      </c>
      <c r="I16" s="27">
        <v>0.375</v>
      </c>
      <c r="J16">
        <v>24.4</v>
      </c>
      <c r="K16" s="27">
        <v>0.375</v>
      </c>
      <c r="L16" s="27">
        <v>0.62152777777777801</v>
      </c>
      <c r="M16" s="55">
        <v>0</v>
      </c>
      <c r="N16" s="27">
        <v>0.63611111111111096</v>
      </c>
      <c r="O16">
        <v>19.899999999999999</v>
      </c>
      <c r="P16" s="27">
        <v>0.64652777777777803</v>
      </c>
      <c r="Q16" t="s">
        <v>156</v>
      </c>
      <c r="R16">
        <f t="shared" si="0"/>
        <v>0</v>
      </c>
      <c r="S16" t="s">
        <v>197</v>
      </c>
    </row>
    <row r="17" spans="1:20" hidden="1" x14ac:dyDescent="0.35">
      <c r="A17" s="17" t="s">
        <v>123</v>
      </c>
      <c r="B17" s="12">
        <v>20</v>
      </c>
      <c r="C17" s="25">
        <v>25</v>
      </c>
      <c r="D17" s="18" t="s">
        <v>143</v>
      </c>
      <c r="E17" s="26">
        <v>45092</v>
      </c>
      <c r="F17">
        <v>9</v>
      </c>
      <c r="G17" s="27">
        <v>0.36944444444444402</v>
      </c>
      <c r="H17">
        <v>1</v>
      </c>
      <c r="I17" s="27">
        <v>0.375</v>
      </c>
      <c r="J17">
        <v>24.4</v>
      </c>
      <c r="K17" s="27">
        <v>0.375</v>
      </c>
      <c r="L17" s="27">
        <v>0.62152777777777801</v>
      </c>
      <c r="M17" s="55">
        <v>0</v>
      </c>
      <c r="N17" s="27">
        <v>0.63611111111111096</v>
      </c>
      <c r="O17">
        <v>19.899999999999999</v>
      </c>
      <c r="P17" s="27">
        <v>0.64652777777777803</v>
      </c>
      <c r="Q17" t="s">
        <v>156</v>
      </c>
      <c r="R17">
        <f t="shared" si="0"/>
        <v>1</v>
      </c>
      <c r="S17" t="s">
        <v>197</v>
      </c>
    </row>
    <row r="18" spans="1:20" hidden="1" x14ac:dyDescent="0.35">
      <c r="A18" s="17" t="s">
        <v>126</v>
      </c>
      <c r="B18" s="12">
        <v>20</v>
      </c>
      <c r="C18" s="15">
        <v>20</v>
      </c>
      <c r="D18" s="18" t="s">
        <v>143</v>
      </c>
      <c r="E18" s="26">
        <v>45092</v>
      </c>
      <c r="F18">
        <v>9</v>
      </c>
      <c r="G18" s="27">
        <v>0.36944444444444402</v>
      </c>
      <c r="H18">
        <v>1</v>
      </c>
      <c r="I18" s="27">
        <v>0.375</v>
      </c>
      <c r="J18">
        <v>19.899999999999999</v>
      </c>
      <c r="K18" s="27">
        <v>0.375</v>
      </c>
      <c r="L18" s="27">
        <v>0.62152777777777801</v>
      </c>
      <c r="M18" s="55">
        <v>0</v>
      </c>
      <c r="N18" s="27">
        <v>0.63611111111111096</v>
      </c>
      <c r="O18">
        <v>19.899999999999999</v>
      </c>
      <c r="P18" s="27">
        <v>0.64652777777777803</v>
      </c>
      <c r="Q18" t="s">
        <v>156</v>
      </c>
      <c r="R18">
        <f t="shared" si="0"/>
        <v>1</v>
      </c>
      <c r="S18" t="s">
        <v>197</v>
      </c>
    </row>
    <row r="19" spans="1:20" x14ac:dyDescent="0.35">
      <c r="A19" s="17" t="s">
        <v>70</v>
      </c>
      <c r="B19" s="12">
        <v>20</v>
      </c>
      <c r="C19" s="14">
        <v>30</v>
      </c>
      <c r="D19" s="18" t="s">
        <v>143</v>
      </c>
      <c r="E19" s="26">
        <v>45092</v>
      </c>
      <c r="F19">
        <v>9</v>
      </c>
      <c r="G19" s="27">
        <v>0.36944444444444402</v>
      </c>
      <c r="H19">
        <v>0</v>
      </c>
      <c r="I19" s="27">
        <v>0.375</v>
      </c>
      <c r="J19">
        <v>28.8</v>
      </c>
      <c r="K19" s="27">
        <v>0.375</v>
      </c>
      <c r="L19" s="27">
        <v>0.62152777777777801</v>
      </c>
      <c r="M19" s="55">
        <v>0</v>
      </c>
      <c r="N19" s="27">
        <v>0.63611111111111096</v>
      </c>
      <c r="O19">
        <v>19.899999999999999</v>
      </c>
      <c r="P19" s="27">
        <v>0.64652777777777803</v>
      </c>
      <c r="Q19" t="s">
        <v>156</v>
      </c>
      <c r="R19">
        <f t="shared" si="0"/>
        <v>0</v>
      </c>
      <c r="S19" t="s">
        <v>197</v>
      </c>
    </row>
    <row r="20" spans="1:20" hidden="1" x14ac:dyDescent="0.35">
      <c r="A20" s="17" t="s">
        <v>61</v>
      </c>
      <c r="B20" s="13">
        <v>15</v>
      </c>
      <c r="C20" s="15">
        <v>20</v>
      </c>
      <c r="D20" s="18" t="s">
        <v>143</v>
      </c>
      <c r="E20" s="26">
        <v>45092</v>
      </c>
      <c r="F20">
        <v>9</v>
      </c>
      <c r="G20" s="27">
        <v>0.36944444444444402</v>
      </c>
      <c r="H20">
        <v>0</v>
      </c>
      <c r="I20" s="27">
        <v>0.375</v>
      </c>
      <c r="J20">
        <v>19.899999999999999</v>
      </c>
      <c r="K20" s="27">
        <v>0.375</v>
      </c>
      <c r="L20" s="27">
        <v>0.62152777777777801</v>
      </c>
      <c r="M20" s="55">
        <v>0</v>
      </c>
      <c r="N20" s="27">
        <v>0.63611111111111096</v>
      </c>
      <c r="O20">
        <v>14.6</v>
      </c>
      <c r="P20" s="27">
        <v>0.64652777777777803</v>
      </c>
      <c r="Q20" t="s">
        <v>155</v>
      </c>
      <c r="R20">
        <f t="shared" si="0"/>
        <v>0</v>
      </c>
      <c r="S20" t="s">
        <v>197</v>
      </c>
      <c r="T20" t="s">
        <v>183</v>
      </c>
    </row>
    <row r="21" spans="1:20" hidden="1" x14ac:dyDescent="0.35">
      <c r="A21" s="17" t="s">
        <v>65</v>
      </c>
      <c r="B21" s="13">
        <v>15</v>
      </c>
      <c r="C21" s="15">
        <v>20</v>
      </c>
      <c r="D21" s="18" t="s">
        <v>143</v>
      </c>
      <c r="E21" s="26">
        <v>45092</v>
      </c>
      <c r="F21">
        <v>9</v>
      </c>
      <c r="G21" s="27">
        <v>0.36944444444444402</v>
      </c>
      <c r="H21">
        <v>1</v>
      </c>
      <c r="I21" s="27">
        <v>0.375</v>
      </c>
      <c r="J21">
        <v>19.899999999999999</v>
      </c>
      <c r="K21" s="27">
        <v>0.375</v>
      </c>
      <c r="L21" s="27">
        <v>0.62152777777777801</v>
      </c>
      <c r="M21" s="55">
        <v>0</v>
      </c>
      <c r="N21" s="27">
        <v>0.63611111111111096</v>
      </c>
      <c r="O21">
        <v>14.6</v>
      </c>
      <c r="P21" s="27">
        <v>0.64652777777777803</v>
      </c>
      <c r="Q21" t="s">
        <v>155</v>
      </c>
      <c r="R21">
        <f t="shared" si="0"/>
        <v>1</v>
      </c>
      <c r="S21" t="s">
        <v>197</v>
      </c>
    </row>
    <row r="22" spans="1:20" x14ac:dyDescent="0.35">
      <c r="A22" s="17" t="s">
        <v>67</v>
      </c>
      <c r="B22" s="13">
        <v>15</v>
      </c>
      <c r="C22" s="14">
        <v>30</v>
      </c>
      <c r="D22" s="18" t="s">
        <v>143</v>
      </c>
      <c r="E22" s="26">
        <v>45092</v>
      </c>
      <c r="F22">
        <v>9</v>
      </c>
      <c r="G22" s="27">
        <v>0.36944444444444402</v>
      </c>
      <c r="H22">
        <v>0</v>
      </c>
      <c r="I22" s="27">
        <v>0.375</v>
      </c>
      <c r="J22">
        <v>28.8</v>
      </c>
      <c r="K22" s="27">
        <v>0.375</v>
      </c>
      <c r="L22" s="27">
        <v>0.62152777777777801</v>
      </c>
      <c r="M22" s="55">
        <v>1</v>
      </c>
      <c r="N22" s="27">
        <v>0.63611111111111096</v>
      </c>
      <c r="O22">
        <v>14.6</v>
      </c>
      <c r="P22" s="27">
        <v>0.64652777777777803</v>
      </c>
      <c r="Q22" t="s">
        <v>155</v>
      </c>
      <c r="R22">
        <f t="shared" si="0"/>
        <v>1</v>
      </c>
      <c r="S22" t="s">
        <v>197</v>
      </c>
    </row>
    <row r="23" spans="1:20" x14ac:dyDescent="0.35">
      <c r="A23" s="17" t="s">
        <v>69</v>
      </c>
      <c r="B23" s="13">
        <v>15</v>
      </c>
      <c r="C23" s="14">
        <v>30</v>
      </c>
      <c r="D23" s="18" t="s">
        <v>143</v>
      </c>
      <c r="E23" s="26">
        <v>45092</v>
      </c>
      <c r="F23">
        <v>9</v>
      </c>
      <c r="G23" s="27">
        <v>0.36944444444444402</v>
      </c>
      <c r="H23">
        <v>0</v>
      </c>
      <c r="I23" s="27">
        <v>0.375</v>
      </c>
      <c r="J23">
        <v>28.8</v>
      </c>
      <c r="K23" s="27">
        <v>0.375</v>
      </c>
      <c r="L23" s="27">
        <v>0.62152777777777801</v>
      </c>
      <c r="M23" s="55">
        <v>0</v>
      </c>
      <c r="N23" s="27">
        <v>0.63611111111111096</v>
      </c>
      <c r="O23">
        <v>14.6</v>
      </c>
      <c r="P23" s="27">
        <v>0.64652777777777803</v>
      </c>
      <c r="Q23" t="s">
        <v>155</v>
      </c>
      <c r="R23">
        <f t="shared" si="0"/>
        <v>0</v>
      </c>
      <c r="S23" t="s">
        <v>197</v>
      </c>
    </row>
    <row r="24" spans="1:20" hidden="1" x14ac:dyDescent="0.35">
      <c r="A24" s="17" t="s">
        <v>72</v>
      </c>
      <c r="B24" s="13">
        <v>15</v>
      </c>
      <c r="C24" s="25">
        <v>25</v>
      </c>
      <c r="D24" s="18" t="s">
        <v>143</v>
      </c>
      <c r="E24" s="26">
        <v>45092</v>
      </c>
      <c r="F24">
        <v>9</v>
      </c>
      <c r="G24" s="27">
        <v>0.36944444444444402</v>
      </c>
      <c r="H24">
        <v>1</v>
      </c>
      <c r="I24" s="27">
        <v>0.375</v>
      </c>
      <c r="J24">
        <v>24.4</v>
      </c>
      <c r="K24" s="27">
        <v>0.375</v>
      </c>
      <c r="L24" s="27">
        <v>0.62152777777777801</v>
      </c>
      <c r="M24" s="55">
        <v>0</v>
      </c>
      <c r="N24" s="27">
        <v>0.63611111111111096</v>
      </c>
      <c r="O24">
        <v>14.6</v>
      </c>
      <c r="P24" s="27">
        <v>0.64652777777777803</v>
      </c>
      <c r="Q24" t="s">
        <v>155</v>
      </c>
      <c r="R24">
        <f t="shared" si="0"/>
        <v>1</v>
      </c>
      <c r="S24" t="s">
        <v>197</v>
      </c>
    </row>
    <row r="25" spans="1:20" x14ac:dyDescent="0.35">
      <c r="A25" s="17" t="s">
        <v>81</v>
      </c>
      <c r="B25" s="13">
        <v>15</v>
      </c>
      <c r="C25" s="14">
        <v>30</v>
      </c>
      <c r="D25" s="18" t="s">
        <v>143</v>
      </c>
      <c r="E25" s="26">
        <v>45092</v>
      </c>
      <c r="F25">
        <v>9</v>
      </c>
      <c r="G25" s="27">
        <v>0.36944444444444402</v>
      </c>
      <c r="H25">
        <v>0</v>
      </c>
      <c r="I25" s="27">
        <v>0.375</v>
      </c>
      <c r="J25">
        <v>28.8</v>
      </c>
      <c r="K25" s="27">
        <v>0.375</v>
      </c>
      <c r="L25" s="27">
        <v>0.62152777777777801</v>
      </c>
      <c r="M25" s="55">
        <v>0</v>
      </c>
      <c r="N25" s="27">
        <v>0.63611111111111096</v>
      </c>
      <c r="O25">
        <v>14.6</v>
      </c>
      <c r="P25" s="27">
        <v>0.64652777777777803</v>
      </c>
      <c r="Q25" t="s">
        <v>155</v>
      </c>
      <c r="R25">
        <f t="shared" si="0"/>
        <v>0</v>
      </c>
      <c r="S25" t="s">
        <v>197</v>
      </c>
    </row>
    <row r="26" spans="1:20" hidden="1" x14ac:dyDescent="0.35">
      <c r="A26" s="17" t="s">
        <v>89</v>
      </c>
      <c r="B26" s="13">
        <v>15</v>
      </c>
      <c r="C26" s="15">
        <v>20</v>
      </c>
      <c r="D26" s="18" t="s">
        <v>143</v>
      </c>
      <c r="E26" s="26">
        <v>45092</v>
      </c>
      <c r="F26">
        <v>9</v>
      </c>
      <c r="G26" s="27">
        <v>0.36944444444444402</v>
      </c>
      <c r="H26">
        <v>1</v>
      </c>
      <c r="I26" s="27">
        <v>0.375</v>
      </c>
      <c r="J26">
        <v>19.899999999999999</v>
      </c>
      <c r="K26" s="27">
        <v>0.375</v>
      </c>
      <c r="L26" s="27">
        <v>0.62152777777777801</v>
      </c>
      <c r="M26" s="55">
        <v>0</v>
      </c>
      <c r="N26" s="27">
        <v>0.63611111111111096</v>
      </c>
      <c r="O26">
        <v>14.6</v>
      </c>
      <c r="P26" s="27">
        <v>0.64652777777777803</v>
      </c>
      <c r="Q26" t="s">
        <v>155</v>
      </c>
      <c r="R26">
        <f t="shared" si="0"/>
        <v>1</v>
      </c>
      <c r="S26" t="s">
        <v>197</v>
      </c>
    </row>
    <row r="27" spans="1:20" hidden="1" x14ac:dyDescent="0.35">
      <c r="A27" s="17" t="s">
        <v>91</v>
      </c>
      <c r="B27" s="13">
        <v>15</v>
      </c>
      <c r="C27" s="25">
        <v>25</v>
      </c>
      <c r="D27" s="18" t="s">
        <v>143</v>
      </c>
      <c r="E27" s="26">
        <v>45092</v>
      </c>
      <c r="F27">
        <v>9</v>
      </c>
      <c r="G27" s="27">
        <v>0.36944444444444402</v>
      </c>
      <c r="H27">
        <v>0</v>
      </c>
      <c r="I27" s="27">
        <v>0.375</v>
      </c>
      <c r="J27">
        <v>24.4</v>
      </c>
      <c r="K27" s="27">
        <v>0.375</v>
      </c>
      <c r="L27" s="27">
        <v>0.62152777777777801</v>
      </c>
      <c r="M27" s="55">
        <v>0</v>
      </c>
      <c r="N27" s="27">
        <v>0.63611111111111096</v>
      </c>
      <c r="O27">
        <v>14.6</v>
      </c>
      <c r="P27" s="27">
        <v>0.64652777777777803</v>
      </c>
      <c r="Q27" t="s">
        <v>155</v>
      </c>
      <c r="R27">
        <f t="shared" si="0"/>
        <v>0</v>
      </c>
      <c r="S27" t="s">
        <v>197</v>
      </c>
    </row>
    <row r="28" spans="1:20" hidden="1" x14ac:dyDescent="0.35">
      <c r="A28" s="17" t="s">
        <v>95</v>
      </c>
      <c r="B28" s="13">
        <v>15</v>
      </c>
      <c r="C28" s="15">
        <v>20</v>
      </c>
      <c r="D28" s="18" t="s">
        <v>143</v>
      </c>
      <c r="E28" s="26">
        <v>45092</v>
      </c>
      <c r="F28">
        <v>9</v>
      </c>
      <c r="G28" s="27">
        <v>0.36944444444444402</v>
      </c>
      <c r="H28">
        <v>0</v>
      </c>
      <c r="I28" s="27">
        <v>0.375</v>
      </c>
      <c r="J28">
        <v>19.899999999999999</v>
      </c>
      <c r="K28" s="27">
        <v>0.375</v>
      </c>
      <c r="L28" s="27">
        <v>0.62152777777777801</v>
      </c>
      <c r="M28" s="55">
        <v>0</v>
      </c>
      <c r="N28" s="27">
        <v>0.63611111111111096</v>
      </c>
      <c r="O28">
        <v>14.6</v>
      </c>
      <c r="P28" s="27">
        <v>0.64652777777777803</v>
      </c>
      <c r="Q28" t="s">
        <v>155</v>
      </c>
      <c r="R28">
        <f t="shared" si="0"/>
        <v>0</v>
      </c>
      <c r="S28" t="s">
        <v>197</v>
      </c>
    </row>
    <row r="29" spans="1:20" x14ac:dyDescent="0.35">
      <c r="A29" s="17" t="s">
        <v>97</v>
      </c>
      <c r="B29" s="13">
        <v>15</v>
      </c>
      <c r="C29" s="14">
        <v>30</v>
      </c>
      <c r="D29" s="18" t="s">
        <v>143</v>
      </c>
      <c r="E29" s="26">
        <v>45092</v>
      </c>
      <c r="F29">
        <v>9</v>
      </c>
      <c r="G29" s="27">
        <v>0.36944444444444402</v>
      </c>
      <c r="H29">
        <v>1</v>
      </c>
      <c r="I29" s="27">
        <v>0.375</v>
      </c>
      <c r="J29">
        <v>28.8</v>
      </c>
      <c r="K29" s="27">
        <v>0.375</v>
      </c>
      <c r="L29" s="27">
        <v>0.62152777777777801</v>
      </c>
      <c r="M29" s="55">
        <v>0</v>
      </c>
      <c r="N29" s="27">
        <v>0.63611111111111096</v>
      </c>
      <c r="O29">
        <v>14.6</v>
      </c>
      <c r="P29" s="27">
        <v>0.64652777777777803</v>
      </c>
      <c r="Q29" t="s">
        <v>155</v>
      </c>
      <c r="R29">
        <f t="shared" si="0"/>
        <v>1</v>
      </c>
      <c r="S29" t="s">
        <v>197</v>
      </c>
    </row>
    <row r="30" spans="1:20" hidden="1" x14ac:dyDescent="0.35">
      <c r="A30" s="17" t="s">
        <v>99</v>
      </c>
      <c r="B30" s="13">
        <v>15</v>
      </c>
      <c r="C30" s="25">
        <v>25</v>
      </c>
      <c r="D30" s="18" t="s">
        <v>143</v>
      </c>
      <c r="E30" s="26">
        <v>45092</v>
      </c>
      <c r="F30">
        <v>9</v>
      </c>
      <c r="G30" s="27">
        <v>0.36944444444444402</v>
      </c>
      <c r="H30">
        <v>0</v>
      </c>
      <c r="I30" s="27">
        <v>0.375</v>
      </c>
      <c r="J30">
        <v>24.4</v>
      </c>
      <c r="K30" s="27">
        <v>0.375</v>
      </c>
      <c r="L30" s="27">
        <v>0.62152777777777801</v>
      </c>
      <c r="M30" s="55">
        <v>0</v>
      </c>
      <c r="N30" s="27">
        <v>0.63611111111111096</v>
      </c>
      <c r="O30">
        <v>14.6</v>
      </c>
      <c r="P30" s="27">
        <v>0.64652777777777803</v>
      </c>
      <c r="Q30" t="s">
        <v>155</v>
      </c>
      <c r="R30">
        <f t="shared" si="0"/>
        <v>0</v>
      </c>
      <c r="S30" t="s">
        <v>197</v>
      </c>
    </row>
    <row r="31" spans="1:20" x14ac:dyDescent="0.35">
      <c r="A31" s="17" t="s">
        <v>104</v>
      </c>
      <c r="B31" s="13">
        <v>15</v>
      </c>
      <c r="C31" s="14">
        <v>30</v>
      </c>
      <c r="D31" s="18" t="s">
        <v>143</v>
      </c>
      <c r="E31" s="26">
        <v>45092</v>
      </c>
      <c r="F31">
        <v>9</v>
      </c>
      <c r="G31" s="27">
        <v>0.36944444444444402</v>
      </c>
      <c r="H31">
        <v>0</v>
      </c>
      <c r="I31" s="27">
        <v>0.375</v>
      </c>
      <c r="J31">
        <v>28.8</v>
      </c>
      <c r="K31" s="27">
        <v>0.375</v>
      </c>
      <c r="L31" s="27">
        <v>0.62152777777777801</v>
      </c>
      <c r="M31" s="55">
        <v>0</v>
      </c>
      <c r="N31" s="27">
        <v>0.63611111111111096</v>
      </c>
      <c r="O31">
        <v>14.6</v>
      </c>
      <c r="P31" s="27">
        <v>0.64652777777777803</v>
      </c>
      <c r="Q31" t="s">
        <v>155</v>
      </c>
      <c r="R31">
        <f t="shared" si="0"/>
        <v>0</v>
      </c>
      <c r="S31" t="s">
        <v>197</v>
      </c>
    </row>
    <row r="32" spans="1:20" hidden="1" x14ac:dyDescent="0.35">
      <c r="A32" s="17" t="s">
        <v>110</v>
      </c>
      <c r="B32" s="13">
        <v>15</v>
      </c>
      <c r="C32" s="25">
        <v>25</v>
      </c>
      <c r="D32" s="18" t="s">
        <v>143</v>
      </c>
      <c r="E32" s="26">
        <v>45092</v>
      </c>
      <c r="F32">
        <v>9</v>
      </c>
      <c r="G32" s="27">
        <v>0.36944444444444402</v>
      </c>
      <c r="H32">
        <v>0</v>
      </c>
      <c r="I32" s="27">
        <v>0.375</v>
      </c>
      <c r="J32">
        <v>24.4</v>
      </c>
      <c r="K32" s="27">
        <v>0.375</v>
      </c>
      <c r="L32" s="27">
        <v>0.62152777777777801</v>
      </c>
      <c r="M32" s="55">
        <v>0</v>
      </c>
      <c r="N32" s="27">
        <v>0.63611111111111096</v>
      </c>
      <c r="O32">
        <v>14.6</v>
      </c>
      <c r="P32" s="27">
        <v>0.64652777777777803</v>
      </c>
      <c r="Q32" t="s">
        <v>155</v>
      </c>
      <c r="R32">
        <f t="shared" si="0"/>
        <v>0</v>
      </c>
      <c r="S32" t="s">
        <v>197</v>
      </c>
    </row>
    <row r="33" spans="1:20" hidden="1" x14ac:dyDescent="0.35">
      <c r="A33" s="17" t="s">
        <v>112</v>
      </c>
      <c r="B33" s="13">
        <v>15</v>
      </c>
      <c r="C33" s="25">
        <v>25</v>
      </c>
      <c r="D33" s="18" t="s">
        <v>143</v>
      </c>
      <c r="E33" s="26">
        <v>45092</v>
      </c>
      <c r="F33">
        <v>9</v>
      </c>
      <c r="G33" s="27">
        <v>0.36944444444444402</v>
      </c>
      <c r="H33">
        <v>0</v>
      </c>
      <c r="I33" s="27">
        <v>0.375</v>
      </c>
      <c r="J33">
        <v>24.4</v>
      </c>
      <c r="K33" s="27">
        <v>0.375</v>
      </c>
      <c r="L33" s="27">
        <v>0.62152777777777801</v>
      </c>
      <c r="M33" s="55">
        <v>0</v>
      </c>
      <c r="N33" s="27">
        <v>0.63611111111111096</v>
      </c>
      <c r="O33">
        <v>14.6</v>
      </c>
      <c r="P33" s="27">
        <v>0.64652777777777803</v>
      </c>
      <c r="Q33" t="s">
        <v>155</v>
      </c>
      <c r="R33">
        <f t="shared" si="0"/>
        <v>0</v>
      </c>
      <c r="S33" t="s">
        <v>197</v>
      </c>
    </row>
    <row r="34" spans="1:20" hidden="1" x14ac:dyDescent="0.35">
      <c r="A34" s="17" t="s">
        <v>114</v>
      </c>
      <c r="B34" s="13">
        <v>15</v>
      </c>
      <c r="C34" s="15">
        <v>20</v>
      </c>
      <c r="D34" s="18" t="s">
        <v>143</v>
      </c>
      <c r="E34" s="26">
        <v>45092</v>
      </c>
      <c r="F34">
        <v>9</v>
      </c>
      <c r="G34" s="27">
        <v>0.36944444444444402</v>
      </c>
      <c r="H34">
        <v>1</v>
      </c>
      <c r="I34" s="27">
        <v>0.375</v>
      </c>
      <c r="J34">
        <v>19.899999999999999</v>
      </c>
      <c r="K34" s="27">
        <v>0.375</v>
      </c>
      <c r="L34" s="27">
        <v>0.62152777777777801</v>
      </c>
      <c r="M34" s="55">
        <v>0</v>
      </c>
      <c r="N34" s="27">
        <v>0.63611111111111096</v>
      </c>
      <c r="O34">
        <v>14.6</v>
      </c>
      <c r="P34" s="27">
        <v>0.64652777777777803</v>
      </c>
      <c r="Q34" t="s">
        <v>155</v>
      </c>
      <c r="R34">
        <f t="shared" ref="R34:R65" si="1">SUM(H34,M34)</f>
        <v>1</v>
      </c>
      <c r="S34" t="s">
        <v>197</v>
      </c>
    </row>
    <row r="35" spans="1:20" hidden="1" x14ac:dyDescent="0.35">
      <c r="A35" s="17" t="s">
        <v>121</v>
      </c>
      <c r="B35" s="13">
        <v>15</v>
      </c>
      <c r="C35" s="25">
        <v>25</v>
      </c>
      <c r="D35" s="18" t="s">
        <v>143</v>
      </c>
      <c r="E35" s="26">
        <v>45092</v>
      </c>
      <c r="F35">
        <v>9</v>
      </c>
      <c r="G35" s="27">
        <v>0.36944444444444402</v>
      </c>
      <c r="H35">
        <v>2</v>
      </c>
      <c r="I35" s="27">
        <v>0.375</v>
      </c>
      <c r="J35">
        <v>24.4</v>
      </c>
      <c r="K35" s="27">
        <v>0.375</v>
      </c>
      <c r="L35" s="27">
        <v>0.62152777777777801</v>
      </c>
      <c r="M35" s="55">
        <v>0</v>
      </c>
      <c r="N35" s="27">
        <v>0.63611111111111096</v>
      </c>
      <c r="O35">
        <v>14.6</v>
      </c>
      <c r="P35" s="27">
        <v>0.64652777777777803</v>
      </c>
      <c r="Q35" t="s">
        <v>155</v>
      </c>
      <c r="R35">
        <f t="shared" si="1"/>
        <v>2</v>
      </c>
      <c r="S35" t="s">
        <v>197</v>
      </c>
    </row>
    <row r="36" spans="1:20" x14ac:dyDescent="0.35">
      <c r="A36" s="17" t="s">
        <v>124</v>
      </c>
      <c r="B36" s="13">
        <v>15</v>
      </c>
      <c r="C36" s="14">
        <v>30</v>
      </c>
      <c r="D36" s="18" t="s">
        <v>143</v>
      </c>
      <c r="E36" s="26">
        <v>45092</v>
      </c>
      <c r="F36">
        <v>9</v>
      </c>
      <c r="G36" s="27">
        <v>0.36944444444444402</v>
      </c>
      <c r="H36">
        <v>0</v>
      </c>
      <c r="I36" s="27">
        <v>0.375</v>
      </c>
      <c r="J36">
        <v>28.8</v>
      </c>
      <c r="K36" s="27">
        <v>0.375</v>
      </c>
      <c r="L36" s="27">
        <v>0.62152777777777801</v>
      </c>
      <c r="M36" s="55">
        <v>0</v>
      </c>
      <c r="N36" s="27">
        <v>0.63611111111111096</v>
      </c>
      <c r="O36">
        <v>14.6</v>
      </c>
      <c r="P36" s="27">
        <v>0.64652777777777803</v>
      </c>
      <c r="Q36" t="s">
        <v>155</v>
      </c>
      <c r="R36">
        <f t="shared" si="1"/>
        <v>0</v>
      </c>
      <c r="S36" t="s">
        <v>197</v>
      </c>
    </row>
    <row r="37" spans="1:20" hidden="1" x14ac:dyDescent="0.35">
      <c r="A37" s="17" t="s">
        <v>127</v>
      </c>
      <c r="B37" s="13">
        <v>15</v>
      </c>
      <c r="C37" s="15">
        <v>20</v>
      </c>
      <c r="D37" s="18" t="s">
        <v>143</v>
      </c>
      <c r="E37" s="26">
        <v>45092</v>
      </c>
      <c r="F37">
        <v>9</v>
      </c>
      <c r="G37" s="27">
        <v>0.36944444444444402</v>
      </c>
      <c r="H37">
        <v>1</v>
      </c>
      <c r="I37" s="27">
        <v>0.375</v>
      </c>
      <c r="J37">
        <v>19.899999999999999</v>
      </c>
      <c r="K37" s="27">
        <v>0.375</v>
      </c>
      <c r="L37" s="27">
        <v>0.62152777777777801</v>
      </c>
      <c r="M37" s="55">
        <v>0</v>
      </c>
      <c r="N37" s="27">
        <v>0.63611111111111096</v>
      </c>
      <c r="O37">
        <v>14.6</v>
      </c>
      <c r="P37" s="27">
        <v>0.64652777777777803</v>
      </c>
      <c r="Q37" t="s">
        <v>155</v>
      </c>
      <c r="R37">
        <f t="shared" si="1"/>
        <v>1</v>
      </c>
      <c r="S37" t="s">
        <v>197</v>
      </c>
    </row>
    <row r="38" spans="1:20" hidden="1" x14ac:dyDescent="0.35">
      <c r="A38" s="17" t="s">
        <v>109</v>
      </c>
      <c r="B38" s="13">
        <v>15</v>
      </c>
      <c r="C38" s="25">
        <v>25</v>
      </c>
      <c r="D38" s="18" t="s">
        <v>143</v>
      </c>
      <c r="E38" s="26">
        <v>45092</v>
      </c>
      <c r="F38">
        <v>9</v>
      </c>
      <c r="G38" s="27">
        <v>0.36944444444444402</v>
      </c>
      <c r="H38">
        <v>1</v>
      </c>
      <c r="I38" s="27">
        <v>0.375</v>
      </c>
      <c r="J38">
        <v>24.4</v>
      </c>
      <c r="K38" s="27">
        <v>0.375</v>
      </c>
      <c r="L38" s="27">
        <v>0.62152777777777801</v>
      </c>
      <c r="M38" s="55">
        <v>1</v>
      </c>
      <c r="N38" s="27">
        <v>0.63611111111111096</v>
      </c>
      <c r="O38">
        <v>15.4</v>
      </c>
      <c r="P38" s="27">
        <v>0.64652777777777803</v>
      </c>
      <c r="Q38" t="s">
        <v>157</v>
      </c>
      <c r="R38">
        <f t="shared" si="1"/>
        <v>2</v>
      </c>
      <c r="S38" t="s">
        <v>197</v>
      </c>
    </row>
    <row r="39" spans="1:20" hidden="1" x14ac:dyDescent="0.35">
      <c r="A39" s="17" t="s">
        <v>63</v>
      </c>
      <c r="B39" s="13">
        <v>15</v>
      </c>
      <c r="C39" s="15">
        <v>20</v>
      </c>
      <c r="D39" s="18" t="s">
        <v>143</v>
      </c>
      <c r="E39" s="26">
        <v>45092</v>
      </c>
      <c r="F39">
        <v>9</v>
      </c>
      <c r="G39" s="27">
        <v>0.36944444444444402</v>
      </c>
      <c r="H39">
        <v>1</v>
      </c>
      <c r="I39" s="27">
        <v>0.375</v>
      </c>
      <c r="J39">
        <v>19.899999999999999</v>
      </c>
      <c r="K39" s="27">
        <v>0.375</v>
      </c>
      <c r="L39" s="27">
        <v>0.62152777777777801</v>
      </c>
      <c r="M39" s="55">
        <v>0</v>
      </c>
      <c r="N39" s="27">
        <v>0.63611111111111096</v>
      </c>
      <c r="O39">
        <v>15.4</v>
      </c>
      <c r="P39" s="27">
        <v>0.64652777777777803</v>
      </c>
      <c r="Q39" t="s">
        <v>157</v>
      </c>
      <c r="R39">
        <f t="shared" si="1"/>
        <v>1</v>
      </c>
      <c r="S39" t="s">
        <v>197</v>
      </c>
    </row>
    <row r="40" spans="1:20" x14ac:dyDescent="0.35">
      <c r="A40" s="17" t="s">
        <v>66</v>
      </c>
      <c r="B40" s="13">
        <v>15</v>
      </c>
      <c r="C40" s="14">
        <v>30</v>
      </c>
      <c r="D40" s="18" t="s">
        <v>143</v>
      </c>
      <c r="E40" s="26">
        <v>45092</v>
      </c>
      <c r="F40">
        <v>9</v>
      </c>
      <c r="G40" s="27">
        <v>0.36944444444444402</v>
      </c>
      <c r="H40">
        <v>1</v>
      </c>
      <c r="I40" s="27">
        <v>0.375</v>
      </c>
      <c r="J40">
        <v>28.8</v>
      </c>
      <c r="K40" s="27">
        <v>0.375</v>
      </c>
      <c r="L40" s="27">
        <v>0.62152777777777801</v>
      </c>
      <c r="M40" s="55">
        <v>0</v>
      </c>
      <c r="N40" s="27">
        <v>0.63611111111111096</v>
      </c>
      <c r="O40">
        <v>15.4</v>
      </c>
      <c r="P40" s="27">
        <v>0.64652777777777803</v>
      </c>
      <c r="Q40" t="s">
        <v>157</v>
      </c>
      <c r="R40">
        <f t="shared" si="1"/>
        <v>1</v>
      </c>
      <c r="S40" t="s">
        <v>197</v>
      </c>
    </row>
    <row r="41" spans="1:20" hidden="1" x14ac:dyDescent="0.35">
      <c r="A41" s="17" t="s">
        <v>68</v>
      </c>
      <c r="B41" s="13">
        <v>15</v>
      </c>
      <c r="C41" s="25">
        <v>25</v>
      </c>
      <c r="D41" s="18" t="s">
        <v>143</v>
      </c>
      <c r="E41" s="26">
        <v>45092</v>
      </c>
      <c r="F41">
        <v>9</v>
      </c>
      <c r="G41" s="27">
        <v>0.36944444444444402</v>
      </c>
      <c r="H41">
        <v>1</v>
      </c>
      <c r="I41" s="27">
        <v>0.375</v>
      </c>
      <c r="J41">
        <v>24.4</v>
      </c>
      <c r="K41" s="27">
        <v>0.375</v>
      </c>
      <c r="L41" s="27">
        <v>0.62152777777777801</v>
      </c>
      <c r="M41" s="55">
        <v>1</v>
      </c>
      <c r="N41" s="27">
        <v>0.63611111111111096</v>
      </c>
      <c r="O41">
        <v>15.4</v>
      </c>
      <c r="P41" s="27">
        <v>0.64652777777777803</v>
      </c>
      <c r="Q41" t="s">
        <v>157</v>
      </c>
      <c r="R41">
        <f t="shared" si="1"/>
        <v>2</v>
      </c>
      <c r="S41" t="s">
        <v>197</v>
      </c>
    </row>
    <row r="42" spans="1:20" hidden="1" x14ac:dyDescent="0.35">
      <c r="A42" s="17" t="s">
        <v>74</v>
      </c>
      <c r="B42" s="13">
        <v>15</v>
      </c>
      <c r="C42" s="15">
        <v>20</v>
      </c>
      <c r="D42" s="18" t="s">
        <v>143</v>
      </c>
      <c r="E42" s="26">
        <v>45092</v>
      </c>
      <c r="F42">
        <v>9</v>
      </c>
      <c r="G42" s="27">
        <v>0.36944444444444402</v>
      </c>
      <c r="H42">
        <v>0</v>
      </c>
      <c r="I42" s="27">
        <v>0.375</v>
      </c>
      <c r="J42">
        <v>19.899999999999999</v>
      </c>
      <c r="K42" s="27">
        <v>0.375</v>
      </c>
      <c r="L42" s="27">
        <v>0.62152777777777801</v>
      </c>
      <c r="M42" s="55">
        <v>0</v>
      </c>
      <c r="N42" s="27">
        <v>0.63611111111111096</v>
      </c>
      <c r="O42">
        <v>15.4</v>
      </c>
      <c r="P42" s="27">
        <v>0.64652777777777803</v>
      </c>
      <c r="Q42" t="s">
        <v>157</v>
      </c>
      <c r="R42">
        <f t="shared" si="1"/>
        <v>0</v>
      </c>
      <c r="S42" t="s">
        <v>197</v>
      </c>
    </row>
    <row r="43" spans="1:20" hidden="1" x14ac:dyDescent="0.35">
      <c r="A43" s="17" t="s">
        <v>75</v>
      </c>
      <c r="B43" s="13">
        <v>15</v>
      </c>
      <c r="C43" s="15">
        <v>20</v>
      </c>
      <c r="D43" s="18" t="s">
        <v>143</v>
      </c>
      <c r="E43" s="26">
        <v>45092</v>
      </c>
      <c r="F43">
        <v>9</v>
      </c>
      <c r="G43" s="27">
        <v>0.36944444444444402</v>
      </c>
      <c r="H43">
        <v>0</v>
      </c>
      <c r="I43" s="27">
        <v>0.375</v>
      </c>
      <c r="J43">
        <v>19.899999999999999</v>
      </c>
      <c r="K43" s="27">
        <v>0.375</v>
      </c>
      <c r="L43" s="27">
        <v>0.62152777777777801</v>
      </c>
      <c r="M43" s="55">
        <v>0</v>
      </c>
      <c r="N43" s="27">
        <v>0.63611111111111096</v>
      </c>
      <c r="O43">
        <v>15.4</v>
      </c>
      <c r="P43" s="27">
        <v>0.64652777777777803</v>
      </c>
      <c r="Q43" t="s">
        <v>157</v>
      </c>
      <c r="R43">
        <f t="shared" si="1"/>
        <v>0</v>
      </c>
      <c r="S43" t="s">
        <v>197</v>
      </c>
    </row>
    <row r="44" spans="1:20" x14ac:dyDescent="0.35">
      <c r="A44" s="17" t="s">
        <v>76</v>
      </c>
      <c r="B44" s="13">
        <v>15</v>
      </c>
      <c r="C44" s="14">
        <v>30</v>
      </c>
      <c r="D44" s="18" t="s">
        <v>143</v>
      </c>
      <c r="E44" s="26">
        <v>45092</v>
      </c>
      <c r="F44">
        <v>9</v>
      </c>
      <c r="G44" s="27">
        <v>0.36944444444444402</v>
      </c>
      <c r="H44">
        <v>0</v>
      </c>
      <c r="I44" s="27">
        <v>0.375</v>
      </c>
      <c r="J44">
        <v>28.8</v>
      </c>
      <c r="K44" s="27">
        <v>0.375</v>
      </c>
      <c r="L44" s="27">
        <v>0.62152777777777801</v>
      </c>
      <c r="M44" s="55">
        <v>1</v>
      </c>
      <c r="N44" s="27">
        <v>0.63611111111111096</v>
      </c>
      <c r="O44">
        <v>15.4</v>
      </c>
      <c r="P44" s="27">
        <v>0.64652777777777803</v>
      </c>
      <c r="Q44" t="s">
        <v>157</v>
      </c>
      <c r="R44">
        <f t="shared" si="1"/>
        <v>1</v>
      </c>
      <c r="S44" t="s">
        <v>197</v>
      </c>
    </row>
    <row r="45" spans="1:20" x14ac:dyDescent="0.35">
      <c r="A45" s="17" t="s">
        <v>77</v>
      </c>
      <c r="B45" s="13">
        <v>15</v>
      </c>
      <c r="C45" s="14">
        <v>30</v>
      </c>
      <c r="D45" s="18" t="s">
        <v>143</v>
      </c>
      <c r="E45" s="26">
        <v>45092</v>
      </c>
      <c r="F45">
        <v>9</v>
      </c>
      <c r="G45" s="27">
        <v>0.36944444444444402</v>
      </c>
      <c r="H45">
        <v>0</v>
      </c>
      <c r="I45" s="27">
        <v>0.375</v>
      </c>
      <c r="J45">
        <v>28.8</v>
      </c>
      <c r="K45" s="27">
        <v>0.375</v>
      </c>
      <c r="L45" s="27">
        <v>0.62152777777777801</v>
      </c>
      <c r="M45" s="55">
        <v>1</v>
      </c>
      <c r="N45" s="27">
        <v>0.63611111111111096</v>
      </c>
      <c r="O45">
        <v>15.4</v>
      </c>
      <c r="P45" s="27">
        <v>0.64652777777777803</v>
      </c>
      <c r="Q45" t="s">
        <v>157</v>
      </c>
      <c r="R45">
        <f t="shared" si="1"/>
        <v>1</v>
      </c>
      <c r="S45" t="s">
        <v>197</v>
      </c>
    </row>
    <row r="46" spans="1:20" hidden="1" x14ac:dyDescent="0.35">
      <c r="A46" s="17" t="s">
        <v>85</v>
      </c>
      <c r="B46" s="13">
        <v>15</v>
      </c>
      <c r="C46" s="25">
        <v>25</v>
      </c>
      <c r="D46" s="18" t="s">
        <v>143</v>
      </c>
      <c r="E46" s="26">
        <v>45092</v>
      </c>
      <c r="F46">
        <v>9</v>
      </c>
      <c r="G46" s="27">
        <v>0.36944444444444402</v>
      </c>
      <c r="H46">
        <v>0</v>
      </c>
      <c r="I46" s="27">
        <v>0.375</v>
      </c>
      <c r="J46">
        <v>24.4</v>
      </c>
      <c r="K46" s="27">
        <v>0.375</v>
      </c>
      <c r="L46" s="27">
        <v>0.62152777777777801</v>
      </c>
      <c r="M46" s="55">
        <v>0</v>
      </c>
      <c r="N46" s="27">
        <v>0.63611111111111096</v>
      </c>
      <c r="O46">
        <v>15.4</v>
      </c>
      <c r="P46" s="27">
        <v>0.64652777777777803</v>
      </c>
      <c r="Q46" t="s">
        <v>157</v>
      </c>
      <c r="R46">
        <f t="shared" si="1"/>
        <v>0</v>
      </c>
      <c r="S46" t="s">
        <v>197</v>
      </c>
    </row>
    <row r="47" spans="1:20" hidden="1" x14ac:dyDescent="0.35">
      <c r="A47" s="17" t="s">
        <v>92</v>
      </c>
      <c r="B47" s="13">
        <v>15</v>
      </c>
      <c r="C47" s="15">
        <v>20</v>
      </c>
      <c r="D47" s="18" t="s">
        <v>143</v>
      </c>
      <c r="E47" s="26">
        <v>45092</v>
      </c>
      <c r="F47">
        <v>9</v>
      </c>
      <c r="G47" s="27">
        <v>0.36944444444444402</v>
      </c>
      <c r="H47">
        <v>1</v>
      </c>
      <c r="I47" s="27">
        <v>0.375</v>
      </c>
      <c r="J47">
        <v>19.899999999999999</v>
      </c>
      <c r="K47" s="27">
        <v>0.375</v>
      </c>
      <c r="L47" s="27">
        <v>0.62152777777777801</v>
      </c>
      <c r="M47" s="55">
        <v>0</v>
      </c>
      <c r="N47" s="27">
        <v>0.63611111111111096</v>
      </c>
      <c r="O47">
        <v>15.4</v>
      </c>
      <c r="P47" s="27">
        <v>0.64652777777777803</v>
      </c>
      <c r="Q47" t="s">
        <v>157</v>
      </c>
      <c r="R47">
        <f t="shared" si="1"/>
        <v>1</v>
      </c>
      <c r="S47" t="s">
        <v>197</v>
      </c>
      <c r="T47" t="s">
        <v>178</v>
      </c>
    </row>
    <row r="48" spans="1:20" x14ac:dyDescent="0.35">
      <c r="A48" s="17" t="s">
        <v>94</v>
      </c>
      <c r="B48" s="13">
        <v>15</v>
      </c>
      <c r="C48" s="14">
        <v>30</v>
      </c>
      <c r="D48" s="18" t="s">
        <v>143</v>
      </c>
      <c r="E48" s="26">
        <v>45092</v>
      </c>
      <c r="F48">
        <v>9</v>
      </c>
      <c r="G48" s="27">
        <v>0.36944444444444402</v>
      </c>
      <c r="H48">
        <v>0</v>
      </c>
      <c r="I48" s="27">
        <v>0.375</v>
      </c>
      <c r="J48">
        <v>28.8</v>
      </c>
      <c r="K48" s="27">
        <v>0.375</v>
      </c>
      <c r="L48" s="27">
        <v>0.62152777777777801</v>
      </c>
      <c r="M48" s="55">
        <v>0</v>
      </c>
      <c r="N48" s="27">
        <v>0.63611111111111096</v>
      </c>
      <c r="O48">
        <v>15.4</v>
      </c>
      <c r="P48" s="27">
        <v>0.64652777777777803</v>
      </c>
      <c r="Q48" t="s">
        <v>157</v>
      </c>
      <c r="R48">
        <f t="shared" si="1"/>
        <v>0</v>
      </c>
      <c r="S48" t="s">
        <v>197</v>
      </c>
    </row>
    <row r="49" spans="1:20" x14ac:dyDescent="0.35">
      <c r="A49" s="17" t="s">
        <v>103</v>
      </c>
      <c r="B49" s="13">
        <v>15</v>
      </c>
      <c r="C49" s="14">
        <v>30</v>
      </c>
      <c r="D49" s="18" t="s">
        <v>143</v>
      </c>
      <c r="E49" s="26">
        <v>45092</v>
      </c>
      <c r="F49">
        <v>9</v>
      </c>
      <c r="G49" s="27">
        <v>0.36944444444444402</v>
      </c>
      <c r="H49">
        <v>0</v>
      </c>
      <c r="I49" s="27">
        <v>0.375</v>
      </c>
      <c r="J49">
        <v>28.8</v>
      </c>
      <c r="K49" s="27">
        <v>0.375</v>
      </c>
      <c r="L49" s="27">
        <v>0.62152777777777801</v>
      </c>
      <c r="M49" s="55">
        <v>1</v>
      </c>
      <c r="N49" s="27">
        <v>0.63611111111111096</v>
      </c>
      <c r="O49">
        <v>15.4</v>
      </c>
      <c r="P49" s="27">
        <v>0.64652777777777803</v>
      </c>
      <c r="Q49" t="s">
        <v>157</v>
      </c>
      <c r="R49">
        <f t="shared" si="1"/>
        <v>1</v>
      </c>
      <c r="S49" t="s">
        <v>197</v>
      </c>
    </row>
    <row r="50" spans="1:20" hidden="1" x14ac:dyDescent="0.35">
      <c r="A50" s="17" t="s">
        <v>115</v>
      </c>
      <c r="B50" s="13">
        <v>15</v>
      </c>
      <c r="C50" s="25">
        <v>25</v>
      </c>
      <c r="D50" s="18" t="s">
        <v>143</v>
      </c>
      <c r="E50" s="26">
        <v>45092</v>
      </c>
      <c r="F50">
        <v>9</v>
      </c>
      <c r="G50" s="27">
        <v>0.36944444444444402</v>
      </c>
      <c r="H50">
        <v>1</v>
      </c>
      <c r="I50" s="27">
        <v>0.375</v>
      </c>
      <c r="J50">
        <v>24.4</v>
      </c>
      <c r="K50" s="27">
        <v>0.375</v>
      </c>
      <c r="L50" s="27">
        <v>0.62152777777777801</v>
      </c>
      <c r="M50" s="55">
        <v>0</v>
      </c>
      <c r="N50" s="27">
        <v>0.63611111111111096</v>
      </c>
      <c r="O50">
        <v>15.4</v>
      </c>
      <c r="P50" s="27">
        <v>0.64652777777777803</v>
      </c>
      <c r="Q50" t="s">
        <v>157</v>
      </c>
      <c r="R50">
        <f t="shared" si="1"/>
        <v>1</v>
      </c>
      <c r="S50" t="s">
        <v>197</v>
      </c>
    </row>
    <row r="51" spans="1:20" hidden="1" x14ac:dyDescent="0.35">
      <c r="A51" s="17" t="s">
        <v>117</v>
      </c>
      <c r="B51" s="13">
        <v>15</v>
      </c>
      <c r="C51" s="25">
        <v>25</v>
      </c>
      <c r="D51" s="18" t="s">
        <v>143</v>
      </c>
      <c r="E51" s="26">
        <v>45092</v>
      </c>
      <c r="F51">
        <v>9</v>
      </c>
      <c r="G51" s="27">
        <v>0.36944444444444402</v>
      </c>
      <c r="H51">
        <v>0</v>
      </c>
      <c r="I51" s="27">
        <v>0.375</v>
      </c>
      <c r="J51">
        <v>24.4</v>
      </c>
      <c r="K51" s="27">
        <v>0.375</v>
      </c>
      <c r="L51" s="27">
        <v>0.62152777777777801</v>
      </c>
      <c r="M51" s="55">
        <v>0</v>
      </c>
      <c r="N51" s="27">
        <v>0.63611111111111096</v>
      </c>
      <c r="O51">
        <v>15.4</v>
      </c>
      <c r="P51" s="27">
        <v>0.64652777777777803</v>
      </c>
      <c r="Q51" t="s">
        <v>157</v>
      </c>
      <c r="R51">
        <f t="shared" si="1"/>
        <v>0</v>
      </c>
      <c r="S51" t="s">
        <v>197</v>
      </c>
    </row>
    <row r="52" spans="1:20" x14ac:dyDescent="0.35">
      <c r="A52" s="17" t="s">
        <v>118</v>
      </c>
      <c r="B52" s="13">
        <v>15</v>
      </c>
      <c r="C52" s="14">
        <v>30</v>
      </c>
      <c r="D52" s="18" t="s">
        <v>143</v>
      </c>
      <c r="E52" s="26">
        <v>45092</v>
      </c>
      <c r="F52">
        <v>9</v>
      </c>
      <c r="G52" s="27">
        <v>0.36944444444444402</v>
      </c>
      <c r="H52">
        <v>2</v>
      </c>
      <c r="I52" s="27">
        <v>0.375</v>
      </c>
      <c r="J52">
        <v>28.8</v>
      </c>
      <c r="K52" s="27">
        <v>0.375</v>
      </c>
      <c r="L52" s="27">
        <v>0.62152777777777801</v>
      </c>
      <c r="M52" s="55">
        <v>0</v>
      </c>
      <c r="N52" s="27">
        <v>0.63611111111111096</v>
      </c>
      <c r="O52">
        <v>15.4</v>
      </c>
      <c r="P52" s="27">
        <v>0.64652777777777803</v>
      </c>
      <c r="Q52" t="s">
        <v>157</v>
      </c>
      <c r="R52">
        <f t="shared" si="1"/>
        <v>2</v>
      </c>
      <c r="S52" t="s">
        <v>197</v>
      </c>
    </row>
    <row r="53" spans="1:20" hidden="1" x14ac:dyDescent="0.35">
      <c r="A53" s="43" t="s">
        <v>125</v>
      </c>
      <c r="B53" s="13">
        <v>15</v>
      </c>
      <c r="C53" s="15">
        <v>20</v>
      </c>
      <c r="D53" s="18" t="s">
        <v>143</v>
      </c>
      <c r="E53" s="26">
        <v>45092</v>
      </c>
      <c r="F53">
        <v>9</v>
      </c>
      <c r="G53" s="27">
        <v>0.36944444444444402</v>
      </c>
      <c r="H53">
        <v>0</v>
      </c>
      <c r="I53" s="27">
        <v>0.375</v>
      </c>
      <c r="J53">
        <v>19.899999999999999</v>
      </c>
      <c r="K53" s="27">
        <v>0.375</v>
      </c>
      <c r="L53" s="27">
        <v>0.62152777777777801</v>
      </c>
      <c r="M53" s="55">
        <v>0</v>
      </c>
      <c r="N53" s="27">
        <v>0.63611111111111096</v>
      </c>
      <c r="O53">
        <v>15.4</v>
      </c>
      <c r="P53" s="27">
        <v>0.64652777777777803</v>
      </c>
      <c r="Q53" t="s">
        <v>157</v>
      </c>
      <c r="R53">
        <f t="shared" si="1"/>
        <v>0</v>
      </c>
      <c r="S53" t="s">
        <v>197</v>
      </c>
      <c r="T53" t="s">
        <v>177</v>
      </c>
    </row>
    <row r="54" spans="1:20" hidden="1" x14ac:dyDescent="0.35">
      <c r="A54" s="17" t="s">
        <v>129</v>
      </c>
      <c r="B54" s="13">
        <v>15</v>
      </c>
      <c r="C54" s="25">
        <v>25</v>
      </c>
      <c r="D54" s="18" t="s">
        <v>143</v>
      </c>
      <c r="E54" s="26">
        <v>45092</v>
      </c>
      <c r="F54">
        <v>9</v>
      </c>
      <c r="G54" s="27">
        <v>0.36944444444444402</v>
      </c>
      <c r="H54">
        <v>0</v>
      </c>
      <c r="I54" s="27">
        <v>0.375</v>
      </c>
      <c r="J54">
        <v>24.4</v>
      </c>
      <c r="K54" s="27">
        <v>0.375</v>
      </c>
      <c r="L54" s="27">
        <v>0.62152777777777801</v>
      </c>
      <c r="M54" s="55">
        <v>1</v>
      </c>
      <c r="N54" s="27">
        <v>0.63611111111111096</v>
      </c>
      <c r="O54">
        <v>15.4</v>
      </c>
      <c r="P54" s="27">
        <v>0.64652777777777803</v>
      </c>
      <c r="Q54" t="s">
        <v>157</v>
      </c>
      <c r="R54">
        <f t="shared" si="1"/>
        <v>1</v>
      </c>
      <c r="S54" t="s">
        <v>197</v>
      </c>
    </row>
    <row r="55" spans="1:20" hidden="1" x14ac:dyDescent="0.35">
      <c r="A55" s="17" t="s">
        <v>130</v>
      </c>
      <c r="B55" s="13">
        <v>15</v>
      </c>
      <c r="C55" s="15">
        <v>20</v>
      </c>
      <c r="D55" s="18" t="s">
        <v>143</v>
      </c>
      <c r="E55" s="26">
        <v>45092</v>
      </c>
      <c r="F55">
        <v>9</v>
      </c>
      <c r="G55" s="27">
        <v>0.36944444444444402</v>
      </c>
      <c r="H55">
        <v>0</v>
      </c>
      <c r="I55" s="27">
        <v>0.375</v>
      </c>
      <c r="J55">
        <v>19.899999999999999</v>
      </c>
      <c r="K55" s="27">
        <v>0.375</v>
      </c>
      <c r="L55" s="27">
        <v>0.62152777777777801</v>
      </c>
      <c r="M55" s="55">
        <v>0</v>
      </c>
      <c r="N55" s="27">
        <v>0.63611111111111096</v>
      </c>
      <c r="O55">
        <v>15.4</v>
      </c>
      <c r="P55" s="27">
        <v>0.64652777777777803</v>
      </c>
      <c r="Q55" t="s">
        <v>157</v>
      </c>
      <c r="R55">
        <f t="shared" si="1"/>
        <v>0</v>
      </c>
      <c r="S55" t="s">
        <v>197</v>
      </c>
    </row>
    <row r="56" spans="1:20" hidden="1" x14ac:dyDescent="0.35">
      <c r="A56" s="17" t="s">
        <v>78</v>
      </c>
      <c r="B56" s="12">
        <v>20</v>
      </c>
      <c r="C56" s="15">
        <v>20</v>
      </c>
      <c r="D56" s="18" t="s">
        <v>143</v>
      </c>
      <c r="E56" s="26">
        <v>45092</v>
      </c>
      <c r="F56">
        <v>9</v>
      </c>
      <c r="G56" s="27">
        <v>0.36944444444444402</v>
      </c>
      <c r="H56">
        <v>1</v>
      </c>
      <c r="I56" s="27">
        <v>0.375</v>
      </c>
      <c r="J56">
        <v>19.899999999999999</v>
      </c>
      <c r="K56" s="27">
        <v>0.375</v>
      </c>
      <c r="L56" s="27">
        <v>0.62152777777777801</v>
      </c>
      <c r="M56" s="55">
        <v>0</v>
      </c>
      <c r="N56" s="27">
        <v>0.63611111111111096</v>
      </c>
      <c r="O56">
        <v>19.899999999999999</v>
      </c>
      <c r="P56" s="27">
        <v>0.64652777777777803</v>
      </c>
      <c r="Q56" t="s">
        <v>154</v>
      </c>
      <c r="R56">
        <f t="shared" si="1"/>
        <v>1</v>
      </c>
      <c r="S56" t="s">
        <v>197</v>
      </c>
    </row>
    <row r="57" spans="1:20" hidden="1" x14ac:dyDescent="0.35">
      <c r="A57" s="17" t="s">
        <v>80</v>
      </c>
      <c r="B57" s="12">
        <v>20</v>
      </c>
      <c r="C57" s="15">
        <v>20</v>
      </c>
      <c r="D57" s="18" t="s">
        <v>143</v>
      </c>
      <c r="E57" s="26">
        <v>45092</v>
      </c>
      <c r="F57">
        <v>9</v>
      </c>
      <c r="G57" s="27">
        <v>0.36944444444444402</v>
      </c>
      <c r="H57">
        <v>1</v>
      </c>
      <c r="I57" s="27">
        <v>0.375</v>
      </c>
      <c r="J57">
        <v>19.899999999999999</v>
      </c>
      <c r="K57" s="27">
        <v>0.375</v>
      </c>
      <c r="L57" s="27">
        <v>0.62152777777777801</v>
      </c>
      <c r="M57" s="55">
        <v>0</v>
      </c>
      <c r="N57" s="27">
        <v>0.63611111111111096</v>
      </c>
      <c r="O57">
        <v>19.899999999999999</v>
      </c>
      <c r="P57" s="27">
        <v>0.64652777777777803</v>
      </c>
      <c r="Q57" t="s">
        <v>154</v>
      </c>
      <c r="R57">
        <f t="shared" si="1"/>
        <v>1</v>
      </c>
      <c r="S57" t="s">
        <v>197</v>
      </c>
    </row>
    <row r="58" spans="1:20" hidden="1" x14ac:dyDescent="0.35">
      <c r="A58" s="17" t="s">
        <v>59</v>
      </c>
      <c r="B58" s="12">
        <v>20</v>
      </c>
      <c r="C58" s="15">
        <v>20</v>
      </c>
      <c r="D58" s="18" t="s">
        <v>143</v>
      </c>
      <c r="E58" s="26">
        <v>45092</v>
      </c>
      <c r="F58">
        <v>9</v>
      </c>
      <c r="G58" s="27">
        <v>0.36944444444444402</v>
      </c>
      <c r="H58">
        <v>1</v>
      </c>
      <c r="I58" s="27">
        <v>0.375</v>
      </c>
      <c r="J58">
        <v>19.899999999999999</v>
      </c>
      <c r="K58" s="27">
        <v>0.375</v>
      </c>
      <c r="L58" s="27">
        <v>0.62152777777777801</v>
      </c>
      <c r="M58" s="55">
        <v>0</v>
      </c>
      <c r="N58" s="27">
        <v>0.63611111111111096</v>
      </c>
      <c r="O58">
        <v>19.899999999999999</v>
      </c>
      <c r="P58" s="27">
        <v>0.64652777777777803</v>
      </c>
      <c r="Q58" s="27" t="s">
        <v>154</v>
      </c>
      <c r="R58">
        <f t="shared" si="1"/>
        <v>1</v>
      </c>
      <c r="S58" t="s">
        <v>197</v>
      </c>
    </row>
    <row r="59" spans="1:20" hidden="1" x14ac:dyDescent="0.35">
      <c r="A59" s="17" t="s">
        <v>60</v>
      </c>
      <c r="B59" s="12">
        <v>20</v>
      </c>
      <c r="C59" s="15">
        <v>20</v>
      </c>
      <c r="D59" s="18" t="s">
        <v>143</v>
      </c>
      <c r="E59" s="26">
        <v>45092</v>
      </c>
      <c r="F59">
        <v>9</v>
      </c>
      <c r="G59" s="27">
        <v>0.36944444444444402</v>
      </c>
      <c r="H59">
        <v>1</v>
      </c>
      <c r="I59" s="27">
        <v>0.375</v>
      </c>
      <c r="J59">
        <v>19.899999999999999</v>
      </c>
      <c r="K59" s="27">
        <v>0.375</v>
      </c>
      <c r="L59" s="27">
        <v>0.62152777777777801</v>
      </c>
      <c r="M59" s="55">
        <v>0</v>
      </c>
      <c r="N59" s="27">
        <v>0.63611111111111096</v>
      </c>
      <c r="O59">
        <v>19.899999999999999</v>
      </c>
      <c r="P59" s="27">
        <v>0.64652777777777803</v>
      </c>
      <c r="Q59" t="s">
        <v>154</v>
      </c>
      <c r="R59">
        <f t="shared" si="1"/>
        <v>1</v>
      </c>
      <c r="S59" t="s">
        <v>197</v>
      </c>
    </row>
    <row r="60" spans="1:20" x14ac:dyDescent="0.35">
      <c r="A60" s="17" t="s">
        <v>62</v>
      </c>
      <c r="B60" s="12">
        <v>20</v>
      </c>
      <c r="C60" s="14">
        <v>30</v>
      </c>
      <c r="D60" s="18" t="s">
        <v>143</v>
      </c>
      <c r="E60" s="26">
        <v>45092</v>
      </c>
      <c r="F60">
        <v>9</v>
      </c>
      <c r="G60" s="27">
        <v>0.36944444444444402</v>
      </c>
      <c r="H60">
        <v>1</v>
      </c>
      <c r="I60" s="27">
        <v>0.375</v>
      </c>
      <c r="J60">
        <v>28.8</v>
      </c>
      <c r="K60" s="27">
        <v>0.375</v>
      </c>
      <c r="L60" s="27">
        <v>0.62152777777777801</v>
      </c>
      <c r="M60" s="55">
        <v>0</v>
      </c>
      <c r="N60" s="27">
        <v>0.63611111111111096</v>
      </c>
      <c r="O60">
        <v>19.899999999999999</v>
      </c>
      <c r="P60" s="27">
        <v>0.64652777777777803</v>
      </c>
      <c r="Q60" t="s">
        <v>154</v>
      </c>
      <c r="R60">
        <f t="shared" si="1"/>
        <v>1</v>
      </c>
      <c r="S60" t="s">
        <v>197</v>
      </c>
    </row>
    <row r="61" spans="1:20" hidden="1" x14ac:dyDescent="0.35">
      <c r="A61" s="17" t="s">
        <v>71</v>
      </c>
      <c r="B61" s="12">
        <v>20</v>
      </c>
      <c r="C61" s="25">
        <v>25</v>
      </c>
      <c r="D61" s="18" t="s">
        <v>143</v>
      </c>
      <c r="E61" s="26">
        <v>45092</v>
      </c>
      <c r="F61">
        <v>9</v>
      </c>
      <c r="G61" s="27">
        <v>0.36944444444444402</v>
      </c>
      <c r="H61">
        <v>1</v>
      </c>
      <c r="I61" s="27">
        <v>0.375</v>
      </c>
      <c r="J61">
        <v>24.4</v>
      </c>
      <c r="K61" s="27">
        <v>0.375</v>
      </c>
      <c r="L61" s="27">
        <v>0.62152777777777801</v>
      </c>
      <c r="M61" s="55">
        <v>0</v>
      </c>
      <c r="N61" s="27">
        <v>0.63611111111111096</v>
      </c>
      <c r="O61">
        <v>19.899999999999999</v>
      </c>
      <c r="P61" s="27">
        <v>0.64652777777777803</v>
      </c>
      <c r="Q61" t="s">
        <v>154</v>
      </c>
      <c r="R61">
        <f t="shared" si="1"/>
        <v>1</v>
      </c>
      <c r="S61" t="s">
        <v>197</v>
      </c>
    </row>
    <row r="62" spans="1:20" hidden="1" x14ac:dyDescent="0.35">
      <c r="A62" s="17" t="s">
        <v>73</v>
      </c>
      <c r="B62" s="12">
        <v>20</v>
      </c>
      <c r="C62" s="15">
        <v>20</v>
      </c>
      <c r="D62" s="18" t="s">
        <v>143</v>
      </c>
      <c r="E62" s="26">
        <v>45092</v>
      </c>
      <c r="F62">
        <v>9</v>
      </c>
      <c r="G62" s="27">
        <v>0.36944444444444402</v>
      </c>
      <c r="H62">
        <v>0</v>
      </c>
      <c r="I62" s="27">
        <v>0.375</v>
      </c>
      <c r="J62">
        <v>19.899999999999999</v>
      </c>
      <c r="K62" s="27">
        <v>0.375</v>
      </c>
      <c r="L62" s="27">
        <v>0.62152777777777801</v>
      </c>
      <c r="M62" s="55">
        <v>0</v>
      </c>
      <c r="N62" s="27">
        <v>0.63611111111111096</v>
      </c>
      <c r="O62">
        <v>19.899999999999999</v>
      </c>
      <c r="P62" s="27">
        <v>0.64652777777777803</v>
      </c>
      <c r="Q62" t="s">
        <v>154</v>
      </c>
      <c r="R62">
        <f t="shared" si="1"/>
        <v>0</v>
      </c>
      <c r="S62" t="s">
        <v>197</v>
      </c>
    </row>
    <row r="63" spans="1:20" hidden="1" x14ac:dyDescent="0.35">
      <c r="A63" s="17" t="s">
        <v>82</v>
      </c>
      <c r="B63" s="12">
        <v>20</v>
      </c>
      <c r="C63" s="25">
        <v>25</v>
      </c>
      <c r="D63" s="18" t="s">
        <v>143</v>
      </c>
      <c r="E63" s="26">
        <v>45092</v>
      </c>
      <c r="F63">
        <v>9</v>
      </c>
      <c r="G63" s="27">
        <v>0.36944444444444402</v>
      </c>
      <c r="H63">
        <v>0</v>
      </c>
      <c r="I63" s="27">
        <v>0.375</v>
      </c>
      <c r="J63">
        <v>24.4</v>
      </c>
      <c r="K63" s="27">
        <v>0.375</v>
      </c>
      <c r="L63" s="27">
        <v>0.62152777777777801</v>
      </c>
      <c r="M63" s="55">
        <v>0</v>
      </c>
      <c r="N63" s="27">
        <v>0.63611111111111096</v>
      </c>
      <c r="O63">
        <v>19.899999999999999</v>
      </c>
      <c r="P63" s="27">
        <v>0.64652777777777803</v>
      </c>
      <c r="Q63" t="s">
        <v>154</v>
      </c>
      <c r="R63">
        <f t="shared" si="1"/>
        <v>0</v>
      </c>
      <c r="S63" t="s">
        <v>197</v>
      </c>
    </row>
    <row r="64" spans="1:20" x14ac:dyDescent="0.35">
      <c r="A64" s="17" t="s">
        <v>84</v>
      </c>
      <c r="B64" s="12">
        <v>20</v>
      </c>
      <c r="C64" s="14">
        <v>30</v>
      </c>
      <c r="D64" s="18" t="s">
        <v>143</v>
      </c>
      <c r="E64" s="26">
        <v>45092</v>
      </c>
      <c r="F64">
        <v>9</v>
      </c>
      <c r="G64" s="27">
        <v>0.36944444444444402</v>
      </c>
      <c r="H64">
        <v>0</v>
      </c>
      <c r="I64" s="27">
        <v>0.375</v>
      </c>
      <c r="J64">
        <v>28.8</v>
      </c>
      <c r="K64" s="27">
        <v>0.375</v>
      </c>
      <c r="L64" s="27">
        <v>0.62152777777777801</v>
      </c>
      <c r="M64" s="55">
        <v>0</v>
      </c>
      <c r="N64" s="27">
        <v>0.63611111111111096</v>
      </c>
      <c r="O64">
        <v>19.899999999999999</v>
      </c>
      <c r="P64" s="27">
        <v>0.64652777777777803</v>
      </c>
      <c r="Q64" t="s">
        <v>154</v>
      </c>
      <c r="R64">
        <f t="shared" si="1"/>
        <v>0</v>
      </c>
      <c r="S64" t="s">
        <v>197</v>
      </c>
    </row>
    <row r="65" spans="1:20" hidden="1" x14ac:dyDescent="0.35">
      <c r="A65" s="17" t="s">
        <v>87</v>
      </c>
      <c r="B65" s="12">
        <v>20</v>
      </c>
      <c r="C65" s="25">
        <v>25</v>
      </c>
      <c r="D65" s="18" t="s">
        <v>143</v>
      </c>
      <c r="E65" s="26">
        <v>45092</v>
      </c>
      <c r="F65">
        <v>9</v>
      </c>
      <c r="G65" s="27">
        <v>0.36944444444444402</v>
      </c>
      <c r="H65">
        <v>1</v>
      </c>
      <c r="I65" s="27">
        <v>0.375</v>
      </c>
      <c r="J65">
        <v>24.4</v>
      </c>
      <c r="K65" s="27">
        <v>0.375</v>
      </c>
      <c r="L65" s="27">
        <v>0.62152777777777801</v>
      </c>
      <c r="M65" s="55">
        <v>0</v>
      </c>
      <c r="N65" s="27">
        <v>0.63611111111111096</v>
      </c>
      <c r="O65">
        <v>19.899999999999999</v>
      </c>
      <c r="P65" s="27">
        <v>0.64652777777777803</v>
      </c>
      <c r="Q65" t="s">
        <v>154</v>
      </c>
      <c r="R65">
        <f t="shared" si="1"/>
        <v>1</v>
      </c>
      <c r="S65" t="s">
        <v>197</v>
      </c>
    </row>
    <row r="66" spans="1:20" hidden="1" x14ac:dyDescent="0.35">
      <c r="A66" s="17" t="s">
        <v>90</v>
      </c>
      <c r="B66" s="12">
        <v>20</v>
      </c>
      <c r="C66" s="15">
        <v>20</v>
      </c>
      <c r="D66" s="18" t="s">
        <v>143</v>
      </c>
      <c r="E66" s="26">
        <v>45092</v>
      </c>
      <c r="F66">
        <v>9</v>
      </c>
      <c r="G66" s="27">
        <v>0.36944444444444402</v>
      </c>
      <c r="H66">
        <v>1</v>
      </c>
      <c r="I66" s="27">
        <v>0.375</v>
      </c>
      <c r="J66">
        <v>19.899999999999999</v>
      </c>
      <c r="K66" s="27">
        <v>0.375</v>
      </c>
      <c r="L66" s="27">
        <v>0.62152777777777801</v>
      </c>
      <c r="M66" s="55">
        <v>0</v>
      </c>
      <c r="N66" s="27">
        <v>0.63611111111111096</v>
      </c>
      <c r="O66">
        <v>19.899999999999999</v>
      </c>
      <c r="P66" s="27">
        <v>0.64652777777777803</v>
      </c>
      <c r="Q66" t="s">
        <v>154</v>
      </c>
      <c r="R66">
        <f t="shared" ref="R66:R97" si="2">SUM(H66,M66)</f>
        <v>1</v>
      </c>
      <c r="S66" t="s">
        <v>197</v>
      </c>
    </row>
    <row r="67" spans="1:20" x14ac:dyDescent="0.35">
      <c r="A67" s="17" t="s">
        <v>96</v>
      </c>
      <c r="B67" s="12">
        <v>20</v>
      </c>
      <c r="C67" s="14">
        <v>30</v>
      </c>
      <c r="D67" s="18" t="s">
        <v>143</v>
      </c>
      <c r="E67" s="26">
        <v>45092</v>
      </c>
      <c r="F67">
        <v>9</v>
      </c>
      <c r="G67" s="27">
        <v>0.36944444444444402</v>
      </c>
      <c r="H67">
        <v>1</v>
      </c>
      <c r="I67" s="27">
        <v>0.375</v>
      </c>
      <c r="J67">
        <v>28.8</v>
      </c>
      <c r="K67" s="27">
        <v>0.375</v>
      </c>
      <c r="L67" s="27">
        <v>0.62152777777777801</v>
      </c>
      <c r="M67" s="55">
        <v>1</v>
      </c>
      <c r="N67" s="27">
        <v>0.63611111111111096</v>
      </c>
      <c r="O67">
        <v>19.899999999999999</v>
      </c>
      <c r="P67" s="27">
        <v>0.64652777777777803</v>
      </c>
      <c r="Q67" t="s">
        <v>154</v>
      </c>
      <c r="R67">
        <f t="shared" si="2"/>
        <v>2</v>
      </c>
      <c r="S67" t="s">
        <v>197</v>
      </c>
    </row>
    <row r="68" spans="1:20" x14ac:dyDescent="0.35">
      <c r="A68" s="17" t="s">
        <v>100</v>
      </c>
      <c r="B68" s="12">
        <v>20</v>
      </c>
      <c r="C68" s="14">
        <v>30</v>
      </c>
      <c r="D68" s="18" t="s">
        <v>143</v>
      </c>
      <c r="E68" s="26">
        <v>45092</v>
      </c>
      <c r="F68">
        <v>9</v>
      </c>
      <c r="G68" s="27">
        <v>0.36944444444444402</v>
      </c>
      <c r="H68">
        <v>1</v>
      </c>
      <c r="I68" s="27">
        <v>0.375</v>
      </c>
      <c r="J68">
        <v>28.8</v>
      </c>
      <c r="K68" s="27">
        <v>0.375</v>
      </c>
      <c r="L68" s="27">
        <v>0.62152777777777801</v>
      </c>
      <c r="M68" s="55">
        <v>0</v>
      </c>
      <c r="N68" s="27">
        <v>0.63611111111111096</v>
      </c>
      <c r="O68">
        <v>19.899999999999999</v>
      </c>
      <c r="P68" s="27">
        <v>0.64652777777777803</v>
      </c>
      <c r="Q68" t="s">
        <v>154</v>
      </c>
      <c r="R68">
        <f t="shared" si="2"/>
        <v>1</v>
      </c>
      <c r="S68" t="s">
        <v>197</v>
      </c>
    </row>
    <row r="69" spans="1:20" hidden="1" x14ac:dyDescent="0.35">
      <c r="A69" s="17" t="s">
        <v>105</v>
      </c>
      <c r="B69" s="12">
        <v>20</v>
      </c>
      <c r="C69" s="25">
        <v>25</v>
      </c>
      <c r="D69" s="18" t="s">
        <v>143</v>
      </c>
      <c r="E69" s="26">
        <v>45092</v>
      </c>
      <c r="F69">
        <v>9</v>
      </c>
      <c r="G69" s="27">
        <v>0.36944444444444402</v>
      </c>
      <c r="H69">
        <v>1</v>
      </c>
      <c r="I69" s="27">
        <v>0.375</v>
      </c>
      <c r="J69">
        <v>24.4</v>
      </c>
      <c r="K69" s="27">
        <v>0.375</v>
      </c>
      <c r="L69" s="27">
        <v>0.62152777777777801</v>
      </c>
      <c r="M69" s="55">
        <v>0</v>
      </c>
      <c r="N69" s="27">
        <v>0.63611111111111096</v>
      </c>
      <c r="O69">
        <v>19.899999999999999</v>
      </c>
      <c r="P69" s="27">
        <v>0.64652777777777803</v>
      </c>
      <c r="Q69" t="s">
        <v>154</v>
      </c>
      <c r="R69">
        <f t="shared" si="2"/>
        <v>1</v>
      </c>
      <c r="S69" t="s">
        <v>197</v>
      </c>
    </row>
    <row r="70" spans="1:20" x14ac:dyDescent="0.35">
      <c r="A70" s="17" t="s">
        <v>108</v>
      </c>
      <c r="B70" s="12">
        <v>20</v>
      </c>
      <c r="C70" s="14">
        <v>30</v>
      </c>
      <c r="D70" s="18" t="s">
        <v>143</v>
      </c>
      <c r="E70" s="26">
        <v>45092</v>
      </c>
      <c r="F70">
        <v>9</v>
      </c>
      <c r="G70" s="27">
        <v>0.36944444444444402</v>
      </c>
      <c r="H70">
        <v>0</v>
      </c>
      <c r="I70" s="27">
        <v>0.375</v>
      </c>
      <c r="J70">
        <v>28.8</v>
      </c>
      <c r="K70" s="27">
        <v>0.375</v>
      </c>
      <c r="L70" s="27">
        <v>0.62152777777777801</v>
      </c>
      <c r="M70" s="55">
        <v>0</v>
      </c>
      <c r="N70" s="27">
        <v>0.63611111111111096</v>
      </c>
      <c r="O70">
        <v>19.899999999999999</v>
      </c>
      <c r="P70" s="27">
        <v>0.64652777777777803</v>
      </c>
      <c r="Q70" t="s">
        <v>154</v>
      </c>
      <c r="R70">
        <f t="shared" si="2"/>
        <v>0</v>
      </c>
      <c r="S70" t="s">
        <v>197</v>
      </c>
    </row>
    <row r="71" spans="1:20" x14ac:dyDescent="0.35">
      <c r="A71" s="17" t="s">
        <v>111</v>
      </c>
      <c r="B71" s="12">
        <v>20</v>
      </c>
      <c r="C71" s="14">
        <v>30</v>
      </c>
      <c r="D71" s="18" t="s">
        <v>143</v>
      </c>
      <c r="E71" s="26">
        <v>45092</v>
      </c>
      <c r="F71">
        <v>9</v>
      </c>
      <c r="G71" s="27">
        <v>0.36944444444444402</v>
      </c>
      <c r="H71">
        <v>0</v>
      </c>
      <c r="I71" s="27">
        <v>0.375</v>
      </c>
      <c r="J71">
        <v>28.8</v>
      </c>
      <c r="K71" s="27">
        <v>0.375</v>
      </c>
      <c r="L71" s="27">
        <v>0.62152777777777801</v>
      </c>
      <c r="M71" s="55">
        <v>0</v>
      </c>
      <c r="N71" s="27">
        <v>0.63611111111111096</v>
      </c>
      <c r="O71">
        <v>19.899999999999999</v>
      </c>
      <c r="P71" s="27">
        <v>0.64652777777777803</v>
      </c>
      <c r="Q71" t="s">
        <v>154</v>
      </c>
      <c r="R71">
        <f t="shared" si="2"/>
        <v>0</v>
      </c>
      <c r="S71" t="s">
        <v>197</v>
      </c>
    </row>
    <row r="72" spans="1:20" hidden="1" x14ac:dyDescent="0.35">
      <c r="A72" s="17" t="s">
        <v>119</v>
      </c>
      <c r="B72" s="12">
        <v>20</v>
      </c>
      <c r="C72" s="25">
        <v>25</v>
      </c>
      <c r="D72" s="18" t="s">
        <v>143</v>
      </c>
      <c r="E72" s="26">
        <v>45092</v>
      </c>
      <c r="F72">
        <v>9</v>
      </c>
      <c r="G72" s="27">
        <v>0.36944444444444402</v>
      </c>
      <c r="H72">
        <v>0</v>
      </c>
      <c r="I72" s="27">
        <v>0.375</v>
      </c>
      <c r="J72">
        <v>24.4</v>
      </c>
      <c r="K72" s="27">
        <v>0.375</v>
      </c>
      <c r="L72" s="27">
        <v>0.62152777777777801</v>
      </c>
      <c r="M72" s="55">
        <v>0</v>
      </c>
      <c r="N72" s="27">
        <v>0.63611111111111096</v>
      </c>
      <c r="O72">
        <v>19.899999999999999</v>
      </c>
      <c r="P72" s="27">
        <v>0.64652777777777803</v>
      </c>
      <c r="Q72" t="s">
        <v>154</v>
      </c>
      <c r="R72">
        <f t="shared" si="2"/>
        <v>0</v>
      </c>
      <c r="S72" t="s">
        <v>197</v>
      </c>
    </row>
    <row r="73" spans="1:20" s="20" customFormat="1" ht="14.5" hidden="1" customHeight="1" thickBot="1" x14ac:dyDescent="0.4">
      <c r="A73" s="19" t="s">
        <v>128</v>
      </c>
      <c r="B73" s="29">
        <v>20</v>
      </c>
      <c r="C73" s="30">
        <v>25</v>
      </c>
      <c r="D73" s="21" t="s">
        <v>143</v>
      </c>
      <c r="E73" s="31">
        <v>45092</v>
      </c>
      <c r="F73" s="20">
        <v>9</v>
      </c>
      <c r="G73" s="32">
        <v>0.36944444444444402</v>
      </c>
      <c r="H73" s="20">
        <v>1</v>
      </c>
      <c r="I73" s="32">
        <v>0.375</v>
      </c>
      <c r="J73" s="20">
        <v>24.4</v>
      </c>
      <c r="K73" s="32">
        <v>0.375</v>
      </c>
      <c r="L73" s="32">
        <v>0.62152777777777801</v>
      </c>
      <c r="M73" s="56">
        <v>0</v>
      </c>
      <c r="N73" s="32">
        <v>0.63611111111111096</v>
      </c>
      <c r="O73" s="20">
        <v>19.899999999999999</v>
      </c>
      <c r="P73" s="32">
        <v>0.64652777777777803</v>
      </c>
      <c r="Q73" s="20" t="s">
        <v>154</v>
      </c>
      <c r="R73" s="20">
        <f t="shared" si="2"/>
        <v>1</v>
      </c>
      <c r="S73" s="20" t="s">
        <v>197</v>
      </c>
    </row>
    <row r="74" spans="1:20" hidden="1" x14ac:dyDescent="0.35">
      <c r="A74" s="17" t="s">
        <v>64</v>
      </c>
      <c r="B74" s="23">
        <v>20</v>
      </c>
      <c r="C74" s="28">
        <v>25</v>
      </c>
      <c r="D74" s="18" t="s">
        <v>143</v>
      </c>
      <c r="E74" s="26">
        <v>45093</v>
      </c>
      <c r="F74">
        <v>10</v>
      </c>
      <c r="G74" s="27">
        <v>0.36736111111111108</v>
      </c>
      <c r="H74">
        <v>0</v>
      </c>
      <c r="I74" s="27">
        <v>0.39583333333333331</v>
      </c>
      <c r="J74">
        <v>24.5</v>
      </c>
      <c r="K74" s="27">
        <v>0.37777777777777777</v>
      </c>
      <c r="L74" s="27">
        <v>0.6333333333333333</v>
      </c>
      <c r="M74" s="55">
        <v>0</v>
      </c>
      <c r="N74" s="27">
        <v>0.64583333333333337</v>
      </c>
      <c r="O74">
        <v>20.7</v>
      </c>
      <c r="P74" s="27">
        <v>0.65902777777777777</v>
      </c>
      <c r="Q74" t="s">
        <v>154</v>
      </c>
      <c r="R74">
        <f t="shared" si="2"/>
        <v>0</v>
      </c>
      <c r="S74" t="s">
        <v>197</v>
      </c>
    </row>
    <row r="75" spans="1:20" x14ac:dyDescent="0.35">
      <c r="A75" s="17" t="s">
        <v>79</v>
      </c>
      <c r="B75" s="12">
        <v>20</v>
      </c>
      <c r="C75" s="14">
        <v>30</v>
      </c>
      <c r="D75" s="18" t="s">
        <v>143</v>
      </c>
      <c r="E75" s="26">
        <v>45093</v>
      </c>
      <c r="F75">
        <v>10</v>
      </c>
      <c r="G75" s="27">
        <v>0.36736111111111108</v>
      </c>
      <c r="H75">
        <v>0</v>
      </c>
      <c r="I75" s="27">
        <v>0.39583333333333331</v>
      </c>
      <c r="J75">
        <v>28.7</v>
      </c>
      <c r="K75" s="27">
        <v>0.36736111111111108</v>
      </c>
      <c r="L75" s="27">
        <v>0.6333333333333333</v>
      </c>
      <c r="M75" s="55">
        <v>0</v>
      </c>
      <c r="N75" s="27">
        <v>0.64583333333333337</v>
      </c>
      <c r="O75">
        <v>20.7</v>
      </c>
      <c r="P75" s="27">
        <v>0.65902777777777777</v>
      </c>
      <c r="Q75" t="s">
        <v>154</v>
      </c>
      <c r="R75">
        <f t="shared" si="2"/>
        <v>0</v>
      </c>
      <c r="S75" t="s">
        <v>197</v>
      </c>
      <c r="T75" t="s">
        <v>191</v>
      </c>
    </row>
    <row r="76" spans="1:20" hidden="1" x14ac:dyDescent="0.35">
      <c r="A76" s="17" t="s">
        <v>83</v>
      </c>
      <c r="B76" s="12">
        <v>20</v>
      </c>
      <c r="C76" s="25">
        <v>25</v>
      </c>
      <c r="D76" s="18" t="s">
        <v>143</v>
      </c>
      <c r="E76" s="26">
        <v>45093</v>
      </c>
      <c r="F76">
        <v>10</v>
      </c>
      <c r="G76" s="27">
        <v>0.36736111111111108</v>
      </c>
      <c r="H76">
        <v>0</v>
      </c>
      <c r="I76" s="27">
        <v>0.39583333333333331</v>
      </c>
      <c r="J76">
        <v>24.5</v>
      </c>
      <c r="K76" s="27">
        <v>0.37777777777777777</v>
      </c>
      <c r="L76" s="27">
        <v>0.6333333333333333</v>
      </c>
      <c r="M76" s="55">
        <v>0</v>
      </c>
      <c r="N76" s="27">
        <v>0.64583333333333337</v>
      </c>
      <c r="O76">
        <v>20.7</v>
      </c>
      <c r="P76" s="27">
        <v>0.65902777777777777</v>
      </c>
      <c r="Q76" t="s">
        <v>154</v>
      </c>
      <c r="R76">
        <f t="shared" si="2"/>
        <v>0</v>
      </c>
      <c r="S76" t="s">
        <v>197</v>
      </c>
    </row>
    <row r="77" spans="1:20" x14ac:dyDescent="0.35">
      <c r="A77" s="17" t="s">
        <v>86</v>
      </c>
      <c r="B77" s="12">
        <v>20</v>
      </c>
      <c r="C77" s="14">
        <v>30</v>
      </c>
      <c r="D77" s="18" t="s">
        <v>143</v>
      </c>
      <c r="E77" s="26">
        <v>45093</v>
      </c>
      <c r="F77">
        <v>10</v>
      </c>
      <c r="G77" s="27">
        <v>0.36736111111111103</v>
      </c>
      <c r="H77">
        <v>0</v>
      </c>
      <c r="I77" s="27">
        <v>0.39583333333333298</v>
      </c>
      <c r="J77">
        <v>28.7</v>
      </c>
      <c r="K77" s="27">
        <v>0.36736111111111108</v>
      </c>
      <c r="L77" s="27">
        <v>0.63333333333333297</v>
      </c>
      <c r="M77" s="55">
        <v>0</v>
      </c>
      <c r="N77" s="27">
        <v>0.64583333333333304</v>
      </c>
      <c r="O77">
        <v>20.7</v>
      </c>
      <c r="P77" s="27">
        <v>0.65902777777777799</v>
      </c>
      <c r="Q77" t="s">
        <v>154</v>
      </c>
      <c r="R77">
        <f t="shared" si="2"/>
        <v>0</v>
      </c>
      <c r="S77" t="s">
        <v>197</v>
      </c>
    </row>
    <row r="78" spans="1:20" hidden="1" x14ac:dyDescent="0.35">
      <c r="A78" s="17" t="s">
        <v>88</v>
      </c>
      <c r="B78" s="12">
        <v>20</v>
      </c>
      <c r="C78" s="25">
        <v>25</v>
      </c>
      <c r="D78" s="18" t="s">
        <v>143</v>
      </c>
      <c r="E78" s="26">
        <v>45093</v>
      </c>
      <c r="F78">
        <v>10</v>
      </c>
      <c r="G78" s="27">
        <v>0.36736111111111103</v>
      </c>
      <c r="H78">
        <v>0</v>
      </c>
      <c r="I78" s="27">
        <v>0.39583333333333298</v>
      </c>
      <c r="J78">
        <v>24.5</v>
      </c>
      <c r="K78" s="27">
        <v>0.37777777777777777</v>
      </c>
      <c r="L78" s="27">
        <v>0.63333333333333297</v>
      </c>
      <c r="M78" s="55">
        <v>0</v>
      </c>
      <c r="N78" s="27">
        <v>0.64583333333333304</v>
      </c>
      <c r="O78">
        <v>20.7</v>
      </c>
      <c r="P78" s="27">
        <v>0.65902777777777799</v>
      </c>
      <c r="Q78" t="s">
        <v>154</v>
      </c>
      <c r="R78">
        <f t="shared" si="2"/>
        <v>0</v>
      </c>
      <c r="S78" t="s">
        <v>197</v>
      </c>
    </row>
    <row r="79" spans="1:20" hidden="1" x14ac:dyDescent="0.35">
      <c r="A79" s="17" t="s">
        <v>93</v>
      </c>
      <c r="B79" s="12">
        <v>20</v>
      </c>
      <c r="C79" s="15">
        <v>20</v>
      </c>
      <c r="D79" s="18" t="s">
        <v>143</v>
      </c>
      <c r="E79" s="26">
        <v>45093</v>
      </c>
      <c r="F79">
        <v>10</v>
      </c>
      <c r="G79" s="27">
        <v>0.36736111111111103</v>
      </c>
      <c r="H79">
        <v>0</v>
      </c>
      <c r="I79" s="27">
        <v>0.39583333333333298</v>
      </c>
      <c r="J79">
        <v>19.8</v>
      </c>
      <c r="K79" s="27">
        <v>0.38472222222222219</v>
      </c>
      <c r="L79" s="27">
        <v>0.63333333333333297</v>
      </c>
      <c r="M79" s="55">
        <v>0</v>
      </c>
      <c r="N79" s="27">
        <v>0.64583333333333304</v>
      </c>
      <c r="O79">
        <v>20.7</v>
      </c>
      <c r="P79" s="27">
        <v>0.65902777777777799</v>
      </c>
      <c r="Q79" t="s">
        <v>154</v>
      </c>
      <c r="R79">
        <f t="shared" si="2"/>
        <v>0</v>
      </c>
      <c r="S79" t="s">
        <v>197</v>
      </c>
    </row>
    <row r="80" spans="1:20" hidden="1" x14ac:dyDescent="0.35">
      <c r="A80" s="17" t="s">
        <v>98</v>
      </c>
      <c r="B80" s="12">
        <v>20</v>
      </c>
      <c r="C80" s="15">
        <v>20</v>
      </c>
      <c r="D80" s="18" t="s">
        <v>143</v>
      </c>
      <c r="E80" s="26">
        <v>45093</v>
      </c>
      <c r="F80">
        <v>10</v>
      </c>
      <c r="G80" s="27">
        <v>0.36736111111111103</v>
      </c>
      <c r="H80">
        <v>0</v>
      </c>
      <c r="I80" s="27">
        <v>0.39583333333333298</v>
      </c>
      <c r="J80">
        <v>19.8</v>
      </c>
      <c r="K80" s="27">
        <v>0.38472222222222219</v>
      </c>
      <c r="L80" s="27">
        <v>0.63333333333333297</v>
      </c>
      <c r="M80" s="55">
        <v>0</v>
      </c>
      <c r="N80" s="27">
        <v>0.64583333333333304</v>
      </c>
      <c r="O80">
        <v>20.7</v>
      </c>
      <c r="P80" s="27">
        <v>0.65902777777777799</v>
      </c>
      <c r="Q80" t="s">
        <v>154</v>
      </c>
      <c r="R80">
        <f t="shared" si="2"/>
        <v>0</v>
      </c>
      <c r="S80" t="s">
        <v>197</v>
      </c>
    </row>
    <row r="81" spans="1:19" hidden="1" x14ac:dyDescent="0.35">
      <c r="A81" s="17" t="s">
        <v>101</v>
      </c>
      <c r="B81" s="12">
        <v>20</v>
      </c>
      <c r="C81" s="15">
        <v>20</v>
      </c>
      <c r="D81" s="18" t="s">
        <v>143</v>
      </c>
      <c r="E81" s="26">
        <v>45093</v>
      </c>
      <c r="F81">
        <v>10</v>
      </c>
      <c r="G81" s="27">
        <v>0.36736111111111103</v>
      </c>
      <c r="H81">
        <v>1</v>
      </c>
      <c r="I81" s="27">
        <v>0.39583333333333298</v>
      </c>
      <c r="J81">
        <v>19.8</v>
      </c>
      <c r="K81" s="27">
        <v>0.38472222222222219</v>
      </c>
      <c r="L81" s="27">
        <v>0.63333333333333297</v>
      </c>
      <c r="M81" s="55">
        <v>0</v>
      </c>
      <c r="N81" s="27">
        <v>0.64583333333333304</v>
      </c>
      <c r="O81">
        <v>20.7</v>
      </c>
      <c r="P81" s="27">
        <v>0.65902777777777799</v>
      </c>
      <c r="Q81" t="s">
        <v>154</v>
      </c>
      <c r="R81">
        <f t="shared" si="2"/>
        <v>1</v>
      </c>
      <c r="S81" t="s">
        <v>197</v>
      </c>
    </row>
    <row r="82" spans="1:19" hidden="1" x14ac:dyDescent="0.35">
      <c r="A82" s="17" t="s">
        <v>102</v>
      </c>
      <c r="B82" s="12">
        <v>20</v>
      </c>
      <c r="C82" s="15">
        <v>20</v>
      </c>
      <c r="D82" s="18" t="s">
        <v>143</v>
      </c>
      <c r="E82" s="26">
        <v>45093</v>
      </c>
      <c r="F82">
        <v>10</v>
      </c>
      <c r="G82" s="27">
        <v>0.36736111111111103</v>
      </c>
      <c r="H82">
        <v>0</v>
      </c>
      <c r="I82" s="27">
        <v>0.39583333333333298</v>
      </c>
      <c r="J82">
        <v>19.8</v>
      </c>
      <c r="K82" s="27">
        <v>0.38472222222222219</v>
      </c>
      <c r="L82" s="27">
        <v>0.63333333333333297</v>
      </c>
      <c r="M82" s="55">
        <v>0</v>
      </c>
      <c r="N82" s="27">
        <v>0.64583333333333304</v>
      </c>
      <c r="O82">
        <v>20.7</v>
      </c>
      <c r="P82" s="27">
        <v>0.65902777777777799</v>
      </c>
      <c r="Q82" t="s">
        <v>154</v>
      </c>
      <c r="R82">
        <f t="shared" si="2"/>
        <v>0</v>
      </c>
      <c r="S82" t="s">
        <v>197</v>
      </c>
    </row>
    <row r="83" spans="1:19" hidden="1" x14ac:dyDescent="0.35">
      <c r="A83" s="17" t="s">
        <v>106</v>
      </c>
      <c r="B83" s="12">
        <v>20</v>
      </c>
      <c r="C83" s="15">
        <v>20</v>
      </c>
      <c r="D83" s="18" t="s">
        <v>143</v>
      </c>
      <c r="E83" s="26">
        <v>45093</v>
      </c>
      <c r="F83">
        <v>10</v>
      </c>
      <c r="G83" s="27">
        <v>0.36736111111111103</v>
      </c>
      <c r="H83">
        <v>1</v>
      </c>
      <c r="I83" s="27">
        <v>0.39583333333333298</v>
      </c>
      <c r="J83">
        <v>19.8</v>
      </c>
      <c r="K83" s="27">
        <v>0.38472222222222219</v>
      </c>
      <c r="L83" s="27">
        <v>0.63333333333333297</v>
      </c>
      <c r="M83" s="55">
        <v>0</v>
      </c>
      <c r="N83" s="27">
        <v>0.64583333333333304</v>
      </c>
      <c r="O83">
        <v>20.7</v>
      </c>
      <c r="P83" s="27">
        <v>0.65902777777777799</v>
      </c>
      <c r="Q83" t="s">
        <v>154</v>
      </c>
      <c r="R83">
        <f t="shared" si="2"/>
        <v>1</v>
      </c>
      <c r="S83" t="s">
        <v>197</v>
      </c>
    </row>
    <row r="84" spans="1:19" hidden="1" x14ac:dyDescent="0.35">
      <c r="A84" s="17" t="s">
        <v>107</v>
      </c>
      <c r="B84" s="12">
        <v>20</v>
      </c>
      <c r="C84" s="25">
        <v>25</v>
      </c>
      <c r="D84" s="18" t="s">
        <v>143</v>
      </c>
      <c r="E84" s="26">
        <v>45093</v>
      </c>
      <c r="F84">
        <v>10</v>
      </c>
      <c r="G84" s="27">
        <v>0.36736111111111103</v>
      </c>
      <c r="H84">
        <v>0</v>
      </c>
      <c r="I84" s="27">
        <v>0.39583333333333298</v>
      </c>
      <c r="J84">
        <v>24.5</v>
      </c>
      <c r="K84" s="27">
        <v>0.37777777777777777</v>
      </c>
      <c r="L84" s="27">
        <v>0.63333333333333297</v>
      </c>
      <c r="M84" s="55">
        <v>0</v>
      </c>
      <c r="N84" s="27">
        <v>0.64583333333333304</v>
      </c>
      <c r="O84">
        <v>20.7</v>
      </c>
      <c r="P84" s="27">
        <v>0.65902777777777799</v>
      </c>
      <c r="Q84" t="s">
        <v>154</v>
      </c>
      <c r="R84">
        <f t="shared" si="2"/>
        <v>0</v>
      </c>
      <c r="S84" t="s">
        <v>197</v>
      </c>
    </row>
    <row r="85" spans="1:19" x14ac:dyDescent="0.35">
      <c r="A85" s="17" t="s">
        <v>113</v>
      </c>
      <c r="B85" s="12">
        <v>20</v>
      </c>
      <c r="C85" s="14">
        <v>30</v>
      </c>
      <c r="D85" s="18" t="s">
        <v>143</v>
      </c>
      <c r="E85" s="26">
        <v>45093</v>
      </c>
      <c r="F85">
        <v>10</v>
      </c>
      <c r="G85" s="27">
        <v>0.36736111111111103</v>
      </c>
      <c r="H85">
        <v>0</v>
      </c>
      <c r="I85" s="27">
        <v>0.39583333333333298</v>
      </c>
      <c r="J85">
        <v>28.7</v>
      </c>
      <c r="K85" s="27">
        <v>0.36736111111111108</v>
      </c>
      <c r="L85" s="27">
        <v>0.63333333333333297</v>
      </c>
      <c r="M85" s="55">
        <v>0</v>
      </c>
      <c r="N85" s="27">
        <v>0.64583333333333304</v>
      </c>
      <c r="O85">
        <v>20.7</v>
      </c>
      <c r="P85" s="27">
        <v>0.65902777777777799</v>
      </c>
      <c r="Q85" t="s">
        <v>154</v>
      </c>
      <c r="R85">
        <f t="shared" si="2"/>
        <v>0</v>
      </c>
      <c r="S85" t="s">
        <v>197</v>
      </c>
    </row>
    <row r="86" spans="1:19" x14ac:dyDescent="0.35">
      <c r="A86" s="17" t="s">
        <v>116</v>
      </c>
      <c r="B86" s="12">
        <v>20</v>
      </c>
      <c r="C86" s="14">
        <v>30</v>
      </c>
      <c r="D86" s="18" t="s">
        <v>143</v>
      </c>
      <c r="E86" s="26">
        <v>45093</v>
      </c>
      <c r="F86">
        <v>10</v>
      </c>
      <c r="G86" s="27">
        <v>0.36736111111111103</v>
      </c>
      <c r="H86">
        <v>0</v>
      </c>
      <c r="I86" s="27">
        <v>0.39583333333333298</v>
      </c>
      <c r="J86">
        <v>28.7</v>
      </c>
      <c r="K86" s="27">
        <v>0.36736111111111108</v>
      </c>
      <c r="L86" s="27">
        <v>0.63333333333333297</v>
      </c>
      <c r="M86" s="55">
        <v>0</v>
      </c>
      <c r="N86" s="27">
        <v>0.64583333333333304</v>
      </c>
      <c r="O86">
        <v>20.7</v>
      </c>
      <c r="P86" s="27">
        <v>0.65902777777777799</v>
      </c>
      <c r="Q86" t="s">
        <v>154</v>
      </c>
      <c r="R86">
        <f t="shared" si="2"/>
        <v>0</v>
      </c>
      <c r="S86" t="s">
        <v>197</v>
      </c>
    </row>
    <row r="87" spans="1:19" x14ac:dyDescent="0.35">
      <c r="A87" s="17" t="s">
        <v>120</v>
      </c>
      <c r="B87" s="12">
        <v>20</v>
      </c>
      <c r="C87" s="14">
        <v>30</v>
      </c>
      <c r="D87" s="18" t="s">
        <v>143</v>
      </c>
      <c r="E87" s="26">
        <v>45093</v>
      </c>
      <c r="F87">
        <v>10</v>
      </c>
      <c r="G87" s="27">
        <v>0.36736111111111103</v>
      </c>
      <c r="H87">
        <v>0</v>
      </c>
      <c r="I87" s="27">
        <v>0.39583333333333298</v>
      </c>
      <c r="J87">
        <v>28.7</v>
      </c>
      <c r="K87" s="27">
        <v>0.36736111111111108</v>
      </c>
      <c r="L87" s="27">
        <v>0.63333333333333297</v>
      </c>
      <c r="M87" s="55">
        <v>0</v>
      </c>
      <c r="N87" s="27">
        <v>0.64583333333333304</v>
      </c>
      <c r="O87">
        <v>20.7</v>
      </c>
      <c r="P87" s="27">
        <v>0.65902777777777799</v>
      </c>
      <c r="Q87" t="s">
        <v>154</v>
      </c>
      <c r="R87">
        <f t="shared" si="2"/>
        <v>0</v>
      </c>
      <c r="S87" t="s">
        <v>197</v>
      </c>
    </row>
    <row r="88" spans="1:19" hidden="1" x14ac:dyDescent="0.35">
      <c r="A88" s="17" t="s">
        <v>122</v>
      </c>
      <c r="B88" s="12">
        <v>20</v>
      </c>
      <c r="C88" s="25">
        <v>25</v>
      </c>
      <c r="D88" s="18" t="s">
        <v>143</v>
      </c>
      <c r="E88" s="26">
        <v>45093</v>
      </c>
      <c r="F88">
        <v>10</v>
      </c>
      <c r="G88" s="27">
        <v>0.36736111111111103</v>
      </c>
      <c r="H88">
        <v>0</v>
      </c>
      <c r="I88" s="27">
        <v>0.39583333333333298</v>
      </c>
      <c r="J88">
        <v>24.5</v>
      </c>
      <c r="K88" s="27">
        <v>0.37777777777777777</v>
      </c>
      <c r="L88" s="27">
        <v>0.63333333333333297</v>
      </c>
      <c r="M88" s="55">
        <v>0</v>
      </c>
      <c r="N88" s="27">
        <v>0.64583333333333304</v>
      </c>
      <c r="O88">
        <v>20.7</v>
      </c>
      <c r="P88" s="27">
        <v>0.65902777777777799</v>
      </c>
      <c r="Q88" t="s">
        <v>154</v>
      </c>
      <c r="R88">
        <f t="shared" si="2"/>
        <v>0</v>
      </c>
      <c r="S88" t="s">
        <v>197</v>
      </c>
    </row>
    <row r="89" spans="1:19" hidden="1" x14ac:dyDescent="0.35">
      <c r="A89" s="17" t="s">
        <v>123</v>
      </c>
      <c r="B89" s="12">
        <v>20</v>
      </c>
      <c r="C89" s="25">
        <v>25</v>
      </c>
      <c r="D89" s="18" t="s">
        <v>143</v>
      </c>
      <c r="E89" s="26">
        <v>45093</v>
      </c>
      <c r="F89">
        <v>10</v>
      </c>
      <c r="G89" s="27">
        <v>0.36736111111111103</v>
      </c>
      <c r="H89">
        <v>0</v>
      </c>
      <c r="I89" s="27">
        <v>0.39583333333333298</v>
      </c>
      <c r="J89">
        <v>24.5</v>
      </c>
      <c r="K89" s="27">
        <v>0.37777777777777777</v>
      </c>
      <c r="L89" s="27">
        <v>0.63333333333333297</v>
      </c>
      <c r="M89" s="55">
        <v>0</v>
      </c>
      <c r="N89" s="27">
        <v>0.64583333333333304</v>
      </c>
      <c r="O89">
        <v>20.7</v>
      </c>
      <c r="P89" s="27">
        <v>0.65902777777777799</v>
      </c>
      <c r="Q89" t="s">
        <v>154</v>
      </c>
      <c r="R89">
        <f t="shared" si="2"/>
        <v>0</v>
      </c>
      <c r="S89" t="s">
        <v>197</v>
      </c>
    </row>
    <row r="90" spans="1:19" hidden="1" x14ac:dyDescent="0.35">
      <c r="A90" s="17" t="s">
        <v>126</v>
      </c>
      <c r="B90" s="12">
        <v>20</v>
      </c>
      <c r="C90" s="15">
        <v>20</v>
      </c>
      <c r="D90" s="18" t="s">
        <v>143</v>
      </c>
      <c r="E90" s="26">
        <v>45093</v>
      </c>
      <c r="F90">
        <v>10</v>
      </c>
      <c r="G90" s="27">
        <v>0.36736111111111103</v>
      </c>
      <c r="H90">
        <v>0</v>
      </c>
      <c r="I90" s="27">
        <v>0.39583333333333298</v>
      </c>
      <c r="J90">
        <v>19.8</v>
      </c>
      <c r="K90" s="27">
        <v>0.38472222222222219</v>
      </c>
      <c r="L90" s="27">
        <v>0.63333333333333297</v>
      </c>
      <c r="M90" s="55">
        <v>0</v>
      </c>
      <c r="N90" s="27">
        <v>0.64583333333333304</v>
      </c>
      <c r="O90">
        <v>20.7</v>
      </c>
      <c r="P90" s="27">
        <v>0.65902777777777799</v>
      </c>
      <c r="Q90" t="s">
        <v>154</v>
      </c>
      <c r="R90">
        <f t="shared" si="2"/>
        <v>0</v>
      </c>
      <c r="S90" t="s">
        <v>197</v>
      </c>
    </row>
    <row r="91" spans="1:19" x14ac:dyDescent="0.35">
      <c r="A91" s="17" t="s">
        <v>70</v>
      </c>
      <c r="B91" s="12">
        <v>20</v>
      </c>
      <c r="C91" s="14">
        <v>30</v>
      </c>
      <c r="D91" s="18" t="s">
        <v>143</v>
      </c>
      <c r="E91" s="26">
        <v>45093</v>
      </c>
      <c r="F91">
        <v>10</v>
      </c>
      <c r="G91" s="27">
        <v>0.36736111111111103</v>
      </c>
      <c r="H91">
        <v>0</v>
      </c>
      <c r="I91" s="27">
        <v>0.39583333333333298</v>
      </c>
      <c r="J91">
        <v>28.7</v>
      </c>
      <c r="K91" s="27">
        <v>0.36736111111111108</v>
      </c>
      <c r="L91" s="27">
        <v>0.63333333333333297</v>
      </c>
      <c r="M91" s="55">
        <v>0</v>
      </c>
      <c r="N91" s="27">
        <v>0.64583333333333304</v>
      </c>
      <c r="O91">
        <v>20.7</v>
      </c>
      <c r="P91" s="27">
        <v>0.65902777777777799</v>
      </c>
      <c r="Q91" t="s">
        <v>154</v>
      </c>
      <c r="R91">
        <f t="shared" si="2"/>
        <v>0</v>
      </c>
      <c r="S91" t="s">
        <v>197</v>
      </c>
    </row>
    <row r="92" spans="1:19" hidden="1" x14ac:dyDescent="0.35">
      <c r="A92" s="17" t="s">
        <v>61</v>
      </c>
      <c r="B92" s="13">
        <v>15</v>
      </c>
      <c r="C92" s="15">
        <v>20</v>
      </c>
      <c r="D92" s="18" t="s">
        <v>143</v>
      </c>
      <c r="E92" s="26">
        <v>45093</v>
      </c>
      <c r="F92">
        <v>10</v>
      </c>
      <c r="G92" s="27">
        <v>0.36736111111111103</v>
      </c>
      <c r="H92">
        <v>0</v>
      </c>
      <c r="I92" s="27">
        <v>0.39583333333333298</v>
      </c>
      <c r="J92">
        <v>19.8</v>
      </c>
      <c r="K92" s="27">
        <v>0.38472222222222219</v>
      </c>
      <c r="L92" s="27">
        <v>0.63333333333333297</v>
      </c>
      <c r="M92" s="55">
        <v>0</v>
      </c>
      <c r="N92" s="27">
        <v>0.64583333333333304</v>
      </c>
      <c r="O92">
        <v>15.5</v>
      </c>
      <c r="P92" s="27">
        <v>0.65902777777777799</v>
      </c>
      <c r="Q92" t="s">
        <v>157</v>
      </c>
      <c r="R92">
        <f t="shared" si="2"/>
        <v>0</v>
      </c>
      <c r="S92" t="s">
        <v>197</v>
      </c>
    </row>
    <row r="93" spans="1:19" hidden="1" x14ac:dyDescent="0.35">
      <c r="A93" s="17" t="s">
        <v>65</v>
      </c>
      <c r="B93" s="13">
        <v>15</v>
      </c>
      <c r="C93" s="15">
        <v>20</v>
      </c>
      <c r="D93" s="18" t="s">
        <v>143</v>
      </c>
      <c r="E93" s="26">
        <v>45093</v>
      </c>
      <c r="F93">
        <v>10</v>
      </c>
      <c r="G93" s="27">
        <v>0.36736111111111103</v>
      </c>
      <c r="H93">
        <v>0</v>
      </c>
      <c r="I93" s="27">
        <v>0.39583333333333298</v>
      </c>
      <c r="J93">
        <v>19.8</v>
      </c>
      <c r="K93" s="27">
        <v>0.38472222222222219</v>
      </c>
      <c r="L93" s="27">
        <v>0.63333333333333297</v>
      </c>
      <c r="M93" s="55">
        <v>0</v>
      </c>
      <c r="N93" s="27">
        <v>0.64583333333333304</v>
      </c>
      <c r="O93">
        <v>15.5</v>
      </c>
      <c r="P93" s="27">
        <v>0.65902777777777799</v>
      </c>
      <c r="Q93" t="s">
        <v>157</v>
      </c>
      <c r="R93">
        <f t="shared" si="2"/>
        <v>0</v>
      </c>
      <c r="S93" t="s">
        <v>197</v>
      </c>
    </row>
    <row r="94" spans="1:19" x14ac:dyDescent="0.35">
      <c r="A94" s="17" t="s">
        <v>67</v>
      </c>
      <c r="B94" s="13">
        <v>15</v>
      </c>
      <c r="C94" s="14">
        <v>30</v>
      </c>
      <c r="D94" s="18" t="s">
        <v>143</v>
      </c>
      <c r="E94" s="26">
        <v>45093</v>
      </c>
      <c r="F94">
        <v>10</v>
      </c>
      <c r="G94" s="27">
        <v>0.36736111111111103</v>
      </c>
      <c r="H94">
        <v>0</v>
      </c>
      <c r="I94" s="27">
        <v>0.39583333333333298</v>
      </c>
      <c r="J94">
        <v>28.7</v>
      </c>
      <c r="K94" s="27">
        <v>0.36736111111111108</v>
      </c>
      <c r="L94" s="27">
        <v>0.63333333333333297</v>
      </c>
      <c r="M94" s="55">
        <v>0</v>
      </c>
      <c r="N94" s="27">
        <v>0.64583333333333304</v>
      </c>
      <c r="O94">
        <v>15.5</v>
      </c>
      <c r="P94" s="27">
        <v>0.65902777777777799</v>
      </c>
      <c r="Q94" t="s">
        <v>157</v>
      </c>
      <c r="R94">
        <f t="shared" si="2"/>
        <v>0</v>
      </c>
      <c r="S94" t="s">
        <v>197</v>
      </c>
    </row>
    <row r="95" spans="1:19" x14ac:dyDescent="0.35">
      <c r="A95" s="17" t="s">
        <v>69</v>
      </c>
      <c r="B95" s="13">
        <v>15</v>
      </c>
      <c r="C95" s="14">
        <v>30</v>
      </c>
      <c r="D95" s="18" t="s">
        <v>143</v>
      </c>
      <c r="E95" s="26">
        <v>45093</v>
      </c>
      <c r="F95">
        <v>10</v>
      </c>
      <c r="G95" s="27">
        <v>0.36736111111111103</v>
      </c>
      <c r="H95">
        <v>0</v>
      </c>
      <c r="I95" s="27">
        <v>0.39583333333333298</v>
      </c>
      <c r="J95">
        <v>28.7</v>
      </c>
      <c r="K95" s="27">
        <v>0.36736111111111108</v>
      </c>
      <c r="L95" s="27">
        <v>0.63333333333333297</v>
      </c>
      <c r="M95" s="55">
        <v>0</v>
      </c>
      <c r="N95" s="27">
        <v>0.64583333333333304</v>
      </c>
      <c r="O95">
        <v>15.5</v>
      </c>
      <c r="P95" s="27">
        <v>0.65902777777777799</v>
      </c>
      <c r="Q95" t="s">
        <v>157</v>
      </c>
      <c r="R95">
        <f t="shared" si="2"/>
        <v>0</v>
      </c>
      <c r="S95" t="s">
        <v>197</v>
      </c>
    </row>
    <row r="96" spans="1:19" hidden="1" x14ac:dyDescent="0.35">
      <c r="A96" s="17" t="s">
        <v>72</v>
      </c>
      <c r="B96" s="13">
        <v>15</v>
      </c>
      <c r="C96" s="25">
        <v>25</v>
      </c>
      <c r="D96" s="18" t="s">
        <v>143</v>
      </c>
      <c r="E96" s="26">
        <v>45093</v>
      </c>
      <c r="F96">
        <v>10</v>
      </c>
      <c r="G96" s="27">
        <v>0.36736111111111103</v>
      </c>
      <c r="H96">
        <v>0</v>
      </c>
      <c r="I96" s="27">
        <v>0.39583333333333298</v>
      </c>
      <c r="J96">
        <v>24.5</v>
      </c>
      <c r="K96" s="27">
        <v>0.37777777777777777</v>
      </c>
      <c r="L96" s="27">
        <v>0.63333333333333297</v>
      </c>
      <c r="M96" s="55">
        <v>0</v>
      </c>
      <c r="N96" s="27">
        <v>0.64583333333333304</v>
      </c>
      <c r="O96">
        <v>15.5</v>
      </c>
      <c r="P96" s="27">
        <v>0.65902777777777799</v>
      </c>
      <c r="Q96" t="s">
        <v>157</v>
      </c>
      <c r="R96">
        <f t="shared" si="2"/>
        <v>0</v>
      </c>
      <c r="S96" t="s">
        <v>197</v>
      </c>
    </row>
    <row r="97" spans="1:19" x14ac:dyDescent="0.35">
      <c r="A97" s="17" t="s">
        <v>81</v>
      </c>
      <c r="B97" s="13">
        <v>15</v>
      </c>
      <c r="C97" s="14">
        <v>30</v>
      </c>
      <c r="D97" s="18" t="s">
        <v>143</v>
      </c>
      <c r="E97" s="26">
        <v>45093</v>
      </c>
      <c r="F97">
        <v>10</v>
      </c>
      <c r="G97" s="27">
        <v>0.36736111111111103</v>
      </c>
      <c r="H97">
        <v>0</v>
      </c>
      <c r="I97" s="27">
        <v>0.39583333333333298</v>
      </c>
      <c r="J97">
        <v>28.7</v>
      </c>
      <c r="K97" s="27">
        <v>0.36736111111111108</v>
      </c>
      <c r="L97" s="27">
        <v>0.63333333333333297</v>
      </c>
      <c r="M97" s="55">
        <v>0</v>
      </c>
      <c r="N97" s="27">
        <v>0.64583333333333304</v>
      </c>
      <c r="O97">
        <v>15.5</v>
      </c>
      <c r="P97" s="27">
        <v>0.65902777777777799</v>
      </c>
      <c r="Q97" t="s">
        <v>157</v>
      </c>
      <c r="R97">
        <f t="shared" si="2"/>
        <v>0</v>
      </c>
      <c r="S97" t="s">
        <v>197</v>
      </c>
    </row>
    <row r="98" spans="1:19" hidden="1" x14ac:dyDescent="0.35">
      <c r="A98" s="17" t="s">
        <v>89</v>
      </c>
      <c r="B98" s="13">
        <v>15</v>
      </c>
      <c r="C98" s="15">
        <v>20</v>
      </c>
      <c r="D98" s="18" t="s">
        <v>143</v>
      </c>
      <c r="E98" s="26">
        <v>45093</v>
      </c>
      <c r="F98">
        <v>10</v>
      </c>
      <c r="G98" s="27">
        <v>0.36736111111111103</v>
      </c>
      <c r="H98">
        <v>0</v>
      </c>
      <c r="I98" s="27">
        <v>0.39583333333333298</v>
      </c>
      <c r="J98">
        <v>19.8</v>
      </c>
      <c r="K98" s="27">
        <v>0.38472222222222219</v>
      </c>
      <c r="L98" s="27">
        <v>0.63333333333333297</v>
      </c>
      <c r="M98" s="55">
        <v>0</v>
      </c>
      <c r="N98" s="27">
        <v>0.64583333333333304</v>
      </c>
      <c r="O98">
        <v>15.5</v>
      </c>
      <c r="P98" s="27">
        <v>0.65902777777777799</v>
      </c>
      <c r="Q98" t="s">
        <v>157</v>
      </c>
      <c r="R98">
        <f t="shared" ref="R98:R129" si="3">SUM(H98,M98)</f>
        <v>0</v>
      </c>
      <c r="S98" t="s">
        <v>197</v>
      </c>
    </row>
    <row r="99" spans="1:19" hidden="1" x14ac:dyDescent="0.35">
      <c r="A99" s="17" t="s">
        <v>91</v>
      </c>
      <c r="B99" s="13">
        <v>15</v>
      </c>
      <c r="C99" s="25">
        <v>25</v>
      </c>
      <c r="D99" s="18" t="s">
        <v>143</v>
      </c>
      <c r="E99" s="26">
        <v>45093</v>
      </c>
      <c r="F99">
        <v>10</v>
      </c>
      <c r="G99" s="27">
        <v>0.36736111111111103</v>
      </c>
      <c r="H99">
        <v>0</v>
      </c>
      <c r="I99" s="27">
        <v>0.39583333333333298</v>
      </c>
      <c r="J99">
        <v>24.5</v>
      </c>
      <c r="K99" s="27">
        <v>0.37777777777777777</v>
      </c>
      <c r="L99" s="27">
        <v>0.63333333333333297</v>
      </c>
      <c r="M99" s="55">
        <v>0</v>
      </c>
      <c r="N99" s="27">
        <v>0.64583333333333304</v>
      </c>
      <c r="O99">
        <v>15.5</v>
      </c>
      <c r="P99" s="27">
        <v>0.65902777777777799</v>
      </c>
      <c r="Q99" t="s">
        <v>157</v>
      </c>
      <c r="R99">
        <f t="shared" si="3"/>
        <v>0</v>
      </c>
      <c r="S99" t="s">
        <v>197</v>
      </c>
    </row>
    <row r="100" spans="1:19" hidden="1" x14ac:dyDescent="0.35">
      <c r="A100" s="17" t="s">
        <v>95</v>
      </c>
      <c r="B100" s="13">
        <v>15</v>
      </c>
      <c r="C100" s="15">
        <v>20</v>
      </c>
      <c r="D100" s="18" t="s">
        <v>143</v>
      </c>
      <c r="E100" s="26">
        <v>45093</v>
      </c>
      <c r="F100">
        <v>10</v>
      </c>
      <c r="G100" s="27">
        <v>0.36736111111111103</v>
      </c>
      <c r="H100">
        <v>1</v>
      </c>
      <c r="I100" s="27">
        <v>0.39583333333333298</v>
      </c>
      <c r="J100">
        <v>19.8</v>
      </c>
      <c r="K100" s="27">
        <v>0.38472222222222219</v>
      </c>
      <c r="L100" s="27">
        <v>0.63333333333333297</v>
      </c>
      <c r="M100" s="55">
        <v>0</v>
      </c>
      <c r="N100" s="27">
        <v>0.64583333333333304</v>
      </c>
      <c r="O100">
        <v>15.5</v>
      </c>
      <c r="P100" s="27">
        <v>0.65902777777777799</v>
      </c>
      <c r="Q100" t="s">
        <v>157</v>
      </c>
      <c r="R100">
        <f t="shared" si="3"/>
        <v>1</v>
      </c>
      <c r="S100" t="s">
        <v>197</v>
      </c>
    </row>
    <row r="101" spans="1:19" x14ac:dyDescent="0.35">
      <c r="A101" s="17" t="s">
        <v>97</v>
      </c>
      <c r="B101" s="13">
        <v>15</v>
      </c>
      <c r="C101" s="14">
        <v>30</v>
      </c>
      <c r="D101" s="18" t="s">
        <v>143</v>
      </c>
      <c r="E101" s="26">
        <v>45093</v>
      </c>
      <c r="F101">
        <v>10</v>
      </c>
      <c r="G101" s="27">
        <v>0.36736111111111103</v>
      </c>
      <c r="H101">
        <v>0</v>
      </c>
      <c r="I101" s="27">
        <v>0.39583333333333298</v>
      </c>
      <c r="J101">
        <v>28.7</v>
      </c>
      <c r="K101" s="27">
        <v>0.36736111111111108</v>
      </c>
      <c r="L101" s="27">
        <v>0.63333333333333297</v>
      </c>
      <c r="M101" s="55">
        <v>0</v>
      </c>
      <c r="N101" s="27">
        <v>0.64583333333333304</v>
      </c>
      <c r="O101">
        <v>15.5</v>
      </c>
      <c r="P101" s="27">
        <v>0.65902777777777799</v>
      </c>
      <c r="Q101" t="s">
        <v>157</v>
      </c>
      <c r="R101">
        <f t="shared" si="3"/>
        <v>0</v>
      </c>
      <c r="S101" t="s">
        <v>197</v>
      </c>
    </row>
    <row r="102" spans="1:19" hidden="1" x14ac:dyDescent="0.35">
      <c r="A102" s="17" t="s">
        <v>99</v>
      </c>
      <c r="B102" s="13">
        <v>15</v>
      </c>
      <c r="C102" s="25">
        <v>25</v>
      </c>
      <c r="D102" s="18" t="s">
        <v>143</v>
      </c>
      <c r="E102" s="26">
        <v>45093</v>
      </c>
      <c r="F102">
        <v>10</v>
      </c>
      <c r="G102" s="27">
        <v>0.36736111111111103</v>
      </c>
      <c r="H102">
        <v>1</v>
      </c>
      <c r="I102" s="27">
        <v>0.39583333333333298</v>
      </c>
      <c r="J102">
        <v>24.5</v>
      </c>
      <c r="K102" s="27">
        <v>0.37777777777777777</v>
      </c>
      <c r="L102" s="27">
        <v>0.63333333333333297</v>
      </c>
      <c r="M102" s="55">
        <v>0</v>
      </c>
      <c r="N102" s="27">
        <v>0.64583333333333304</v>
      </c>
      <c r="O102">
        <v>15.5</v>
      </c>
      <c r="P102" s="27">
        <v>0.65902777777777799</v>
      </c>
      <c r="Q102" t="s">
        <v>157</v>
      </c>
      <c r="R102">
        <f t="shared" si="3"/>
        <v>1</v>
      </c>
      <c r="S102" t="s">
        <v>197</v>
      </c>
    </row>
    <row r="103" spans="1:19" x14ac:dyDescent="0.35">
      <c r="A103" s="17" t="s">
        <v>104</v>
      </c>
      <c r="B103" s="13">
        <v>15</v>
      </c>
      <c r="C103" s="14">
        <v>30</v>
      </c>
      <c r="D103" s="18" t="s">
        <v>143</v>
      </c>
      <c r="E103" s="26">
        <v>45093</v>
      </c>
      <c r="F103">
        <v>10</v>
      </c>
      <c r="G103" s="27">
        <v>0.36736111111111103</v>
      </c>
      <c r="H103">
        <v>0</v>
      </c>
      <c r="I103" s="27">
        <v>0.39583333333333298</v>
      </c>
      <c r="J103">
        <v>28.7</v>
      </c>
      <c r="K103" s="27">
        <v>0.36736111111111108</v>
      </c>
      <c r="L103" s="27">
        <v>0.63333333333333297</v>
      </c>
      <c r="M103" s="55">
        <v>0</v>
      </c>
      <c r="N103" s="27">
        <v>0.64583333333333304</v>
      </c>
      <c r="O103">
        <v>15.5</v>
      </c>
      <c r="P103" s="27">
        <v>0.65902777777777799</v>
      </c>
      <c r="Q103" t="s">
        <v>157</v>
      </c>
      <c r="R103">
        <f t="shared" si="3"/>
        <v>0</v>
      </c>
      <c r="S103" t="s">
        <v>197</v>
      </c>
    </row>
    <row r="104" spans="1:19" hidden="1" x14ac:dyDescent="0.35">
      <c r="A104" s="17" t="s">
        <v>110</v>
      </c>
      <c r="B104" s="13">
        <v>15</v>
      </c>
      <c r="C104" s="25">
        <v>25</v>
      </c>
      <c r="D104" s="18" t="s">
        <v>143</v>
      </c>
      <c r="E104" s="26">
        <v>45093</v>
      </c>
      <c r="F104">
        <v>10</v>
      </c>
      <c r="G104" s="27">
        <v>0.36736111111111103</v>
      </c>
      <c r="H104">
        <v>0</v>
      </c>
      <c r="I104" s="27">
        <v>0.39583333333333298</v>
      </c>
      <c r="J104">
        <v>24.5</v>
      </c>
      <c r="K104" s="27">
        <v>0.37777777777777777</v>
      </c>
      <c r="L104" s="27">
        <v>0.63333333333333297</v>
      </c>
      <c r="M104" s="55">
        <v>0</v>
      </c>
      <c r="N104" s="27">
        <v>0.64583333333333304</v>
      </c>
      <c r="O104">
        <v>15.5</v>
      </c>
      <c r="P104" s="27">
        <v>0.65902777777777799</v>
      </c>
      <c r="Q104" t="s">
        <v>157</v>
      </c>
      <c r="R104">
        <f t="shared" si="3"/>
        <v>0</v>
      </c>
      <c r="S104" t="s">
        <v>197</v>
      </c>
    </row>
    <row r="105" spans="1:19" hidden="1" x14ac:dyDescent="0.35">
      <c r="A105" s="17" t="s">
        <v>112</v>
      </c>
      <c r="B105" s="13">
        <v>15</v>
      </c>
      <c r="C105" s="25">
        <v>25</v>
      </c>
      <c r="D105" s="18" t="s">
        <v>143</v>
      </c>
      <c r="E105" s="26">
        <v>45093</v>
      </c>
      <c r="F105">
        <v>10</v>
      </c>
      <c r="G105" s="27">
        <v>0.36736111111111103</v>
      </c>
      <c r="H105">
        <v>1</v>
      </c>
      <c r="I105" s="27">
        <v>0.39583333333333298</v>
      </c>
      <c r="J105">
        <v>24.5</v>
      </c>
      <c r="K105" s="27">
        <v>0.37777777777777777</v>
      </c>
      <c r="L105" s="27">
        <v>0.63333333333333297</v>
      </c>
      <c r="M105" s="55">
        <v>0</v>
      </c>
      <c r="N105" s="27">
        <v>0.64583333333333304</v>
      </c>
      <c r="O105">
        <v>15.5</v>
      </c>
      <c r="P105" s="27">
        <v>0.65902777777777799</v>
      </c>
      <c r="Q105" t="s">
        <v>157</v>
      </c>
      <c r="R105">
        <f t="shared" si="3"/>
        <v>1</v>
      </c>
      <c r="S105" t="s">
        <v>197</v>
      </c>
    </row>
    <row r="106" spans="1:19" hidden="1" x14ac:dyDescent="0.35">
      <c r="A106" s="17" t="s">
        <v>114</v>
      </c>
      <c r="B106" s="13">
        <v>15</v>
      </c>
      <c r="C106" s="15">
        <v>20</v>
      </c>
      <c r="D106" s="18" t="s">
        <v>143</v>
      </c>
      <c r="E106" s="26">
        <v>45093</v>
      </c>
      <c r="F106">
        <v>10</v>
      </c>
      <c r="G106" s="27">
        <v>0.36736111111111103</v>
      </c>
      <c r="H106">
        <v>0</v>
      </c>
      <c r="I106" s="27">
        <v>0.39583333333333298</v>
      </c>
      <c r="J106">
        <v>19.8</v>
      </c>
      <c r="K106" s="27">
        <v>0.38472222222222219</v>
      </c>
      <c r="L106" s="27">
        <v>0.63333333333333297</v>
      </c>
      <c r="M106" s="55">
        <v>0</v>
      </c>
      <c r="N106" s="27">
        <v>0.64583333333333304</v>
      </c>
      <c r="O106">
        <v>15.5</v>
      </c>
      <c r="P106" s="27">
        <v>0.65902777777777799</v>
      </c>
      <c r="Q106" t="s">
        <v>157</v>
      </c>
      <c r="R106">
        <f t="shared" si="3"/>
        <v>0</v>
      </c>
      <c r="S106" t="s">
        <v>197</v>
      </c>
    </row>
    <row r="107" spans="1:19" hidden="1" x14ac:dyDescent="0.35">
      <c r="A107" s="17" t="s">
        <v>121</v>
      </c>
      <c r="B107" s="13">
        <v>15</v>
      </c>
      <c r="C107" s="25">
        <v>25</v>
      </c>
      <c r="D107" s="18" t="s">
        <v>143</v>
      </c>
      <c r="E107" s="26">
        <v>45093</v>
      </c>
      <c r="F107">
        <v>10</v>
      </c>
      <c r="G107" s="27">
        <v>0.36736111111111103</v>
      </c>
      <c r="H107">
        <v>0</v>
      </c>
      <c r="I107" s="27">
        <v>0.39583333333333298</v>
      </c>
      <c r="J107">
        <v>24.5</v>
      </c>
      <c r="K107" s="27">
        <v>0.37777777777777777</v>
      </c>
      <c r="L107" s="27">
        <v>0.63333333333333297</v>
      </c>
      <c r="M107" s="55">
        <v>0</v>
      </c>
      <c r="N107" s="27">
        <v>0.64583333333333304</v>
      </c>
      <c r="O107">
        <v>15.5</v>
      </c>
      <c r="P107" s="27">
        <v>0.65902777777777799</v>
      </c>
      <c r="Q107" t="s">
        <v>157</v>
      </c>
      <c r="R107">
        <f t="shared" si="3"/>
        <v>0</v>
      </c>
      <c r="S107" t="s">
        <v>197</v>
      </c>
    </row>
    <row r="108" spans="1:19" x14ac:dyDescent="0.35">
      <c r="A108" s="17" t="s">
        <v>124</v>
      </c>
      <c r="B108" s="13">
        <v>15</v>
      </c>
      <c r="C108" s="14">
        <v>30</v>
      </c>
      <c r="D108" s="18" t="s">
        <v>143</v>
      </c>
      <c r="E108" s="26">
        <v>45093</v>
      </c>
      <c r="F108">
        <v>10</v>
      </c>
      <c r="G108" s="27">
        <v>0.36736111111111103</v>
      </c>
      <c r="H108">
        <v>0</v>
      </c>
      <c r="I108" s="27">
        <v>0.39583333333333298</v>
      </c>
      <c r="J108">
        <v>28.7</v>
      </c>
      <c r="K108" s="27">
        <v>0.36736111111111108</v>
      </c>
      <c r="L108" s="27">
        <v>0.63333333333333297</v>
      </c>
      <c r="M108" s="55">
        <v>0</v>
      </c>
      <c r="N108" s="27">
        <v>0.64583333333333304</v>
      </c>
      <c r="O108">
        <v>15.5</v>
      </c>
      <c r="P108" s="27">
        <v>0.65902777777777799</v>
      </c>
      <c r="Q108" t="s">
        <v>157</v>
      </c>
      <c r="R108">
        <f t="shared" si="3"/>
        <v>0</v>
      </c>
      <c r="S108" t="s">
        <v>197</v>
      </c>
    </row>
    <row r="109" spans="1:19" hidden="1" x14ac:dyDescent="0.35">
      <c r="A109" s="17" t="s">
        <v>127</v>
      </c>
      <c r="B109" s="13">
        <v>15</v>
      </c>
      <c r="C109" s="15">
        <v>20</v>
      </c>
      <c r="D109" s="18" t="s">
        <v>143</v>
      </c>
      <c r="E109" s="26">
        <v>45093</v>
      </c>
      <c r="F109">
        <v>10</v>
      </c>
      <c r="G109" s="27">
        <v>0.36736111111111103</v>
      </c>
      <c r="H109">
        <v>1</v>
      </c>
      <c r="I109" s="27">
        <v>0.39583333333333298</v>
      </c>
      <c r="J109">
        <v>19.8</v>
      </c>
      <c r="K109" s="27">
        <v>0.38472222222222219</v>
      </c>
      <c r="L109" s="27">
        <v>0.63333333333333297</v>
      </c>
      <c r="M109" s="55">
        <v>0</v>
      </c>
      <c r="N109" s="27">
        <v>0.64583333333333304</v>
      </c>
      <c r="O109">
        <v>15.5</v>
      </c>
      <c r="P109" s="27">
        <v>0.65902777777777799</v>
      </c>
      <c r="Q109" t="s">
        <v>157</v>
      </c>
      <c r="R109">
        <f t="shared" si="3"/>
        <v>1</v>
      </c>
      <c r="S109" t="s">
        <v>197</v>
      </c>
    </row>
    <row r="110" spans="1:19" hidden="1" x14ac:dyDescent="0.35">
      <c r="A110" s="17" t="s">
        <v>109</v>
      </c>
      <c r="B110" s="13">
        <v>15</v>
      </c>
      <c r="C110" s="25">
        <v>25</v>
      </c>
      <c r="D110" s="18" t="s">
        <v>143</v>
      </c>
      <c r="E110" s="26">
        <v>45093</v>
      </c>
      <c r="F110">
        <v>10</v>
      </c>
      <c r="G110" s="27">
        <v>0.36736111111111103</v>
      </c>
      <c r="H110">
        <v>0</v>
      </c>
      <c r="I110" s="27">
        <v>0.39583333333333298</v>
      </c>
      <c r="J110">
        <v>24.5</v>
      </c>
      <c r="K110" s="27">
        <v>0.37777777777777777</v>
      </c>
      <c r="L110" s="27">
        <v>0.63333333333333297</v>
      </c>
      <c r="M110" s="55">
        <v>0</v>
      </c>
      <c r="N110" s="27">
        <v>0.64583333333333304</v>
      </c>
      <c r="O110">
        <v>14.9</v>
      </c>
      <c r="P110" s="27">
        <v>0.65902777777777799</v>
      </c>
      <c r="Q110" t="s">
        <v>155</v>
      </c>
      <c r="R110">
        <f t="shared" si="3"/>
        <v>0</v>
      </c>
      <c r="S110" t="s">
        <v>197</v>
      </c>
    </row>
    <row r="111" spans="1:19" hidden="1" x14ac:dyDescent="0.35">
      <c r="A111" s="17" t="s">
        <v>63</v>
      </c>
      <c r="B111" s="13">
        <v>15</v>
      </c>
      <c r="C111" s="15">
        <v>20</v>
      </c>
      <c r="D111" s="18" t="s">
        <v>143</v>
      </c>
      <c r="E111" s="26">
        <v>45093</v>
      </c>
      <c r="F111">
        <v>10</v>
      </c>
      <c r="G111" s="27">
        <v>0.36736111111111103</v>
      </c>
      <c r="H111">
        <v>1</v>
      </c>
      <c r="I111" s="27">
        <v>0.39583333333333298</v>
      </c>
      <c r="J111">
        <v>19.8</v>
      </c>
      <c r="K111" s="27">
        <v>0.38472222222222219</v>
      </c>
      <c r="L111" s="27">
        <v>0.63333333333333297</v>
      </c>
      <c r="M111" s="55">
        <v>0</v>
      </c>
      <c r="N111" s="27">
        <v>0.64583333333333304</v>
      </c>
      <c r="O111">
        <v>14.9</v>
      </c>
      <c r="P111" s="27">
        <v>0.65902777777777799</v>
      </c>
      <c r="Q111" t="s">
        <v>155</v>
      </c>
      <c r="R111">
        <f t="shared" si="3"/>
        <v>1</v>
      </c>
      <c r="S111" t="s">
        <v>197</v>
      </c>
    </row>
    <row r="112" spans="1:19" x14ac:dyDescent="0.35">
      <c r="A112" s="17" t="s">
        <v>66</v>
      </c>
      <c r="B112" s="13">
        <v>15</v>
      </c>
      <c r="C112" s="14">
        <v>30</v>
      </c>
      <c r="D112" s="18" t="s">
        <v>143</v>
      </c>
      <c r="E112" s="26">
        <v>45093</v>
      </c>
      <c r="F112">
        <v>10</v>
      </c>
      <c r="G112" s="27">
        <v>0.36736111111111103</v>
      </c>
      <c r="H112">
        <v>0</v>
      </c>
      <c r="I112" s="27">
        <v>0.39583333333333298</v>
      </c>
      <c r="J112">
        <v>28.7</v>
      </c>
      <c r="K112" s="27">
        <v>0.36736111111111108</v>
      </c>
      <c r="L112" s="27">
        <v>0.63333333333333297</v>
      </c>
      <c r="M112" s="55">
        <v>0</v>
      </c>
      <c r="N112" s="27">
        <v>0.64583333333333304</v>
      </c>
      <c r="O112">
        <v>14.9</v>
      </c>
      <c r="P112" s="27">
        <v>0.65902777777777799</v>
      </c>
      <c r="Q112" t="s">
        <v>155</v>
      </c>
      <c r="R112">
        <f t="shared" si="3"/>
        <v>0</v>
      </c>
      <c r="S112" t="s">
        <v>197</v>
      </c>
    </row>
    <row r="113" spans="1:19" hidden="1" x14ac:dyDescent="0.35">
      <c r="A113" s="17" t="s">
        <v>68</v>
      </c>
      <c r="B113" s="13">
        <v>15</v>
      </c>
      <c r="C113" s="25">
        <v>25</v>
      </c>
      <c r="D113" s="18" t="s">
        <v>143</v>
      </c>
      <c r="E113" s="26">
        <v>45093</v>
      </c>
      <c r="F113">
        <v>10</v>
      </c>
      <c r="G113" s="27">
        <v>0.36736111111111103</v>
      </c>
      <c r="H113">
        <v>0</v>
      </c>
      <c r="I113" s="27">
        <v>0.39583333333333298</v>
      </c>
      <c r="J113">
        <v>24.5</v>
      </c>
      <c r="K113" s="27">
        <v>0.37777777777777777</v>
      </c>
      <c r="L113" s="27">
        <v>0.63333333333333297</v>
      </c>
      <c r="M113" s="55">
        <v>0</v>
      </c>
      <c r="N113" s="27">
        <v>0.64583333333333304</v>
      </c>
      <c r="O113">
        <v>14.9</v>
      </c>
      <c r="P113" s="27">
        <v>0.65902777777777799</v>
      </c>
      <c r="Q113" t="s">
        <v>155</v>
      </c>
      <c r="R113">
        <f t="shared" si="3"/>
        <v>0</v>
      </c>
      <c r="S113" t="s">
        <v>197</v>
      </c>
    </row>
    <row r="114" spans="1:19" hidden="1" x14ac:dyDescent="0.35">
      <c r="A114" s="17" t="s">
        <v>74</v>
      </c>
      <c r="B114" s="13">
        <v>15</v>
      </c>
      <c r="C114" s="15">
        <v>20</v>
      </c>
      <c r="D114" s="18" t="s">
        <v>143</v>
      </c>
      <c r="E114" s="26">
        <v>45093</v>
      </c>
      <c r="F114">
        <v>10</v>
      </c>
      <c r="G114" s="27">
        <v>0.36736111111111103</v>
      </c>
      <c r="H114">
        <v>0</v>
      </c>
      <c r="I114" s="27">
        <v>0.39583333333333298</v>
      </c>
      <c r="J114">
        <v>19.8</v>
      </c>
      <c r="K114" s="27">
        <v>0.38472222222222219</v>
      </c>
      <c r="L114" s="27">
        <v>0.63333333333333297</v>
      </c>
      <c r="M114" s="55">
        <v>0</v>
      </c>
      <c r="N114" s="27">
        <v>0.64583333333333304</v>
      </c>
      <c r="O114">
        <v>14.9</v>
      </c>
      <c r="P114" s="27">
        <v>0.65902777777777799</v>
      </c>
      <c r="Q114" t="s">
        <v>155</v>
      </c>
      <c r="R114">
        <f t="shared" si="3"/>
        <v>0</v>
      </c>
      <c r="S114" t="s">
        <v>197</v>
      </c>
    </row>
    <row r="115" spans="1:19" hidden="1" x14ac:dyDescent="0.35">
      <c r="A115" s="17" t="s">
        <v>75</v>
      </c>
      <c r="B115" s="13">
        <v>15</v>
      </c>
      <c r="C115" s="15">
        <v>20</v>
      </c>
      <c r="D115" s="18" t="s">
        <v>143</v>
      </c>
      <c r="E115" s="26">
        <v>45093</v>
      </c>
      <c r="F115">
        <v>10</v>
      </c>
      <c r="G115" s="27">
        <v>0.36736111111111103</v>
      </c>
      <c r="H115">
        <v>1</v>
      </c>
      <c r="I115" s="27">
        <v>0.39583333333333298</v>
      </c>
      <c r="J115">
        <v>19.8</v>
      </c>
      <c r="K115" s="27">
        <v>0.38472222222222219</v>
      </c>
      <c r="L115" s="27">
        <v>0.63333333333333297</v>
      </c>
      <c r="M115" s="55">
        <v>0</v>
      </c>
      <c r="N115" s="27">
        <v>0.64583333333333304</v>
      </c>
      <c r="O115">
        <v>14.9</v>
      </c>
      <c r="P115" s="27">
        <v>0.65902777777777799</v>
      </c>
      <c r="Q115" t="s">
        <v>155</v>
      </c>
      <c r="R115">
        <f t="shared" si="3"/>
        <v>1</v>
      </c>
      <c r="S115" t="s">
        <v>197</v>
      </c>
    </row>
    <row r="116" spans="1:19" x14ac:dyDescent="0.35">
      <c r="A116" s="17" t="s">
        <v>76</v>
      </c>
      <c r="B116" s="13">
        <v>15</v>
      </c>
      <c r="C116" s="14">
        <v>30</v>
      </c>
      <c r="D116" s="18" t="s">
        <v>143</v>
      </c>
      <c r="E116" s="26">
        <v>45093</v>
      </c>
      <c r="F116">
        <v>10</v>
      </c>
      <c r="G116" s="27">
        <v>0.36736111111111103</v>
      </c>
      <c r="H116">
        <v>0</v>
      </c>
      <c r="I116" s="27">
        <v>0.39583333333333298</v>
      </c>
      <c r="J116">
        <v>28.7</v>
      </c>
      <c r="K116" s="27">
        <v>0.36736111111111108</v>
      </c>
      <c r="L116" s="27">
        <v>0.63333333333333297</v>
      </c>
      <c r="M116" s="55">
        <v>0</v>
      </c>
      <c r="N116" s="27">
        <v>0.64583333333333304</v>
      </c>
      <c r="O116">
        <v>14.9</v>
      </c>
      <c r="P116" s="27">
        <v>0.65902777777777799</v>
      </c>
      <c r="Q116" t="s">
        <v>155</v>
      </c>
      <c r="R116">
        <f t="shared" si="3"/>
        <v>0</v>
      </c>
      <c r="S116" t="s">
        <v>197</v>
      </c>
    </row>
    <row r="117" spans="1:19" x14ac:dyDescent="0.35">
      <c r="A117" s="17" t="s">
        <v>77</v>
      </c>
      <c r="B117" s="13">
        <v>15</v>
      </c>
      <c r="C117" s="14">
        <v>30</v>
      </c>
      <c r="D117" s="18" t="s">
        <v>143</v>
      </c>
      <c r="E117" s="26">
        <v>45093</v>
      </c>
      <c r="F117">
        <v>10</v>
      </c>
      <c r="G117" s="27">
        <v>0.36736111111111103</v>
      </c>
      <c r="H117">
        <v>0</v>
      </c>
      <c r="I117" s="27">
        <v>0.39583333333333298</v>
      </c>
      <c r="J117">
        <v>28.7</v>
      </c>
      <c r="K117" s="27">
        <v>0.36736111111111108</v>
      </c>
      <c r="L117" s="27">
        <v>0.63333333333333297</v>
      </c>
      <c r="M117" s="55">
        <v>0</v>
      </c>
      <c r="N117" s="27">
        <v>0.64583333333333304</v>
      </c>
      <c r="O117">
        <v>14.9</v>
      </c>
      <c r="P117" s="27">
        <v>0.65902777777777799</v>
      </c>
      <c r="Q117" t="s">
        <v>155</v>
      </c>
      <c r="R117">
        <f t="shared" si="3"/>
        <v>0</v>
      </c>
      <c r="S117" t="s">
        <v>197</v>
      </c>
    </row>
    <row r="118" spans="1:19" hidden="1" x14ac:dyDescent="0.35">
      <c r="A118" s="17" t="s">
        <v>85</v>
      </c>
      <c r="B118" s="13">
        <v>15</v>
      </c>
      <c r="C118" s="25">
        <v>25</v>
      </c>
      <c r="D118" s="18" t="s">
        <v>143</v>
      </c>
      <c r="E118" s="26">
        <v>45093</v>
      </c>
      <c r="F118">
        <v>10</v>
      </c>
      <c r="G118" s="27">
        <v>0.36736111111111103</v>
      </c>
      <c r="H118">
        <v>0</v>
      </c>
      <c r="I118" s="27">
        <v>0.39583333333333298</v>
      </c>
      <c r="J118">
        <v>24.5</v>
      </c>
      <c r="K118" s="27">
        <v>0.37777777777777777</v>
      </c>
      <c r="L118" s="27">
        <v>0.63333333333333297</v>
      </c>
      <c r="M118" s="55">
        <v>0</v>
      </c>
      <c r="N118" s="27">
        <v>0.64583333333333304</v>
      </c>
      <c r="O118">
        <v>14.9</v>
      </c>
      <c r="P118" s="27">
        <v>0.65902777777777799</v>
      </c>
      <c r="Q118" t="s">
        <v>155</v>
      </c>
      <c r="R118">
        <f t="shared" si="3"/>
        <v>0</v>
      </c>
      <c r="S118" t="s">
        <v>197</v>
      </c>
    </row>
    <row r="119" spans="1:19" hidden="1" x14ac:dyDescent="0.35">
      <c r="A119" s="17" t="s">
        <v>92</v>
      </c>
      <c r="B119" s="13">
        <v>15</v>
      </c>
      <c r="C119" s="15">
        <v>20</v>
      </c>
      <c r="D119" s="18" t="s">
        <v>143</v>
      </c>
      <c r="E119" s="26">
        <v>45093</v>
      </c>
      <c r="F119">
        <v>10</v>
      </c>
      <c r="G119" s="27">
        <v>0.36736111111111103</v>
      </c>
      <c r="H119">
        <v>0</v>
      </c>
      <c r="I119" s="27">
        <v>0.39583333333333298</v>
      </c>
      <c r="J119">
        <v>19.8</v>
      </c>
      <c r="K119" s="27">
        <v>0.38472222222222219</v>
      </c>
      <c r="L119" s="27">
        <v>0.63333333333333297</v>
      </c>
      <c r="M119" s="55">
        <v>0</v>
      </c>
      <c r="N119" s="27">
        <v>0.64583333333333304</v>
      </c>
      <c r="O119">
        <v>14.9</v>
      </c>
      <c r="P119" s="27">
        <v>0.65902777777777799</v>
      </c>
      <c r="Q119" t="s">
        <v>155</v>
      </c>
      <c r="R119">
        <f t="shared" si="3"/>
        <v>0</v>
      </c>
      <c r="S119" t="s">
        <v>197</v>
      </c>
    </row>
    <row r="120" spans="1:19" x14ac:dyDescent="0.35">
      <c r="A120" s="17" t="s">
        <v>94</v>
      </c>
      <c r="B120" s="13">
        <v>15</v>
      </c>
      <c r="C120" s="14">
        <v>30</v>
      </c>
      <c r="D120" s="18" t="s">
        <v>143</v>
      </c>
      <c r="E120" s="26">
        <v>45093</v>
      </c>
      <c r="F120">
        <v>10</v>
      </c>
      <c r="G120" s="27">
        <v>0.36736111111111103</v>
      </c>
      <c r="H120">
        <v>0</v>
      </c>
      <c r="I120" s="27">
        <v>0.39583333333333298</v>
      </c>
      <c r="J120">
        <v>28.7</v>
      </c>
      <c r="K120" s="27">
        <v>0.36736111111111108</v>
      </c>
      <c r="L120" s="27">
        <v>0.63333333333333297</v>
      </c>
      <c r="M120" s="55">
        <v>0</v>
      </c>
      <c r="N120" s="27">
        <v>0.64583333333333304</v>
      </c>
      <c r="O120">
        <v>14.9</v>
      </c>
      <c r="P120" s="27">
        <v>0.65902777777777799</v>
      </c>
      <c r="Q120" t="s">
        <v>155</v>
      </c>
      <c r="R120">
        <f t="shared" si="3"/>
        <v>0</v>
      </c>
      <c r="S120" t="s">
        <v>197</v>
      </c>
    </row>
    <row r="121" spans="1:19" x14ac:dyDescent="0.35">
      <c r="A121" s="17" t="s">
        <v>103</v>
      </c>
      <c r="B121" s="13">
        <v>15</v>
      </c>
      <c r="C121" s="14">
        <v>30</v>
      </c>
      <c r="D121" s="18" t="s">
        <v>143</v>
      </c>
      <c r="E121" s="26">
        <v>45093</v>
      </c>
      <c r="F121">
        <v>10</v>
      </c>
      <c r="G121" s="27">
        <v>0.36736111111111103</v>
      </c>
      <c r="H121">
        <v>0</v>
      </c>
      <c r="I121" s="27">
        <v>0.39583333333333298</v>
      </c>
      <c r="J121">
        <v>28.7</v>
      </c>
      <c r="K121" s="27">
        <v>0.36736111111111108</v>
      </c>
      <c r="L121" s="27">
        <v>0.63333333333333297</v>
      </c>
      <c r="M121" s="55">
        <v>0</v>
      </c>
      <c r="N121" s="27">
        <v>0.64583333333333304</v>
      </c>
      <c r="O121">
        <v>14.9</v>
      </c>
      <c r="P121" s="27">
        <v>0.65902777777777799</v>
      </c>
      <c r="Q121" t="s">
        <v>155</v>
      </c>
      <c r="R121">
        <f t="shared" si="3"/>
        <v>0</v>
      </c>
      <c r="S121" t="s">
        <v>197</v>
      </c>
    </row>
    <row r="122" spans="1:19" hidden="1" x14ac:dyDescent="0.35">
      <c r="A122" s="17" t="s">
        <v>115</v>
      </c>
      <c r="B122" s="13">
        <v>15</v>
      </c>
      <c r="C122" s="25">
        <v>25</v>
      </c>
      <c r="D122" s="18" t="s">
        <v>143</v>
      </c>
      <c r="E122" s="26">
        <v>45093</v>
      </c>
      <c r="F122">
        <v>10</v>
      </c>
      <c r="G122" s="27">
        <v>0.36736111111111103</v>
      </c>
      <c r="H122">
        <v>0</v>
      </c>
      <c r="I122" s="27">
        <v>0.39583333333333298</v>
      </c>
      <c r="J122">
        <v>24.5</v>
      </c>
      <c r="K122" s="27">
        <v>0.37777777777777777</v>
      </c>
      <c r="L122" s="27">
        <v>0.63333333333333297</v>
      </c>
      <c r="M122" s="55">
        <v>0</v>
      </c>
      <c r="N122" s="27">
        <v>0.64583333333333304</v>
      </c>
      <c r="O122">
        <v>14.9</v>
      </c>
      <c r="P122" s="27">
        <v>0.65902777777777799</v>
      </c>
      <c r="Q122" t="s">
        <v>155</v>
      </c>
      <c r="R122">
        <f t="shared" si="3"/>
        <v>0</v>
      </c>
      <c r="S122" t="s">
        <v>197</v>
      </c>
    </row>
    <row r="123" spans="1:19" hidden="1" x14ac:dyDescent="0.35">
      <c r="A123" s="17" t="s">
        <v>117</v>
      </c>
      <c r="B123" s="13">
        <v>15</v>
      </c>
      <c r="C123" s="25">
        <v>25</v>
      </c>
      <c r="D123" s="18" t="s">
        <v>143</v>
      </c>
      <c r="E123" s="26">
        <v>45093</v>
      </c>
      <c r="F123">
        <v>10</v>
      </c>
      <c r="G123" s="27">
        <v>0.36736111111111103</v>
      </c>
      <c r="H123">
        <v>0</v>
      </c>
      <c r="I123" s="27">
        <v>0.39583333333333298</v>
      </c>
      <c r="J123">
        <v>24.5</v>
      </c>
      <c r="K123" s="27">
        <v>0.37777777777777777</v>
      </c>
      <c r="L123" s="27">
        <v>0.63333333333333297</v>
      </c>
      <c r="M123" s="55">
        <v>0</v>
      </c>
      <c r="N123" s="27">
        <v>0.64583333333333304</v>
      </c>
      <c r="O123">
        <v>14.9</v>
      </c>
      <c r="P123" s="27">
        <v>0.65902777777777799</v>
      </c>
      <c r="Q123" t="s">
        <v>155</v>
      </c>
      <c r="R123">
        <f t="shared" si="3"/>
        <v>0</v>
      </c>
      <c r="S123" t="s">
        <v>197</v>
      </c>
    </row>
    <row r="124" spans="1:19" x14ac:dyDescent="0.35">
      <c r="A124" s="17" t="s">
        <v>118</v>
      </c>
      <c r="B124" s="13">
        <v>15</v>
      </c>
      <c r="C124" s="14">
        <v>30</v>
      </c>
      <c r="D124" s="18" t="s">
        <v>143</v>
      </c>
      <c r="E124" s="26">
        <v>45093</v>
      </c>
      <c r="F124">
        <v>10</v>
      </c>
      <c r="G124" s="27">
        <v>0.36736111111111103</v>
      </c>
      <c r="H124">
        <v>1</v>
      </c>
      <c r="I124" s="27">
        <v>0.39583333333333298</v>
      </c>
      <c r="J124">
        <v>28.7</v>
      </c>
      <c r="K124" s="27">
        <v>0.36736111111111108</v>
      </c>
      <c r="L124" s="27">
        <v>0.63333333333333297</v>
      </c>
      <c r="M124" s="55">
        <v>0</v>
      </c>
      <c r="N124" s="27">
        <v>0.64583333333333304</v>
      </c>
      <c r="O124">
        <v>14.9</v>
      </c>
      <c r="P124" s="27">
        <v>0.65902777777777799</v>
      </c>
      <c r="Q124" t="s">
        <v>155</v>
      </c>
      <c r="R124">
        <f t="shared" si="3"/>
        <v>1</v>
      </c>
      <c r="S124" t="s">
        <v>197</v>
      </c>
    </row>
    <row r="125" spans="1:19" hidden="1" x14ac:dyDescent="0.35">
      <c r="A125" s="17" t="s">
        <v>125</v>
      </c>
      <c r="B125" s="13">
        <v>15</v>
      </c>
      <c r="C125" s="15">
        <v>20</v>
      </c>
      <c r="D125" s="18" t="s">
        <v>143</v>
      </c>
      <c r="E125" s="26">
        <v>45093</v>
      </c>
      <c r="F125">
        <v>10</v>
      </c>
      <c r="G125" s="27">
        <v>0.36736111111111103</v>
      </c>
      <c r="H125">
        <v>0</v>
      </c>
      <c r="I125" s="27">
        <v>0.39583333333333298</v>
      </c>
      <c r="J125">
        <v>19.8</v>
      </c>
      <c r="K125" s="27">
        <v>0.38472222222222219</v>
      </c>
      <c r="L125" s="27">
        <v>0.63333333333333297</v>
      </c>
      <c r="M125" s="55">
        <v>0</v>
      </c>
      <c r="N125" s="27">
        <v>0.64583333333333304</v>
      </c>
      <c r="O125">
        <v>14.9</v>
      </c>
      <c r="P125" s="27">
        <v>0.65902777777777799</v>
      </c>
      <c r="Q125" t="s">
        <v>155</v>
      </c>
      <c r="R125">
        <f t="shared" si="3"/>
        <v>0</v>
      </c>
      <c r="S125" t="s">
        <v>197</v>
      </c>
    </row>
    <row r="126" spans="1:19" hidden="1" x14ac:dyDescent="0.35">
      <c r="A126" s="17" t="s">
        <v>129</v>
      </c>
      <c r="B126" s="13">
        <v>15</v>
      </c>
      <c r="C126" s="25">
        <v>25</v>
      </c>
      <c r="D126" s="18" t="s">
        <v>143</v>
      </c>
      <c r="E126" s="26">
        <v>45093</v>
      </c>
      <c r="F126">
        <v>10</v>
      </c>
      <c r="G126" s="27">
        <v>0.36736111111111103</v>
      </c>
      <c r="H126">
        <v>0</v>
      </c>
      <c r="I126" s="27">
        <v>0.39583333333333298</v>
      </c>
      <c r="J126">
        <v>24.5</v>
      </c>
      <c r="K126" s="27">
        <v>0.37777777777777777</v>
      </c>
      <c r="L126" s="27">
        <v>0.63333333333333297</v>
      </c>
      <c r="M126" s="55">
        <v>0</v>
      </c>
      <c r="N126" s="27">
        <v>0.64583333333333304</v>
      </c>
      <c r="O126">
        <v>14.9</v>
      </c>
      <c r="P126" s="27">
        <v>0.65902777777777799</v>
      </c>
      <c r="Q126" t="s">
        <v>155</v>
      </c>
      <c r="R126">
        <f t="shared" si="3"/>
        <v>0</v>
      </c>
      <c r="S126" t="s">
        <v>197</v>
      </c>
    </row>
    <row r="127" spans="1:19" hidden="1" x14ac:dyDescent="0.35">
      <c r="A127" s="17" t="s">
        <v>130</v>
      </c>
      <c r="B127" s="13">
        <v>15</v>
      </c>
      <c r="C127" s="15">
        <v>20</v>
      </c>
      <c r="D127" s="18" t="s">
        <v>143</v>
      </c>
      <c r="E127" s="26">
        <v>45093</v>
      </c>
      <c r="F127">
        <v>10</v>
      </c>
      <c r="G127" s="27">
        <v>0.36736111111111103</v>
      </c>
      <c r="H127">
        <v>0</v>
      </c>
      <c r="I127" s="27">
        <v>0.39583333333333298</v>
      </c>
      <c r="J127">
        <v>19.8</v>
      </c>
      <c r="K127" s="27">
        <v>0.38472222222222219</v>
      </c>
      <c r="L127" s="27">
        <v>0.63333333333333297</v>
      </c>
      <c r="M127" s="55">
        <v>0</v>
      </c>
      <c r="N127" s="27">
        <v>0.64583333333333304</v>
      </c>
      <c r="O127">
        <v>14.9</v>
      </c>
      <c r="P127" s="27">
        <v>0.65902777777777799</v>
      </c>
      <c r="Q127" t="s">
        <v>155</v>
      </c>
      <c r="R127">
        <f t="shared" si="3"/>
        <v>0</v>
      </c>
      <c r="S127" t="s">
        <v>197</v>
      </c>
    </row>
    <row r="128" spans="1:19" hidden="1" x14ac:dyDescent="0.35">
      <c r="A128" s="17" t="s">
        <v>78</v>
      </c>
      <c r="B128" s="12">
        <v>20</v>
      </c>
      <c r="C128" s="15">
        <v>20</v>
      </c>
      <c r="D128" s="18" t="s">
        <v>143</v>
      </c>
      <c r="E128" s="26">
        <v>45093</v>
      </c>
      <c r="F128">
        <v>10</v>
      </c>
      <c r="G128" s="27">
        <v>0.36736111111111103</v>
      </c>
      <c r="H128">
        <v>0</v>
      </c>
      <c r="I128" s="27">
        <v>0.39583333333333298</v>
      </c>
      <c r="J128">
        <v>19.8</v>
      </c>
      <c r="K128" s="27">
        <v>0.38472222222222219</v>
      </c>
      <c r="L128" s="27">
        <v>0.63333333333333297</v>
      </c>
      <c r="M128" s="55">
        <v>0</v>
      </c>
      <c r="N128" s="27">
        <v>0.64583333333333304</v>
      </c>
      <c r="O128">
        <v>20.5</v>
      </c>
      <c r="P128" s="27">
        <v>0.65902777777777799</v>
      </c>
      <c r="Q128" t="s">
        <v>156</v>
      </c>
      <c r="R128">
        <f t="shared" si="3"/>
        <v>0</v>
      </c>
      <c r="S128" t="s">
        <v>197</v>
      </c>
    </row>
    <row r="129" spans="1:20" hidden="1" x14ac:dyDescent="0.35">
      <c r="A129" s="17" t="s">
        <v>80</v>
      </c>
      <c r="B129" s="12">
        <v>20</v>
      </c>
      <c r="C129" s="15">
        <v>20</v>
      </c>
      <c r="D129" s="18" t="s">
        <v>143</v>
      </c>
      <c r="E129" s="26">
        <v>45093</v>
      </c>
      <c r="F129">
        <v>10</v>
      </c>
      <c r="G129" s="27">
        <v>0.36736111111111103</v>
      </c>
      <c r="H129">
        <v>1</v>
      </c>
      <c r="I129" s="27">
        <v>0.39583333333333298</v>
      </c>
      <c r="J129">
        <v>19.8</v>
      </c>
      <c r="K129" s="27">
        <v>0.38472222222222219</v>
      </c>
      <c r="L129" s="27">
        <v>0.63333333333333297</v>
      </c>
      <c r="M129" s="55">
        <v>0</v>
      </c>
      <c r="N129" s="27">
        <v>0.64583333333333304</v>
      </c>
      <c r="O129">
        <v>20.5</v>
      </c>
      <c r="P129" s="27">
        <v>0.65902777777777799</v>
      </c>
      <c r="Q129" t="s">
        <v>156</v>
      </c>
      <c r="R129">
        <f t="shared" si="3"/>
        <v>1</v>
      </c>
      <c r="S129" t="s">
        <v>197</v>
      </c>
    </row>
    <row r="130" spans="1:20" hidden="1" x14ac:dyDescent="0.35">
      <c r="A130" s="17" t="s">
        <v>59</v>
      </c>
      <c r="B130" s="12">
        <v>20</v>
      </c>
      <c r="C130" s="15">
        <v>20</v>
      </c>
      <c r="D130" s="18" t="s">
        <v>143</v>
      </c>
      <c r="E130" s="26">
        <v>45093</v>
      </c>
      <c r="F130">
        <v>10</v>
      </c>
      <c r="G130" s="27">
        <v>0.36736111111111103</v>
      </c>
      <c r="H130">
        <v>0</v>
      </c>
      <c r="I130" s="27">
        <v>0.39583333333333298</v>
      </c>
      <c r="J130">
        <v>19.8</v>
      </c>
      <c r="K130" s="27">
        <v>0.38472222222222219</v>
      </c>
      <c r="L130" s="27">
        <v>0.63333333333333297</v>
      </c>
      <c r="M130" s="55">
        <v>0</v>
      </c>
      <c r="N130" s="27">
        <v>0.64583333333333304</v>
      </c>
      <c r="O130">
        <v>20.5</v>
      </c>
      <c r="P130" s="27">
        <v>0.65902777777777799</v>
      </c>
      <c r="Q130" t="s">
        <v>156</v>
      </c>
      <c r="R130">
        <f t="shared" ref="R130:R146" si="4">SUM(H130,M130)</f>
        <v>0</v>
      </c>
      <c r="S130" t="s">
        <v>197</v>
      </c>
    </row>
    <row r="131" spans="1:20" hidden="1" x14ac:dyDescent="0.35">
      <c r="A131" s="17" t="s">
        <v>60</v>
      </c>
      <c r="B131" s="12">
        <v>20</v>
      </c>
      <c r="C131" s="15">
        <v>20</v>
      </c>
      <c r="D131" s="18" t="s">
        <v>143</v>
      </c>
      <c r="E131" s="26">
        <v>45093</v>
      </c>
      <c r="F131">
        <v>10</v>
      </c>
      <c r="G131" s="27">
        <v>0.36736111111111103</v>
      </c>
      <c r="H131">
        <v>0</v>
      </c>
      <c r="I131" s="27">
        <v>0.39583333333333298</v>
      </c>
      <c r="J131">
        <v>19.8</v>
      </c>
      <c r="K131" s="27">
        <v>0.38472222222222219</v>
      </c>
      <c r="L131" s="27">
        <v>0.63333333333333297</v>
      </c>
      <c r="M131" s="55">
        <v>0</v>
      </c>
      <c r="N131" s="27">
        <v>0.64583333333333304</v>
      </c>
      <c r="O131">
        <v>20.5</v>
      </c>
      <c r="P131" s="27">
        <v>0.65902777777777799</v>
      </c>
      <c r="Q131" t="s">
        <v>156</v>
      </c>
      <c r="R131">
        <f t="shared" si="4"/>
        <v>0</v>
      </c>
      <c r="S131" t="s">
        <v>197</v>
      </c>
    </row>
    <row r="132" spans="1:20" x14ac:dyDescent="0.35">
      <c r="A132" s="17" t="s">
        <v>62</v>
      </c>
      <c r="B132" s="12">
        <v>20</v>
      </c>
      <c r="C132" s="14">
        <v>30</v>
      </c>
      <c r="D132" s="18" t="s">
        <v>143</v>
      </c>
      <c r="E132" s="26">
        <v>45093</v>
      </c>
      <c r="F132">
        <v>10</v>
      </c>
      <c r="G132" s="27">
        <v>0.36736111111111103</v>
      </c>
      <c r="H132">
        <v>0</v>
      </c>
      <c r="I132" s="27">
        <v>0.39583333333333298</v>
      </c>
      <c r="J132">
        <v>28.7</v>
      </c>
      <c r="K132" s="27">
        <v>0.36736111111111108</v>
      </c>
      <c r="L132" s="27">
        <v>0.63333333333333297</v>
      </c>
      <c r="M132" s="55">
        <v>0</v>
      </c>
      <c r="N132" s="27">
        <v>0.64583333333333304</v>
      </c>
      <c r="O132">
        <v>20.5</v>
      </c>
      <c r="P132" s="27">
        <v>0.65902777777777799</v>
      </c>
      <c r="Q132" t="s">
        <v>156</v>
      </c>
      <c r="R132">
        <f t="shared" si="4"/>
        <v>0</v>
      </c>
      <c r="S132" t="s">
        <v>197</v>
      </c>
    </row>
    <row r="133" spans="1:20" hidden="1" x14ac:dyDescent="0.35">
      <c r="A133" s="17" t="s">
        <v>71</v>
      </c>
      <c r="B133" s="12">
        <v>20</v>
      </c>
      <c r="C133" s="25">
        <v>25</v>
      </c>
      <c r="D133" s="18" t="s">
        <v>143</v>
      </c>
      <c r="E133" s="26">
        <v>45093</v>
      </c>
      <c r="F133">
        <v>10</v>
      </c>
      <c r="G133" s="27">
        <v>0.36736111111111103</v>
      </c>
      <c r="H133">
        <v>0</v>
      </c>
      <c r="I133" s="27">
        <v>0.39583333333333298</v>
      </c>
      <c r="J133">
        <v>24.5</v>
      </c>
      <c r="K133" s="27">
        <v>0.37777777777777777</v>
      </c>
      <c r="L133" s="27">
        <v>0.63333333333333297</v>
      </c>
      <c r="M133" s="55">
        <v>0</v>
      </c>
      <c r="N133" s="27">
        <v>0.64583333333333304</v>
      </c>
      <c r="O133">
        <v>20.5</v>
      </c>
      <c r="P133" s="27">
        <v>0.65902777777777799</v>
      </c>
      <c r="Q133" t="s">
        <v>156</v>
      </c>
      <c r="R133">
        <f t="shared" si="4"/>
        <v>0</v>
      </c>
      <c r="S133" t="s">
        <v>197</v>
      </c>
    </row>
    <row r="134" spans="1:20" hidden="1" x14ac:dyDescent="0.35">
      <c r="A134" s="17" t="s">
        <v>73</v>
      </c>
      <c r="B134" s="12">
        <v>20</v>
      </c>
      <c r="C134" s="15">
        <v>20</v>
      </c>
      <c r="D134" s="18" t="s">
        <v>143</v>
      </c>
      <c r="E134" s="26">
        <v>45093</v>
      </c>
      <c r="F134">
        <v>10</v>
      </c>
      <c r="G134" s="27">
        <v>0.36736111111111103</v>
      </c>
      <c r="H134">
        <v>0</v>
      </c>
      <c r="I134" s="27">
        <v>0.39583333333333298</v>
      </c>
      <c r="J134">
        <v>19.8</v>
      </c>
      <c r="K134" s="27">
        <v>0.38472222222222219</v>
      </c>
      <c r="L134" s="27">
        <v>0.63333333333333297</v>
      </c>
      <c r="M134" s="55">
        <v>0</v>
      </c>
      <c r="N134" s="27">
        <v>0.64583333333333304</v>
      </c>
      <c r="O134">
        <v>20.5</v>
      </c>
      <c r="P134" s="27">
        <v>0.65902777777777799</v>
      </c>
      <c r="Q134" t="s">
        <v>156</v>
      </c>
      <c r="R134">
        <f t="shared" si="4"/>
        <v>0</v>
      </c>
      <c r="S134" t="s">
        <v>197</v>
      </c>
    </row>
    <row r="135" spans="1:20" hidden="1" x14ac:dyDescent="0.35">
      <c r="A135" s="17" t="s">
        <v>82</v>
      </c>
      <c r="B135" s="12">
        <v>20</v>
      </c>
      <c r="C135" s="25">
        <v>25</v>
      </c>
      <c r="D135" s="18" t="s">
        <v>143</v>
      </c>
      <c r="E135" s="26">
        <v>45093</v>
      </c>
      <c r="F135">
        <v>10</v>
      </c>
      <c r="G135" s="27">
        <v>0.36736111111111103</v>
      </c>
      <c r="H135">
        <v>0</v>
      </c>
      <c r="I135" s="27">
        <v>0.39583333333333298</v>
      </c>
      <c r="J135">
        <v>24.5</v>
      </c>
      <c r="K135" s="27">
        <v>0.37777777777777777</v>
      </c>
      <c r="L135" s="27">
        <v>0.63333333333333297</v>
      </c>
      <c r="M135" s="55">
        <v>0</v>
      </c>
      <c r="N135" s="27">
        <v>0.64583333333333304</v>
      </c>
      <c r="O135">
        <v>20.5</v>
      </c>
      <c r="P135" s="27">
        <v>0.65902777777777799</v>
      </c>
      <c r="Q135" t="s">
        <v>156</v>
      </c>
      <c r="R135">
        <f t="shared" si="4"/>
        <v>0</v>
      </c>
      <c r="S135" t="s">
        <v>197</v>
      </c>
    </row>
    <row r="136" spans="1:20" x14ac:dyDescent="0.35">
      <c r="A136" s="17" t="s">
        <v>84</v>
      </c>
      <c r="B136" s="12">
        <v>20</v>
      </c>
      <c r="C136" s="14">
        <v>30</v>
      </c>
      <c r="D136" s="18" t="s">
        <v>143</v>
      </c>
      <c r="E136" s="26">
        <v>45093</v>
      </c>
      <c r="F136">
        <v>10</v>
      </c>
      <c r="G136" s="27">
        <v>0.36736111111111103</v>
      </c>
      <c r="H136">
        <v>0</v>
      </c>
      <c r="I136" s="27">
        <v>0.39583333333333298</v>
      </c>
      <c r="J136">
        <v>28.7</v>
      </c>
      <c r="K136" s="27">
        <v>0.36736111111111108</v>
      </c>
      <c r="L136" s="27">
        <v>0.63333333333333297</v>
      </c>
      <c r="M136" s="55">
        <v>0</v>
      </c>
      <c r="N136" s="27">
        <v>0.64583333333333304</v>
      </c>
      <c r="O136">
        <v>20.5</v>
      </c>
      <c r="P136" s="27">
        <v>0.65902777777777799</v>
      </c>
      <c r="Q136" t="s">
        <v>156</v>
      </c>
      <c r="R136">
        <f t="shared" si="4"/>
        <v>0</v>
      </c>
      <c r="S136" t="s">
        <v>197</v>
      </c>
    </row>
    <row r="137" spans="1:20" hidden="1" x14ac:dyDescent="0.35">
      <c r="A137" s="17" t="s">
        <v>87</v>
      </c>
      <c r="B137" s="12">
        <v>20</v>
      </c>
      <c r="C137" s="25">
        <v>25</v>
      </c>
      <c r="D137" s="18" t="s">
        <v>143</v>
      </c>
      <c r="E137" s="26">
        <v>45093</v>
      </c>
      <c r="F137">
        <v>10</v>
      </c>
      <c r="G137" s="27">
        <v>0.36736111111111103</v>
      </c>
      <c r="H137">
        <v>1</v>
      </c>
      <c r="I137" s="27">
        <v>0.39583333333333298</v>
      </c>
      <c r="J137">
        <v>24.5</v>
      </c>
      <c r="K137" s="27">
        <v>0.37777777777777777</v>
      </c>
      <c r="L137" s="27">
        <v>0.63333333333333297</v>
      </c>
      <c r="M137" s="55">
        <v>0</v>
      </c>
      <c r="N137" s="27">
        <v>0.64583333333333304</v>
      </c>
      <c r="O137">
        <v>20.5</v>
      </c>
      <c r="P137" s="27">
        <v>0.65902777777777799</v>
      </c>
      <c r="Q137" t="s">
        <v>156</v>
      </c>
      <c r="R137">
        <f t="shared" si="4"/>
        <v>1</v>
      </c>
      <c r="S137" t="s">
        <v>197</v>
      </c>
    </row>
    <row r="138" spans="1:20" hidden="1" x14ac:dyDescent="0.35">
      <c r="A138" s="17" t="s">
        <v>90</v>
      </c>
      <c r="B138" s="12">
        <v>20</v>
      </c>
      <c r="C138" s="15">
        <v>20</v>
      </c>
      <c r="D138" s="18" t="s">
        <v>143</v>
      </c>
      <c r="E138" s="26">
        <v>45093</v>
      </c>
      <c r="F138">
        <v>10</v>
      </c>
      <c r="G138" s="27">
        <v>0.36736111111111103</v>
      </c>
      <c r="H138">
        <v>0</v>
      </c>
      <c r="I138" s="27">
        <v>0.39583333333333298</v>
      </c>
      <c r="J138">
        <v>19.8</v>
      </c>
      <c r="K138" s="27">
        <v>0.38472222222222219</v>
      </c>
      <c r="L138" s="27">
        <v>0.63333333333333297</v>
      </c>
      <c r="M138" s="55">
        <v>0</v>
      </c>
      <c r="N138" s="27">
        <v>0.64583333333333304</v>
      </c>
      <c r="O138">
        <v>20.5</v>
      </c>
      <c r="P138" s="27">
        <v>0.65902777777777799</v>
      </c>
      <c r="Q138" t="s">
        <v>156</v>
      </c>
      <c r="R138">
        <f t="shared" si="4"/>
        <v>0</v>
      </c>
      <c r="S138" t="s">
        <v>197</v>
      </c>
    </row>
    <row r="139" spans="1:20" x14ac:dyDescent="0.35">
      <c r="A139" s="17" t="s">
        <v>96</v>
      </c>
      <c r="B139" s="12">
        <v>20</v>
      </c>
      <c r="C139" s="14">
        <v>30</v>
      </c>
      <c r="D139" s="18" t="s">
        <v>143</v>
      </c>
      <c r="E139" s="26">
        <v>45093</v>
      </c>
      <c r="F139">
        <v>10</v>
      </c>
      <c r="G139" s="27">
        <v>0.36736111111111103</v>
      </c>
      <c r="H139">
        <v>0</v>
      </c>
      <c r="I139" s="27">
        <v>0.39583333333333298</v>
      </c>
      <c r="J139">
        <v>28.7</v>
      </c>
      <c r="K139" s="27">
        <v>0.36736111111111108</v>
      </c>
      <c r="L139" s="27">
        <v>0.63333333333333297</v>
      </c>
      <c r="M139" s="55">
        <v>0</v>
      </c>
      <c r="N139" s="27">
        <v>0.64583333333333304</v>
      </c>
      <c r="O139">
        <v>20.5</v>
      </c>
      <c r="P139" s="27">
        <v>0.65902777777777799</v>
      </c>
      <c r="Q139" t="s">
        <v>156</v>
      </c>
      <c r="R139">
        <f t="shared" si="4"/>
        <v>0</v>
      </c>
      <c r="S139" t="s">
        <v>197</v>
      </c>
    </row>
    <row r="140" spans="1:20" x14ac:dyDescent="0.35">
      <c r="A140" s="17" t="s">
        <v>100</v>
      </c>
      <c r="B140" s="12">
        <v>20</v>
      </c>
      <c r="C140" s="14">
        <v>30</v>
      </c>
      <c r="D140" s="18" t="s">
        <v>143</v>
      </c>
      <c r="E140" s="26">
        <v>45093</v>
      </c>
      <c r="F140">
        <v>10</v>
      </c>
      <c r="G140" s="27">
        <v>0.36736111111111103</v>
      </c>
      <c r="H140">
        <v>0</v>
      </c>
      <c r="I140" s="27">
        <v>0.39583333333333298</v>
      </c>
      <c r="J140">
        <v>28.7</v>
      </c>
      <c r="K140" s="27">
        <v>0.36736111111111108</v>
      </c>
      <c r="L140" s="27">
        <v>0.63333333333333297</v>
      </c>
      <c r="M140" s="55">
        <v>0</v>
      </c>
      <c r="N140" s="27">
        <v>0.64583333333333304</v>
      </c>
      <c r="O140">
        <v>20.5</v>
      </c>
      <c r="P140" s="27">
        <v>0.65902777777777799</v>
      </c>
      <c r="Q140" t="s">
        <v>156</v>
      </c>
      <c r="R140">
        <f t="shared" si="4"/>
        <v>0</v>
      </c>
      <c r="S140" t="s">
        <v>197</v>
      </c>
    </row>
    <row r="141" spans="1:20" hidden="1" x14ac:dyDescent="0.35">
      <c r="A141" s="17" t="s">
        <v>105</v>
      </c>
      <c r="B141" s="12">
        <v>20</v>
      </c>
      <c r="C141" s="25">
        <v>25</v>
      </c>
      <c r="D141" s="18" t="s">
        <v>143</v>
      </c>
      <c r="E141" s="26">
        <v>45093</v>
      </c>
      <c r="F141">
        <v>10</v>
      </c>
      <c r="G141" s="27">
        <v>0.36736111111111103</v>
      </c>
      <c r="H141">
        <v>0</v>
      </c>
      <c r="I141" s="27">
        <v>0.39583333333333298</v>
      </c>
      <c r="J141">
        <v>24.5</v>
      </c>
      <c r="K141" s="27">
        <v>0.37777777777777777</v>
      </c>
      <c r="L141" s="27">
        <v>0.63333333333333297</v>
      </c>
      <c r="M141" s="55">
        <v>0</v>
      </c>
      <c r="N141" s="27">
        <v>0.64583333333333304</v>
      </c>
      <c r="O141">
        <v>20.5</v>
      </c>
      <c r="P141" s="27">
        <v>0.65902777777777799</v>
      </c>
      <c r="Q141" t="s">
        <v>156</v>
      </c>
      <c r="R141">
        <f t="shared" si="4"/>
        <v>0</v>
      </c>
      <c r="S141" t="s">
        <v>197</v>
      </c>
    </row>
    <row r="142" spans="1:20" x14ac:dyDescent="0.35">
      <c r="A142" s="17" t="s">
        <v>108</v>
      </c>
      <c r="B142" s="12">
        <v>20</v>
      </c>
      <c r="C142" s="14">
        <v>30</v>
      </c>
      <c r="D142" s="18" t="s">
        <v>143</v>
      </c>
      <c r="E142" s="26">
        <v>45093</v>
      </c>
      <c r="F142">
        <v>10</v>
      </c>
      <c r="G142" s="27">
        <v>0.36736111111111103</v>
      </c>
      <c r="H142">
        <v>0</v>
      </c>
      <c r="I142" s="27">
        <v>0.39583333333333298</v>
      </c>
      <c r="J142">
        <v>28.7</v>
      </c>
      <c r="K142" s="27">
        <v>0.36736111111111108</v>
      </c>
      <c r="L142" s="27">
        <v>0.63333333333333297</v>
      </c>
      <c r="M142" s="55">
        <v>0</v>
      </c>
      <c r="N142" s="27">
        <v>0.64583333333333304</v>
      </c>
      <c r="O142">
        <v>20.5</v>
      </c>
      <c r="P142" s="27">
        <v>0.65902777777777799</v>
      </c>
      <c r="Q142" t="s">
        <v>156</v>
      </c>
      <c r="R142">
        <f t="shared" si="4"/>
        <v>0</v>
      </c>
      <c r="S142" t="s">
        <v>197</v>
      </c>
    </row>
    <row r="143" spans="1:20" x14ac:dyDescent="0.35">
      <c r="A143" s="17" t="s">
        <v>111</v>
      </c>
      <c r="B143" s="12">
        <v>20</v>
      </c>
      <c r="C143" s="14">
        <v>30</v>
      </c>
      <c r="D143" s="18" t="s">
        <v>143</v>
      </c>
      <c r="E143" s="26">
        <v>45093</v>
      </c>
      <c r="F143">
        <v>10</v>
      </c>
      <c r="G143" s="27">
        <v>0.36736111111111103</v>
      </c>
      <c r="H143">
        <v>0</v>
      </c>
      <c r="I143" s="27">
        <v>0.39583333333333298</v>
      </c>
      <c r="J143">
        <v>28.7</v>
      </c>
      <c r="K143" s="27">
        <v>0.36736111111111108</v>
      </c>
      <c r="L143" s="27">
        <v>0.63333333333333297</v>
      </c>
      <c r="M143" s="55">
        <v>0</v>
      </c>
      <c r="N143" s="27">
        <v>0.64583333333333304</v>
      </c>
      <c r="O143">
        <v>20.5</v>
      </c>
      <c r="P143" s="27">
        <v>0.65902777777777799</v>
      </c>
      <c r="Q143" t="s">
        <v>156</v>
      </c>
      <c r="R143">
        <f t="shared" si="4"/>
        <v>0</v>
      </c>
      <c r="S143" t="s">
        <v>197</v>
      </c>
      <c r="T143" t="s">
        <v>182</v>
      </c>
    </row>
    <row r="144" spans="1:20" hidden="1" x14ac:dyDescent="0.35">
      <c r="A144" s="17" t="s">
        <v>119</v>
      </c>
      <c r="B144" s="12">
        <v>20</v>
      </c>
      <c r="C144" s="25">
        <v>25</v>
      </c>
      <c r="D144" s="18" t="s">
        <v>143</v>
      </c>
      <c r="E144" s="26">
        <v>45093</v>
      </c>
      <c r="F144">
        <v>10</v>
      </c>
      <c r="G144" s="27">
        <v>0.36736111111111103</v>
      </c>
      <c r="H144">
        <v>0</v>
      </c>
      <c r="I144" s="27">
        <v>0.39583333333333298</v>
      </c>
      <c r="J144">
        <v>24.5</v>
      </c>
      <c r="K144" s="27">
        <v>0.37777777777777777</v>
      </c>
      <c r="L144" s="27">
        <v>0.63333333333333297</v>
      </c>
      <c r="M144" s="55">
        <v>0</v>
      </c>
      <c r="N144" s="27">
        <v>0.64583333333333304</v>
      </c>
      <c r="O144">
        <v>20.5</v>
      </c>
      <c r="P144" s="27">
        <v>0.65902777777777799</v>
      </c>
      <c r="Q144" t="s">
        <v>156</v>
      </c>
      <c r="R144">
        <f t="shared" si="4"/>
        <v>0</v>
      </c>
      <c r="S144" t="s">
        <v>197</v>
      </c>
    </row>
    <row r="145" spans="1:20" s="20" customFormat="1" ht="15" hidden="1" thickBot="1" x14ac:dyDescent="0.4">
      <c r="A145" s="19" t="s">
        <v>128</v>
      </c>
      <c r="B145" s="29">
        <v>20</v>
      </c>
      <c r="C145" s="30">
        <v>25</v>
      </c>
      <c r="D145" s="21" t="s">
        <v>143</v>
      </c>
      <c r="E145" s="31">
        <v>45093</v>
      </c>
      <c r="F145" s="20">
        <v>10</v>
      </c>
      <c r="G145" s="32">
        <v>0.36736111111111103</v>
      </c>
      <c r="H145" s="20">
        <v>0</v>
      </c>
      <c r="I145" s="32">
        <v>0.39583333333333298</v>
      </c>
      <c r="J145" s="20">
        <v>24.5</v>
      </c>
      <c r="K145" s="32">
        <v>0.37777777777777777</v>
      </c>
      <c r="L145" s="32">
        <v>0.63333333333333297</v>
      </c>
      <c r="M145" s="56">
        <v>0</v>
      </c>
      <c r="N145" s="32">
        <v>0.64583333333333304</v>
      </c>
      <c r="O145" s="20">
        <v>20.5</v>
      </c>
      <c r="P145" s="32">
        <v>0.65902777777777799</v>
      </c>
      <c r="Q145" s="20" t="s">
        <v>156</v>
      </c>
      <c r="R145" s="20">
        <f t="shared" si="4"/>
        <v>0</v>
      </c>
      <c r="S145" s="20" t="s">
        <v>197</v>
      </c>
    </row>
    <row r="146" spans="1:20" hidden="1" x14ac:dyDescent="0.35">
      <c r="A146" s="17" t="s">
        <v>64</v>
      </c>
      <c r="B146" s="23">
        <v>20</v>
      </c>
      <c r="C146" s="28">
        <v>25</v>
      </c>
      <c r="D146" s="18" t="s">
        <v>143</v>
      </c>
      <c r="E146" s="26">
        <v>45094</v>
      </c>
      <c r="F146">
        <v>11</v>
      </c>
      <c r="G146" s="27">
        <v>0.37291666666666662</v>
      </c>
      <c r="H146">
        <v>1</v>
      </c>
      <c r="I146" s="27">
        <v>0.39930555555555558</v>
      </c>
      <c r="J146">
        <v>24.3</v>
      </c>
      <c r="K146" s="27">
        <v>0.38611111111111113</v>
      </c>
      <c r="L146" s="27">
        <v>0.62291666666666667</v>
      </c>
      <c r="M146" s="55">
        <v>0</v>
      </c>
      <c r="N146" s="27">
        <v>0.64444444444444449</v>
      </c>
      <c r="O146">
        <v>20.100000000000001</v>
      </c>
      <c r="P146" s="27">
        <v>0.62291666666666667</v>
      </c>
      <c r="Q146" t="s">
        <v>156</v>
      </c>
      <c r="R146">
        <f t="shared" si="4"/>
        <v>1</v>
      </c>
      <c r="S146" t="s">
        <v>197</v>
      </c>
    </row>
    <row r="147" spans="1:20" s="46" customFormat="1" x14ac:dyDescent="0.35">
      <c r="A147" s="43" t="s">
        <v>79</v>
      </c>
      <c r="B147" s="44">
        <v>20</v>
      </c>
      <c r="C147" s="44">
        <v>30</v>
      </c>
      <c r="D147" s="45" t="s">
        <v>143</v>
      </c>
      <c r="E147" s="51">
        <v>45094</v>
      </c>
      <c r="F147" s="46">
        <v>11</v>
      </c>
      <c r="G147" s="52">
        <v>0.37291666666666662</v>
      </c>
      <c r="H147" s="46" t="s">
        <v>140</v>
      </c>
      <c r="I147" s="52">
        <v>0.39930555555555558</v>
      </c>
      <c r="J147" s="46">
        <v>28.8</v>
      </c>
      <c r="K147" s="52">
        <v>0.3756944444444445</v>
      </c>
      <c r="L147" s="46" t="s">
        <v>140</v>
      </c>
      <c r="M147" s="57" t="s">
        <v>140</v>
      </c>
      <c r="N147" s="46" t="s">
        <v>140</v>
      </c>
      <c r="O147" s="46" t="s">
        <v>140</v>
      </c>
      <c r="P147" s="46" t="s">
        <v>140</v>
      </c>
      <c r="Q147" s="46" t="s">
        <v>156</v>
      </c>
      <c r="R147" s="46">
        <f t="shared" ref="R147:R210" si="5">SUM(H147,M147)</f>
        <v>0</v>
      </c>
      <c r="S147" s="46" t="s">
        <v>198</v>
      </c>
      <c r="T147" s="46" t="s">
        <v>194</v>
      </c>
    </row>
    <row r="148" spans="1:20" hidden="1" x14ac:dyDescent="0.35">
      <c r="A148" s="17" t="s">
        <v>83</v>
      </c>
      <c r="B148" s="12">
        <v>20</v>
      </c>
      <c r="C148" s="25">
        <v>25</v>
      </c>
      <c r="D148" s="18" t="s">
        <v>143</v>
      </c>
      <c r="E148" s="26">
        <v>45094</v>
      </c>
      <c r="F148">
        <v>11</v>
      </c>
      <c r="G148" s="27">
        <v>0.37291666666666662</v>
      </c>
      <c r="H148">
        <v>0</v>
      </c>
      <c r="I148" s="27">
        <v>0.39930555555555558</v>
      </c>
      <c r="J148">
        <v>24.3</v>
      </c>
      <c r="K148" s="27">
        <v>0.38611111111111113</v>
      </c>
      <c r="L148" s="27">
        <v>0.62291666666666667</v>
      </c>
      <c r="M148" s="55">
        <v>0</v>
      </c>
      <c r="N148" s="27">
        <v>0.64444444444444449</v>
      </c>
      <c r="O148">
        <v>20.100000000000001</v>
      </c>
      <c r="P148" s="27">
        <v>0.62291666666666667</v>
      </c>
      <c r="Q148" t="s">
        <v>156</v>
      </c>
      <c r="R148">
        <f t="shared" si="5"/>
        <v>0</v>
      </c>
      <c r="S148" t="s">
        <v>197</v>
      </c>
    </row>
    <row r="149" spans="1:20" x14ac:dyDescent="0.35">
      <c r="A149" s="17" t="s">
        <v>86</v>
      </c>
      <c r="B149" s="12">
        <v>20</v>
      </c>
      <c r="C149" s="14">
        <v>30</v>
      </c>
      <c r="D149" s="18" t="s">
        <v>143</v>
      </c>
      <c r="E149" s="26">
        <v>45094</v>
      </c>
      <c r="F149">
        <v>11</v>
      </c>
      <c r="G149" s="27">
        <v>0.37291666666666701</v>
      </c>
      <c r="H149">
        <v>0</v>
      </c>
      <c r="I149" s="27">
        <v>0.39930555555555558</v>
      </c>
      <c r="J149">
        <v>28.8</v>
      </c>
      <c r="K149" s="27">
        <v>0.3756944444444445</v>
      </c>
      <c r="L149" s="27">
        <v>0.62291666666666667</v>
      </c>
      <c r="M149" s="55">
        <v>0</v>
      </c>
      <c r="N149" s="27">
        <v>0.64444444444444449</v>
      </c>
      <c r="O149">
        <v>20.100000000000001</v>
      </c>
      <c r="P149" s="27">
        <v>0.62291666666666667</v>
      </c>
      <c r="Q149" t="s">
        <v>156</v>
      </c>
      <c r="R149">
        <f t="shared" si="5"/>
        <v>0</v>
      </c>
      <c r="S149" t="s">
        <v>197</v>
      </c>
    </row>
    <row r="150" spans="1:20" hidden="1" x14ac:dyDescent="0.35">
      <c r="A150" s="17" t="s">
        <v>88</v>
      </c>
      <c r="B150" s="12">
        <v>20</v>
      </c>
      <c r="C150" s="25">
        <v>25</v>
      </c>
      <c r="D150" s="18" t="s">
        <v>143</v>
      </c>
      <c r="E150" s="26">
        <v>45094</v>
      </c>
      <c r="F150">
        <v>11</v>
      </c>
      <c r="G150" s="27">
        <v>0.37291666666666701</v>
      </c>
      <c r="H150">
        <v>1</v>
      </c>
      <c r="I150" s="27">
        <v>0.39930555555555558</v>
      </c>
      <c r="J150">
        <v>24.3</v>
      </c>
      <c r="K150" s="27">
        <v>0.38611111111111113</v>
      </c>
      <c r="L150" s="27">
        <v>0.62291666666666701</v>
      </c>
      <c r="M150" s="55">
        <v>0</v>
      </c>
      <c r="N150" s="27">
        <v>0.64444444444444449</v>
      </c>
      <c r="O150">
        <v>20.100000000000001</v>
      </c>
      <c r="P150" s="27">
        <v>0.62291666666666701</v>
      </c>
      <c r="Q150" t="s">
        <v>156</v>
      </c>
      <c r="R150">
        <f t="shared" si="5"/>
        <v>1</v>
      </c>
      <c r="S150" t="s">
        <v>197</v>
      </c>
    </row>
    <row r="151" spans="1:20" hidden="1" x14ac:dyDescent="0.35">
      <c r="A151" s="17" t="s">
        <v>93</v>
      </c>
      <c r="B151" s="12">
        <v>20</v>
      </c>
      <c r="C151" s="15">
        <v>20</v>
      </c>
      <c r="D151" s="18" t="s">
        <v>143</v>
      </c>
      <c r="E151" s="26">
        <v>45094</v>
      </c>
      <c r="F151">
        <v>11</v>
      </c>
      <c r="G151" s="27">
        <v>0.37291666666666701</v>
      </c>
      <c r="H151">
        <v>1</v>
      </c>
      <c r="I151" s="27">
        <v>0.39930555555555558</v>
      </c>
      <c r="J151">
        <v>19.899999999999999</v>
      </c>
      <c r="K151" s="27">
        <v>0.39305555555555555</v>
      </c>
      <c r="L151" s="27">
        <v>0.62291666666666701</v>
      </c>
      <c r="M151" s="55">
        <v>0</v>
      </c>
      <c r="N151" s="27">
        <v>0.64444444444444404</v>
      </c>
      <c r="O151">
        <v>20.100000000000001</v>
      </c>
      <c r="P151" s="27">
        <v>0.62291666666666701</v>
      </c>
      <c r="Q151" t="s">
        <v>156</v>
      </c>
      <c r="R151">
        <f t="shared" si="5"/>
        <v>1</v>
      </c>
      <c r="S151" t="s">
        <v>197</v>
      </c>
    </row>
    <row r="152" spans="1:20" hidden="1" x14ac:dyDescent="0.35">
      <c r="A152" s="17" t="s">
        <v>98</v>
      </c>
      <c r="B152" s="12">
        <v>20</v>
      </c>
      <c r="C152" s="15">
        <v>20</v>
      </c>
      <c r="D152" s="18" t="s">
        <v>143</v>
      </c>
      <c r="E152" s="26">
        <v>45094</v>
      </c>
      <c r="F152">
        <v>11</v>
      </c>
      <c r="G152" s="27">
        <v>0.37291666666666701</v>
      </c>
      <c r="H152">
        <v>1</v>
      </c>
      <c r="I152" s="27">
        <v>0.39930555555555602</v>
      </c>
      <c r="J152">
        <v>19.899999999999999</v>
      </c>
      <c r="K152" s="27">
        <v>0.39305555555555555</v>
      </c>
      <c r="L152" s="27">
        <v>0.62291666666666701</v>
      </c>
      <c r="M152" s="55">
        <v>0</v>
      </c>
      <c r="N152" s="27">
        <v>0.64444444444444404</v>
      </c>
      <c r="O152">
        <v>20.100000000000001</v>
      </c>
      <c r="P152" s="27">
        <v>0.62291666666666701</v>
      </c>
      <c r="Q152" t="s">
        <v>156</v>
      </c>
      <c r="R152">
        <f t="shared" si="5"/>
        <v>1</v>
      </c>
      <c r="S152" t="s">
        <v>197</v>
      </c>
    </row>
    <row r="153" spans="1:20" hidden="1" x14ac:dyDescent="0.35">
      <c r="A153" s="17" t="s">
        <v>101</v>
      </c>
      <c r="B153" s="12">
        <v>20</v>
      </c>
      <c r="C153" s="15">
        <v>20</v>
      </c>
      <c r="D153" s="18" t="s">
        <v>143</v>
      </c>
      <c r="E153" s="26">
        <v>45094</v>
      </c>
      <c r="F153">
        <v>11</v>
      </c>
      <c r="G153" s="27">
        <v>0.37291666666666701</v>
      </c>
      <c r="H153">
        <v>0</v>
      </c>
      <c r="I153" s="27">
        <v>0.39930555555555602</v>
      </c>
      <c r="J153">
        <v>19.899999999999999</v>
      </c>
      <c r="K153" s="27">
        <v>0.39305555555555555</v>
      </c>
      <c r="L153" s="27">
        <v>0.62291666666666701</v>
      </c>
      <c r="M153" s="55">
        <v>0</v>
      </c>
      <c r="N153" s="27">
        <v>0.64444444444444404</v>
      </c>
      <c r="O153">
        <v>20.100000000000001</v>
      </c>
      <c r="P153" s="27">
        <v>0.62291666666666701</v>
      </c>
      <c r="Q153" t="s">
        <v>156</v>
      </c>
      <c r="R153">
        <f t="shared" si="5"/>
        <v>0</v>
      </c>
      <c r="S153" t="s">
        <v>197</v>
      </c>
    </row>
    <row r="154" spans="1:20" hidden="1" x14ac:dyDescent="0.35">
      <c r="A154" s="17" t="s">
        <v>102</v>
      </c>
      <c r="B154" s="12">
        <v>20</v>
      </c>
      <c r="C154" s="15">
        <v>20</v>
      </c>
      <c r="D154" s="18" t="s">
        <v>143</v>
      </c>
      <c r="E154" s="26">
        <v>45094</v>
      </c>
      <c r="F154">
        <v>11</v>
      </c>
      <c r="G154" s="27">
        <v>0.37291666666666701</v>
      </c>
      <c r="H154">
        <v>0</v>
      </c>
      <c r="I154" s="27">
        <v>0.39930555555555602</v>
      </c>
      <c r="J154">
        <v>19.899999999999999</v>
      </c>
      <c r="K154" s="27">
        <v>0.39305555555555555</v>
      </c>
      <c r="L154" s="27">
        <v>0.62291666666666701</v>
      </c>
      <c r="M154" s="55">
        <v>0</v>
      </c>
      <c r="N154" s="27">
        <v>0.64444444444444404</v>
      </c>
      <c r="O154">
        <v>20.100000000000001</v>
      </c>
      <c r="P154" s="27">
        <v>0.62291666666666701</v>
      </c>
      <c r="Q154" t="s">
        <v>156</v>
      </c>
      <c r="R154">
        <f t="shared" si="5"/>
        <v>0</v>
      </c>
      <c r="S154" t="s">
        <v>197</v>
      </c>
    </row>
    <row r="155" spans="1:20" hidden="1" x14ac:dyDescent="0.35">
      <c r="A155" s="17" t="s">
        <v>106</v>
      </c>
      <c r="B155" s="12">
        <v>20</v>
      </c>
      <c r="C155" s="15">
        <v>20</v>
      </c>
      <c r="D155" s="18" t="s">
        <v>143</v>
      </c>
      <c r="E155" s="26">
        <v>45094</v>
      </c>
      <c r="F155">
        <v>11</v>
      </c>
      <c r="G155" s="27">
        <v>0.37291666666666701</v>
      </c>
      <c r="H155">
        <v>1</v>
      </c>
      <c r="I155" s="27">
        <v>0.39930555555555602</v>
      </c>
      <c r="J155">
        <v>19.899999999999999</v>
      </c>
      <c r="K155" s="27">
        <v>0.39305555555555555</v>
      </c>
      <c r="L155" s="27">
        <v>0.62291666666666701</v>
      </c>
      <c r="M155" s="55">
        <v>0</v>
      </c>
      <c r="N155" s="27">
        <v>0.64444444444444404</v>
      </c>
      <c r="O155">
        <v>20.100000000000001</v>
      </c>
      <c r="P155" s="27">
        <v>0.62291666666666701</v>
      </c>
      <c r="Q155" t="s">
        <v>156</v>
      </c>
      <c r="R155">
        <f t="shared" si="5"/>
        <v>1</v>
      </c>
      <c r="S155" t="s">
        <v>197</v>
      </c>
    </row>
    <row r="156" spans="1:20" hidden="1" x14ac:dyDescent="0.35">
      <c r="A156" s="17" t="s">
        <v>107</v>
      </c>
      <c r="B156" s="12">
        <v>20</v>
      </c>
      <c r="C156" s="25">
        <v>25</v>
      </c>
      <c r="D156" s="18" t="s">
        <v>143</v>
      </c>
      <c r="E156" s="26">
        <v>45094</v>
      </c>
      <c r="F156">
        <v>11</v>
      </c>
      <c r="G156" s="27">
        <v>0.37291666666666701</v>
      </c>
      <c r="H156">
        <v>0</v>
      </c>
      <c r="I156" s="27">
        <v>0.39930555555555602</v>
      </c>
      <c r="J156">
        <v>24.3</v>
      </c>
      <c r="K156" s="27">
        <v>0.38611111111111113</v>
      </c>
      <c r="L156" s="27">
        <v>0.62291666666666701</v>
      </c>
      <c r="M156" s="55">
        <v>0</v>
      </c>
      <c r="N156" s="27">
        <v>0.64444444444444404</v>
      </c>
      <c r="O156">
        <v>20.100000000000001</v>
      </c>
      <c r="P156" s="27">
        <v>0.62291666666666701</v>
      </c>
      <c r="Q156" t="s">
        <v>156</v>
      </c>
      <c r="R156">
        <f t="shared" si="5"/>
        <v>0</v>
      </c>
      <c r="S156" t="s">
        <v>197</v>
      </c>
    </row>
    <row r="157" spans="1:20" x14ac:dyDescent="0.35">
      <c r="A157" s="17" t="s">
        <v>113</v>
      </c>
      <c r="B157" s="12">
        <v>20</v>
      </c>
      <c r="C157" s="14">
        <v>30</v>
      </c>
      <c r="D157" s="18" t="s">
        <v>143</v>
      </c>
      <c r="E157" s="26">
        <v>45094</v>
      </c>
      <c r="F157">
        <v>11</v>
      </c>
      <c r="G157" s="27">
        <v>0.37291666666666701</v>
      </c>
      <c r="H157">
        <v>0</v>
      </c>
      <c r="I157" s="27">
        <v>0.39930555555555602</v>
      </c>
      <c r="J157">
        <v>28.8</v>
      </c>
      <c r="K157" s="27">
        <v>0.3756944444444445</v>
      </c>
      <c r="L157" s="27">
        <v>0.62291666666666701</v>
      </c>
      <c r="M157" s="55">
        <v>0</v>
      </c>
      <c r="N157" s="27">
        <v>0.64444444444444404</v>
      </c>
      <c r="O157">
        <v>20.100000000000001</v>
      </c>
      <c r="P157" s="27">
        <v>0.62291666666666701</v>
      </c>
      <c r="Q157" t="s">
        <v>156</v>
      </c>
      <c r="R157">
        <f t="shared" si="5"/>
        <v>0</v>
      </c>
      <c r="S157" t="s">
        <v>197</v>
      </c>
    </row>
    <row r="158" spans="1:20" x14ac:dyDescent="0.35">
      <c r="A158" s="17" t="s">
        <v>116</v>
      </c>
      <c r="B158" s="12">
        <v>20</v>
      </c>
      <c r="C158" s="14">
        <v>30</v>
      </c>
      <c r="D158" s="18" t="s">
        <v>143</v>
      </c>
      <c r="E158" s="26">
        <v>45094</v>
      </c>
      <c r="F158">
        <v>11</v>
      </c>
      <c r="G158" s="27">
        <v>0.37291666666666701</v>
      </c>
      <c r="H158">
        <v>0</v>
      </c>
      <c r="I158" s="27">
        <v>0.39930555555555602</v>
      </c>
      <c r="J158">
        <v>28.8</v>
      </c>
      <c r="K158" s="27">
        <v>0.3756944444444445</v>
      </c>
      <c r="L158" s="27">
        <v>0.62291666666666701</v>
      </c>
      <c r="M158" s="55">
        <v>0</v>
      </c>
      <c r="N158" s="27">
        <v>0.64444444444444404</v>
      </c>
      <c r="O158">
        <v>20.100000000000001</v>
      </c>
      <c r="P158" s="27">
        <v>0.62291666666666701</v>
      </c>
      <c r="Q158" t="s">
        <v>156</v>
      </c>
      <c r="R158">
        <f t="shared" si="5"/>
        <v>0</v>
      </c>
      <c r="S158" t="s">
        <v>197</v>
      </c>
    </row>
    <row r="159" spans="1:20" x14ac:dyDescent="0.35">
      <c r="A159" s="17" t="s">
        <v>120</v>
      </c>
      <c r="B159" s="12">
        <v>20</v>
      </c>
      <c r="C159" s="14">
        <v>30</v>
      </c>
      <c r="D159" s="18" t="s">
        <v>143</v>
      </c>
      <c r="E159" s="26">
        <v>45094</v>
      </c>
      <c r="F159">
        <v>11</v>
      </c>
      <c r="G159" s="27">
        <v>0.37291666666666701</v>
      </c>
      <c r="H159">
        <v>0</v>
      </c>
      <c r="I159" s="27">
        <v>0.39930555555555602</v>
      </c>
      <c r="J159">
        <v>28.8</v>
      </c>
      <c r="K159" s="27">
        <v>0.3756944444444445</v>
      </c>
      <c r="L159" s="27">
        <v>0.62291666666666701</v>
      </c>
      <c r="M159" s="55">
        <v>0</v>
      </c>
      <c r="N159" s="27">
        <v>0.64444444444444404</v>
      </c>
      <c r="O159">
        <v>20.100000000000001</v>
      </c>
      <c r="P159" s="27">
        <v>0.62291666666666701</v>
      </c>
      <c r="Q159" t="s">
        <v>156</v>
      </c>
      <c r="R159">
        <f t="shared" si="5"/>
        <v>0</v>
      </c>
      <c r="S159" t="s">
        <v>197</v>
      </c>
    </row>
    <row r="160" spans="1:20" hidden="1" x14ac:dyDescent="0.35">
      <c r="A160" s="17" t="s">
        <v>122</v>
      </c>
      <c r="B160" s="12">
        <v>20</v>
      </c>
      <c r="C160" s="25">
        <v>25</v>
      </c>
      <c r="D160" s="18" t="s">
        <v>143</v>
      </c>
      <c r="E160" s="26">
        <v>45094</v>
      </c>
      <c r="F160">
        <v>11</v>
      </c>
      <c r="G160" s="27">
        <v>0.37291666666666701</v>
      </c>
      <c r="H160">
        <v>1</v>
      </c>
      <c r="I160" s="27">
        <v>0.39930555555555602</v>
      </c>
      <c r="J160">
        <v>24.3</v>
      </c>
      <c r="K160" s="27">
        <v>0.38611111111111113</v>
      </c>
      <c r="L160" s="27">
        <v>0.62291666666666701</v>
      </c>
      <c r="M160" s="55">
        <v>0</v>
      </c>
      <c r="N160" s="27">
        <v>0.64444444444444404</v>
      </c>
      <c r="O160">
        <v>20.100000000000001</v>
      </c>
      <c r="P160" s="27">
        <v>0.62291666666666701</v>
      </c>
      <c r="Q160" t="s">
        <v>156</v>
      </c>
      <c r="R160">
        <f t="shared" si="5"/>
        <v>1</v>
      </c>
      <c r="S160" t="s">
        <v>197</v>
      </c>
    </row>
    <row r="161" spans="1:19" hidden="1" x14ac:dyDescent="0.35">
      <c r="A161" s="17" t="s">
        <v>123</v>
      </c>
      <c r="B161" s="12">
        <v>20</v>
      </c>
      <c r="C161" s="25">
        <v>25</v>
      </c>
      <c r="D161" s="18" t="s">
        <v>143</v>
      </c>
      <c r="E161" s="26">
        <v>45094</v>
      </c>
      <c r="F161">
        <v>11</v>
      </c>
      <c r="G161" s="27">
        <v>0.37291666666666701</v>
      </c>
      <c r="H161">
        <v>1</v>
      </c>
      <c r="I161" s="27">
        <v>0.39930555555555602</v>
      </c>
      <c r="J161">
        <v>24.3</v>
      </c>
      <c r="K161" s="27">
        <v>0.38611111111111113</v>
      </c>
      <c r="L161" s="27">
        <v>0.62291666666666701</v>
      </c>
      <c r="M161" s="55">
        <v>0</v>
      </c>
      <c r="N161" s="27">
        <v>0.64444444444444404</v>
      </c>
      <c r="O161">
        <v>20.100000000000001</v>
      </c>
      <c r="P161" s="27">
        <v>0.62291666666666701</v>
      </c>
      <c r="Q161" t="s">
        <v>156</v>
      </c>
      <c r="R161">
        <f t="shared" si="5"/>
        <v>1</v>
      </c>
      <c r="S161" t="s">
        <v>197</v>
      </c>
    </row>
    <row r="162" spans="1:19" hidden="1" x14ac:dyDescent="0.35">
      <c r="A162" s="17" t="s">
        <v>126</v>
      </c>
      <c r="B162" s="12">
        <v>20</v>
      </c>
      <c r="C162" s="15">
        <v>20</v>
      </c>
      <c r="D162" s="18" t="s">
        <v>143</v>
      </c>
      <c r="E162" s="26">
        <v>45094</v>
      </c>
      <c r="F162">
        <v>11</v>
      </c>
      <c r="G162" s="27">
        <v>0.37291666666666701</v>
      </c>
      <c r="H162">
        <v>0</v>
      </c>
      <c r="I162" s="27">
        <v>0.39930555555555602</v>
      </c>
      <c r="J162">
        <v>19.899999999999999</v>
      </c>
      <c r="K162" s="27">
        <v>0.39305555555555555</v>
      </c>
      <c r="L162" s="27">
        <v>0.62291666666666701</v>
      </c>
      <c r="M162" s="55">
        <v>0</v>
      </c>
      <c r="N162" s="27">
        <v>0.64444444444444404</v>
      </c>
      <c r="O162">
        <v>20.100000000000001</v>
      </c>
      <c r="P162" s="27">
        <v>0.62291666666666701</v>
      </c>
      <c r="Q162" t="s">
        <v>156</v>
      </c>
      <c r="R162">
        <f t="shared" si="5"/>
        <v>0</v>
      </c>
      <c r="S162" t="s">
        <v>197</v>
      </c>
    </row>
    <row r="163" spans="1:19" x14ac:dyDescent="0.35">
      <c r="A163" s="17" t="s">
        <v>70</v>
      </c>
      <c r="B163" s="12">
        <v>20</v>
      </c>
      <c r="C163" s="14">
        <v>30</v>
      </c>
      <c r="D163" s="18" t="s">
        <v>143</v>
      </c>
      <c r="E163" s="26">
        <v>45094</v>
      </c>
      <c r="F163">
        <v>11</v>
      </c>
      <c r="G163" s="27">
        <v>0.37291666666666701</v>
      </c>
      <c r="H163">
        <v>0</v>
      </c>
      <c r="I163" s="27">
        <v>0.39930555555555602</v>
      </c>
      <c r="J163">
        <v>28.8</v>
      </c>
      <c r="K163" s="27">
        <v>0.3756944444444445</v>
      </c>
      <c r="L163" s="27">
        <v>0.62291666666666701</v>
      </c>
      <c r="M163" s="55">
        <v>0</v>
      </c>
      <c r="N163" s="27">
        <v>0.64444444444444404</v>
      </c>
      <c r="O163">
        <v>20.100000000000001</v>
      </c>
      <c r="P163" s="27">
        <v>0.62291666666666701</v>
      </c>
      <c r="Q163" t="s">
        <v>156</v>
      </c>
      <c r="R163">
        <f t="shared" si="5"/>
        <v>0</v>
      </c>
      <c r="S163" t="s">
        <v>197</v>
      </c>
    </row>
    <row r="164" spans="1:19" hidden="1" x14ac:dyDescent="0.35">
      <c r="A164" s="17" t="s">
        <v>61</v>
      </c>
      <c r="B164" s="13">
        <v>15</v>
      </c>
      <c r="C164" s="15">
        <v>20</v>
      </c>
      <c r="D164" s="18" t="s">
        <v>143</v>
      </c>
      <c r="E164" s="26">
        <v>45094</v>
      </c>
      <c r="F164">
        <v>11</v>
      </c>
      <c r="G164" s="27">
        <v>0.37291666666666701</v>
      </c>
      <c r="H164">
        <v>0</v>
      </c>
      <c r="I164" s="27">
        <v>0.39930555555555602</v>
      </c>
      <c r="J164">
        <v>19.899999999999999</v>
      </c>
      <c r="K164" s="27">
        <v>0.39305555555555555</v>
      </c>
      <c r="L164" s="27">
        <v>0.62291666666666701</v>
      </c>
      <c r="M164" s="55">
        <v>0</v>
      </c>
      <c r="N164" s="27">
        <v>0.64444444444444404</v>
      </c>
      <c r="O164">
        <v>15.4</v>
      </c>
      <c r="P164" s="27">
        <v>0.62291666666666667</v>
      </c>
      <c r="Q164" t="s">
        <v>155</v>
      </c>
      <c r="R164">
        <f t="shared" si="5"/>
        <v>0</v>
      </c>
      <c r="S164" t="s">
        <v>197</v>
      </c>
    </row>
    <row r="165" spans="1:19" hidden="1" x14ac:dyDescent="0.35">
      <c r="A165" s="17" t="s">
        <v>65</v>
      </c>
      <c r="B165" s="13">
        <v>15</v>
      </c>
      <c r="C165" s="15">
        <v>20</v>
      </c>
      <c r="D165" s="18" t="s">
        <v>143</v>
      </c>
      <c r="E165" s="26">
        <v>45094</v>
      </c>
      <c r="F165">
        <v>11</v>
      </c>
      <c r="G165" s="27">
        <v>0.37291666666666701</v>
      </c>
      <c r="H165">
        <v>0</v>
      </c>
      <c r="I165" s="27">
        <v>0.39930555555555602</v>
      </c>
      <c r="J165">
        <v>19.899999999999999</v>
      </c>
      <c r="K165" s="27">
        <v>0.39305555555555555</v>
      </c>
      <c r="L165" s="27">
        <v>0.62291666666666701</v>
      </c>
      <c r="M165" s="55">
        <v>0</v>
      </c>
      <c r="N165" s="27">
        <v>0.64444444444444404</v>
      </c>
      <c r="O165">
        <v>15.4</v>
      </c>
      <c r="P165" s="27">
        <v>0.62291666666666601</v>
      </c>
      <c r="Q165" t="s">
        <v>155</v>
      </c>
      <c r="R165">
        <f t="shared" si="5"/>
        <v>0</v>
      </c>
      <c r="S165" t="s">
        <v>197</v>
      </c>
    </row>
    <row r="166" spans="1:19" x14ac:dyDescent="0.35">
      <c r="A166" s="17" t="s">
        <v>67</v>
      </c>
      <c r="B166" s="13">
        <v>15</v>
      </c>
      <c r="C166" s="14">
        <v>30</v>
      </c>
      <c r="D166" s="18" t="s">
        <v>143</v>
      </c>
      <c r="E166" s="26">
        <v>45094</v>
      </c>
      <c r="F166">
        <v>11</v>
      </c>
      <c r="G166" s="27">
        <v>0.37291666666666701</v>
      </c>
      <c r="H166">
        <v>0</v>
      </c>
      <c r="I166" s="27">
        <v>0.39930555555555602</v>
      </c>
      <c r="J166">
        <v>28.8</v>
      </c>
      <c r="K166" s="27">
        <v>0.3756944444444445</v>
      </c>
      <c r="L166" s="27">
        <v>0.62291666666666701</v>
      </c>
      <c r="M166" s="55">
        <v>0</v>
      </c>
      <c r="N166" s="27">
        <v>0.64444444444444404</v>
      </c>
      <c r="O166">
        <v>15.4</v>
      </c>
      <c r="P166" s="27">
        <v>0.62291666666666601</v>
      </c>
      <c r="Q166" t="s">
        <v>155</v>
      </c>
      <c r="R166">
        <f t="shared" si="5"/>
        <v>0</v>
      </c>
      <c r="S166" t="s">
        <v>197</v>
      </c>
    </row>
    <row r="167" spans="1:19" x14ac:dyDescent="0.35">
      <c r="A167" s="17" t="s">
        <v>69</v>
      </c>
      <c r="B167" s="13">
        <v>15</v>
      </c>
      <c r="C167" s="14">
        <v>30</v>
      </c>
      <c r="D167" s="18" t="s">
        <v>143</v>
      </c>
      <c r="E167" s="26">
        <v>45094</v>
      </c>
      <c r="F167">
        <v>11</v>
      </c>
      <c r="G167" s="27">
        <v>0.37291666666666701</v>
      </c>
      <c r="H167">
        <v>0</v>
      </c>
      <c r="I167" s="27">
        <v>0.39930555555555602</v>
      </c>
      <c r="J167">
        <v>28.8</v>
      </c>
      <c r="K167" s="27">
        <v>0.3756944444444445</v>
      </c>
      <c r="L167" s="27">
        <v>0.62291666666666701</v>
      </c>
      <c r="M167" s="55">
        <v>0</v>
      </c>
      <c r="N167" s="27">
        <v>0.64444444444444404</v>
      </c>
      <c r="O167">
        <v>15.4</v>
      </c>
      <c r="P167" s="27">
        <v>0.62291666666666601</v>
      </c>
      <c r="Q167" t="s">
        <v>155</v>
      </c>
      <c r="R167">
        <f t="shared" si="5"/>
        <v>0</v>
      </c>
      <c r="S167" t="s">
        <v>197</v>
      </c>
    </row>
    <row r="168" spans="1:19" hidden="1" x14ac:dyDescent="0.35">
      <c r="A168" s="17" t="s">
        <v>72</v>
      </c>
      <c r="B168" s="13">
        <v>15</v>
      </c>
      <c r="C168" s="25">
        <v>25</v>
      </c>
      <c r="D168" s="18" t="s">
        <v>143</v>
      </c>
      <c r="E168" s="26">
        <v>45094</v>
      </c>
      <c r="F168">
        <v>11</v>
      </c>
      <c r="G168" s="27">
        <v>0.37291666666666701</v>
      </c>
      <c r="H168">
        <v>1</v>
      </c>
      <c r="I168" s="27">
        <v>0.39930555555555602</v>
      </c>
      <c r="J168">
        <v>24.3</v>
      </c>
      <c r="K168" s="27">
        <v>0.38611111111111113</v>
      </c>
      <c r="L168" s="27">
        <v>0.62291666666666701</v>
      </c>
      <c r="M168" s="55">
        <v>0</v>
      </c>
      <c r="N168" s="27">
        <v>0.64444444444444404</v>
      </c>
      <c r="O168">
        <v>15.4</v>
      </c>
      <c r="P168" s="27">
        <v>0.62291666666666501</v>
      </c>
      <c r="Q168" t="s">
        <v>155</v>
      </c>
      <c r="R168">
        <f t="shared" si="5"/>
        <v>1</v>
      </c>
      <c r="S168" t="s">
        <v>197</v>
      </c>
    </row>
    <row r="169" spans="1:19" x14ac:dyDescent="0.35">
      <c r="A169" s="17" t="s">
        <v>81</v>
      </c>
      <c r="B169" s="13">
        <v>15</v>
      </c>
      <c r="C169" s="14">
        <v>30</v>
      </c>
      <c r="D169" s="18" t="s">
        <v>143</v>
      </c>
      <c r="E169" s="26">
        <v>45094</v>
      </c>
      <c r="F169">
        <v>11</v>
      </c>
      <c r="G169" s="27">
        <v>0.37291666666666701</v>
      </c>
      <c r="H169">
        <v>0</v>
      </c>
      <c r="I169" s="27">
        <v>0.39930555555555602</v>
      </c>
      <c r="J169">
        <v>28.8</v>
      </c>
      <c r="K169" s="27">
        <v>0.3756944444444445</v>
      </c>
      <c r="L169" s="27">
        <v>0.62291666666666701</v>
      </c>
      <c r="M169" s="55">
        <v>0</v>
      </c>
      <c r="N169" s="27">
        <v>0.64444444444444404</v>
      </c>
      <c r="O169">
        <v>15.4</v>
      </c>
      <c r="P169" s="27">
        <v>0.62291666666666501</v>
      </c>
      <c r="Q169" t="s">
        <v>155</v>
      </c>
      <c r="R169">
        <f t="shared" si="5"/>
        <v>0</v>
      </c>
      <c r="S169" t="s">
        <v>197</v>
      </c>
    </row>
    <row r="170" spans="1:19" hidden="1" x14ac:dyDescent="0.35">
      <c r="A170" s="17" t="s">
        <v>89</v>
      </c>
      <c r="B170" s="13">
        <v>15</v>
      </c>
      <c r="C170" s="15">
        <v>20</v>
      </c>
      <c r="D170" s="18" t="s">
        <v>143</v>
      </c>
      <c r="E170" s="26">
        <v>45094</v>
      </c>
      <c r="F170">
        <v>11</v>
      </c>
      <c r="G170" s="27">
        <v>0.37291666666666701</v>
      </c>
      <c r="H170">
        <v>0</v>
      </c>
      <c r="I170" s="27">
        <v>0.39930555555555602</v>
      </c>
      <c r="J170">
        <v>19.899999999999999</v>
      </c>
      <c r="K170" s="27">
        <v>0.39305555555555555</v>
      </c>
      <c r="L170" s="27">
        <v>0.62291666666666701</v>
      </c>
      <c r="M170" s="55">
        <v>0</v>
      </c>
      <c r="N170" s="27">
        <v>0.64444444444444404</v>
      </c>
      <c r="O170">
        <v>15.4</v>
      </c>
      <c r="P170" s="27">
        <v>0.62291666666666501</v>
      </c>
      <c r="Q170" t="s">
        <v>155</v>
      </c>
      <c r="R170">
        <f t="shared" si="5"/>
        <v>0</v>
      </c>
      <c r="S170" t="s">
        <v>197</v>
      </c>
    </row>
    <row r="171" spans="1:19" hidden="1" x14ac:dyDescent="0.35">
      <c r="A171" s="17" t="s">
        <v>91</v>
      </c>
      <c r="B171" s="13">
        <v>15</v>
      </c>
      <c r="C171" s="25">
        <v>25</v>
      </c>
      <c r="D171" s="18" t="s">
        <v>143</v>
      </c>
      <c r="E171" s="26">
        <v>45094</v>
      </c>
      <c r="F171">
        <v>11</v>
      </c>
      <c r="G171" s="27">
        <v>0.37291666666666701</v>
      </c>
      <c r="H171">
        <v>0</v>
      </c>
      <c r="I171" s="27">
        <v>0.39930555555555602</v>
      </c>
      <c r="J171">
        <v>24.3</v>
      </c>
      <c r="K171" s="27">
        <v>0.38611111111111113</v>
      </c>
      <c r="L171" s="27">
        <v>0.62291666666666701</v>
      </c>
      <c r="M171" s="55">
        <v>0</v>
      </c>
      <c r="N171" s="27">
        <v>0.64444444444444404</v>
      </c>
      <c r="O171">
        <v>15.4</v>
      </c>
      <c r="P171" s="27">
        <v>0.62291666666666401</v>
      </c>
      <c r="Q171" t="s">
        <v>155</v>
      </c>
      <c r="R171">
        <f t="shared" si="5"/>
        <v>0</v>
      </c>
      <c r="S171" t="s">
        <v>197</v>
      </c>
    </row>
    <row r="172" spans="1:19" hidden="1" x14ac:dyDescent="0.35">
      <c r="A172" s="17" t="s">
        <v>95</v>
      </c>
      <c r="B172" s="13">
        <v>15</v>
      </c>
      <c r="C172" s="15">
        <v>20</v>
      </c>
      <c r="D172" s="18" t="s">
        <v>143</v>
      </c>
      <c r="E172" s="26">
        <v>45094</v>
      </c>
      <c r="F172">
        <v>11</v>
      </c>
      <c r="G172" s="27">
        <v>0.37291666666666701</v>
      </c>
      <c r="H172">
        <v>0</v>
      </c>
      <c r="I172" s="27">
        <v>0.39930555555555602</v>
      </c>
      <c r="J172">
        <v>19.899999999999999</v>
      </c>
      <c r="K172" s="27">
        <v>0.39305555555555555</v>
      </c>
      <c r="L172" s="27">
        <v>0.62291666666666701</v>
      </c>
      <c r="M172" s="55">
        <v>0</v>
      </c>
      <c r="N172" s="27">
        <v>0.64444444444444404</v>
      </c>
      <c r="O172">
        <v>15.4</v>
      </c>
      <c r="P172" s="27">
        <v>0.62291666666666401</v>
      </c>
      <c r="Q172" t="s">
        <v>155</v>
      </c>
      <c r="R172">
        <f t="shared" si="5"/>
        <v>0</v>
      </c>
      <c r="S172" t="s">
        <v>197</v>
      </c>
    </row>
    <row r="173" spans="1:19" x14ac:dyDescent="0.35">
      <c r="A173" s="17" t="s">
        <v>97</v>
      </c>
      <c r="B173" s="13">
        <v>15</v>
      </c>
      <c r="C173" s="14">
        <v>30</v>
      </c>
      <c r="D173" s="18" t="s">
        <v>143</v>
      </c>
      <c r="E173" s="26">
        <v>45094</v>
      </c>
      <c r="F173">
        <v>11</v>
      </c>
      <c r="G173" s="27">
        <v>0.37291666666666701</v>
      </c>
      <c r="H173">
        <v>0</v>
      </c>
      <c r="I173" s="27">
        <v>0.39930555555555602</v>
      </c>
      <c r="J173">
        <v>28.8</v>
      </c>
      <c r="K173" s="27">
        <v>0.3756944444444445</v>
      </c>
      <c r="L173" s="27">
        <v>0.62291666666666701</v>
      </c>
      <c r="M173" s="55">
        <v>0</v>
      </c>
      <c r="N173" s="27">
        <v>0.64444444444444404</v>
      </c>
      <c r="O173">
        <v>15.4</v>
      </c>
      <c r="P173" s="27">
        <v>0.62291666666666401</v>
      </c>
      <c r="Q173" t="s">
        <v>155</v>
      </c>
      <c r="R173">
        <f t="shared" si="5"/>
        <v>0</v>
      </c>
      <c r="S173" t="s">
        <v>197</v>
      </c>
    </row>
    <row r="174" spans="1:19" hidden="1" x14ac:dyDescent="0.35">
      <c r="A174" s="17" t="s">
        <v>99</v>
      </c>
      <c r="B174" s="13">
        <v>15</v>
      </c>
      <c r="C174" s="25">
        <v>25</v>
      </c>
      <c r="D174" s="18" t="s">
        <v>143</v>
      </c>
      <c r="E174" s="26">
        <v>45094</v>
      </c>
      <c r="F174">
        <v>11</v>
      </c>
      <c r="G174" s="27">
        <v>0.37291666666666701</v>
      </c>
      <c r="H174">
        <v>0</v>
      </c>
      <c r="I174" s="27">
        <v>0.39930555555555602</v>
      </c>
      <c r="J174">
        <v>24.3</v>
      </c>
      <c r="K174" s="27">
        <v>0.38611111111111113</v>
      </c>
      <c r="L174" s="27">
        <v>0.62291666666666701</v>
      </c>
      <c r="M174" s="55">
        <v>0</v>
      </c>
      <c r="N174" s="27">
        <v>0.64444444444444404</v>
      </c>
      <c r="O174">
        <v>15.4</v>
      </c>
      <c r="P174" s="27">
        <v>0.62291666666666301</v>
      </c>
      <c r="Q174" t="s">
        <v>155</v>
      </c>
      <c r="R174">
        <f t="shared" si="5"/>
        <v>0</v>
      </c>
      <c r="S174" t="s">
        <v>197</v>
      </c>
    </row>
    <row r="175" spans="1:19" x14ac:dyDescent="0.35">
      <c r="A175" s="17" t="s">
        <v>104</v>
      </c>
      <c r="B175" s="13">
        <v>15</v>
      </c>
      <c r="C175" s="14">
        <v>30</v>
      </c>
      <c r="D175" s="18" t="s">
        <v>143</v>
      </c>
      <c r="E175" s="26">
        <v>45094</v>
      </c>
      <c r="F175">
        <v>11</v>
      </c>
      <c r="G175" s="27">
        <v>0.37291666666666701</v>
      </c>
      <c r="H175">
        <v>0</v>
      </c>
      <c r="I175" s="27">
        <v>0.39930555555555602</v>
      </c>
      <c r="J175">
        <v>28.8</v>
      </c>
      <c r="K175" s="27">
        <v>0.3756944444444445</v>
      </c>
      <c r="L175" s="27">
        <v>0.62291666666666701</v>
      </c>
      <c r="M175" s="55">
        <v>0</v>
      </c>
      <c r="N175" s="27">
        <v>0.64444444444444404</v>
      </c>
      <c r="O175">
        <v>15.4</v>
      </c>
      <c r="P175" s="27">
        <v>0.62291666666666301</v>
      </c>
      <c r="Q175" t="s">
        <v>155</v>
      </c>
      <c r="R175">
        <f t="shared" si="5"/>
        <v>0</v>
      </c>
      <c r="S175" t="s">
        <v>197</v>
      </c>
    </row>
    <row r="176" spans="1:19" hidden="1" x14ac:dyDescent="0.35">
      <c r="A176" s="17" t="s">
        <v>110</v>
      </c>
      <c r="B176" s="13">
        <v>15</v>
      </c>
      <c r="C176" s="25">
        <v>25</v>
      </c>
      <c r="D176" s="18" t="s">
        <v>143</v>
      </c>
      <c r="E176" s="26">
        <v>45094</v>
      </c>
      <c r="F176">
        <v>11</v>
      </c>
      <c r="G176" s="27">
        <v>0.37291666666666701</v>
      </c>
      <c r="H176">
        <v>0</v>
      </c>
      <c r="I176" s="27">
        <v>0.39930555555555602</v>
      </c>
      <c r="J176">
        <v>24.3</v>
      </c>
      <c r="K176" s="27">
        <v>0.38611111111111113</v>
      </c>
      <c r="L176" s="27">
        <v>0.62291666666666701</v>
      </c>
      <c r="M176" s="55">
        <v>0</v>
      </c>
      <c r="N176" s="27">
        <v>0.64444444444444404</v>
      </c>
      <c r="O176">
        <v>15.4</v>
      </c>
      <c r="P176" s="27">
        <v>0.62291666666666301</v>
      </c>
      <c r="Q176" t="s">
        <v>155</v>
      </c>
      <c r="R176">
        <f t="shared" si="5"/>
        <v>0</v>
      </c>
      <c r="S176" t="s">
        <v>197</v>
      </c>
    </row>
    <row r="177" spans="1:20" hidden="1" x14ac:dyDescent="0.35">
      <c r="A177" s="17" t="s">
        <v>112</v>
      </c>
      <c r="B177" s="13">
        <v>15</v>
      </c>
      <c r="C177" s="25">
        <v>25</v>
      </c>
      <c r="D177" s="18" t="s">
        <v>143</v>
      </c>
      <c r="E177" s="26">
        <v>45094</v>
      </c>
      <c r="F177">
        <v>11</v>
      </c>
      <c r="G177" s="27">
        <v>0.37291666666666701</v>
      </c>
      <c r="H177">
        <v>0</v>
      </c>
      <c r="I177" s="27">
        <v>0.39930555555555602</v>
      </c>
      <c r="J177">
        <v>24.3</v>
      </c>
      <c r="K177" s="27">
        <v>0.38611111111111113</v>
      </c>
      <c r="L177" s="27">
        <v>0.62291666666666701</v>
      </c>
      <c r="M177" s="55">
        <v>0</v>
      </c>
      <c r="N177" s="27">
        <v>0.64444444444444404</v>
      </c>
      <c r="O177">
        <v>15.4</v>
      </c>
      <c r="P177" s="27">
        <v>0.62291666666666201</v>
      </c>
      <c r="Q177" t="s">
        <v>155</v>
      </c>
      <c r="R177">
        <f t="shared" si="5"/>
        <v>0</v>
      </c>
      <c r="S177" t="s">
        <v>197</v>
      </c>
    </row>
    <row r="178" spans="1:20" hidden="1" x14ac:dyDescent="0.35">
      <c r="A178" s="17" t="s">
        <v>114</v>
      </c>
      <c r="B178" s="13">
        <v>15</v>
      </c>
      <c r="C178" s="15">
        <v>20</v>
      </c>
      <c r="D178" s="18" t="s">
        <v>143</v>
      </c>
      <c r="E178" s="26">
        <v>45094</v>
      </c>
      <c r="F178">
        <v>11</v>
      </c>
      <c r="G178" s="27">
        <v>0.37291666666666701</v>
      </c>
      <c r="H178">
        <v>1</v>
      </c>
      <c r="I178" s="27">
        <v>0.39930555555555602</v>
      </c>
      <c r="J178">
        <v>19.899999999999999</v>
      </c>
      <c r="K178" s="27">
        <v>0.39305555555555555</v>
      </c>
      <c r="L178" s="27">
        <v>0.62291666666666701</v>
      </c>
      <c r="M178" s="55">
        <v>0</v>
      </c>
      <c r="N178" s="27">
        <v>0.64444444444444404</v>
      </c>
      <c r="O178">
        <v>15.4</v>
      </c>
      <c r="P178" s="27">
        <v>0.62291666666666201</v>
      </c>
      <c r="Q178" t="s">
        <v>155</v>
      </c>
      <c r="R178">
        <f t="shared" si="5"/>
        <v>1</v>
      </c>
      <c r="S178" t="s">
        <v>197</v>
      </c>
    </row>
    <row r="179" spans="1:20" hidden="1" x14ac:dyDescent="0.35">
      <c r="A179" s="17" t="s">
        <v>121</v>
      </c>
      <c r="B179" s="13">
        <v>15</v>
      </c>
      <c r="C179" s="25">
        <v>25</v>
      </c>
      <c r="D179" s="18" t="s">
        <v>143</v>
      </c>
      <c r="E179" s="26">
        <v>45094</v>
      </c>
      <c r="F179">
        <v>11</v>
      </c>
      <c r="G179" s="27">
        <v>0.37291666666666701</v>
      </c>
      <c r="H179">
        <v>0</v>
      </c>
      <c r="I179" s="27">
        <v>0.39930555555555602</v>
      </c>
      <c r="J179">
        <v>24.3</v>
      </c>
      <c r="K179" s="27">
        <v>0.38611111111111113</v>
      </c>
      <c r="L179" s="27">
        <v>0.62291666666666701</v>
      </c>
      <c r="M179" s="55">
        <v>0</v>
      </c>
      <c r="N179" s="27">
        <v>0.64444444444444404</v>
      </c>
      <c r="O179">
        <v>15.4</v>
      </c>
      <c r="P179" s="27">
        <v>0.62291666666666201</v>
      </c>
      <c r="Q179" t="s">
        <v>155</v>
      </c>
      <c r="R179">
        <f t="shared" si="5"/>
        <v>0</v>
      </c>
      <c r="S179" t="s">
        <v>197</v>
      </c>
    </row>
    <row r="180" spans="1:20" x14ac:dyDescent="0.35">
      <c r="A180" s="17" t="s">
        <v>124</v>
      </c>
      <c r="B180" s="13">
        <v>15</v>
      </c>
      <c r="C180" s="14">
        <v>30</v>
      </c>
      <c r="D180" s="18" t="s">
        <v>143</v>
      </c>
      <c r="E180" s="26">
        <v>45094</v>
      </c>
      <c r="F180">
        <v>11</v>
      </c>
      <c r="G180" s="27">
        <v>0.37291666666666701</v>
      </c>
      <c r="H180">
        <v>0</v>
      </c>
      <c r="I180" s="27">
        <v>0.39930555555555602</v>
      </c>
      <c r="J180">
        <v>28.8</v>
      </c>
      <c r="K180" s="27">
        <v>0.3756944444444445</v>
      </c>
      <c r="L180" s="27">
        <v>0.62291666666666701</v>
      </c>
      <c r="M180" s="55">
        <v>0</v>
      </c>
      <c r="N180" s="27">
        <v>0.64444444444444404</v>
      </c>
      <c r="O180">
        <v>15.4</v>
      </c>
      <c r="P180" s="27">
        <v>0.62291666666666101</v>
      </c>
      <c r="Q180" t="s">
        <v>155</v>
      </c>
      <c r="R180">
        <f t="shared" si="5"/>
        <v>0</v>
      </c>
      <c r="S180" t="s">
        <v>197</v>
      </c>
    </row>
    <row r="181" spans="1:20" hidden="1" x14ac:dyDescent="0.35">
      <c r="A181" s="17" t="s">
        <v>127</v>
      </c>
      <c r="B181" s="13">
        <v>15</v>
      </c>
      <c r="C181" s="15">
        <v>20</v>
      </c>
      <c r="D181" s="18" t="s">
        <v>143</v>
      </c>
      <c r="E181" s="26">
        <v>45094</v>
      </c>
      <c r="F181">
        <v>11</v>
      </c>
      <c r="G181" s="27">
        <v>0.37291666666666701</v>
      </c>
      <c r="H181">
        <v>2</v>
      </c>
      <c r="I181" s="27">
        <v>0.39930555555555602</v>
      </c>
      <c r="J181">
        <v>19.899999999999999</v>
      </c>
      <c r="K181" s="27">
        <v>0.39305555555555555</v>
      </c>
      <c r="L181" s="27">
        <v>0.62291666666666701</v>
      </c>
      <c r="M181" s="55">
        <v>0</v>
      </c>
      <c r="N181" s="27">
        <v>0.64444444444444404</v>
      </c>
      <c r="O181">
        <v>15.4</v>
      </c>
      <c r="P181" s="27">
        <v>0.62291666666666101</v>
      </c>
      <c r="Q181" t="s">
        <v>155</v>
      </c>
      <c r="R181">
        <f t="shared" si="5"/>
        <v>2</v>
      </c>
      <c r="S181" t="s">
        <v>197</v>
      </c>
    </row>
    <row r="182" spans="1:20" hidden="1" x14ac:dyDescent="0.35">
      <c r="A182" s="17" t="s">
        <v>109</v>
      </c>
      <c r="B182" s="13">
        <v>15</v>
      </c>
      <c r="C182" s="25">
        <v>25</v>
      </c>
      <c r="D182" s="18" t="s">
        <v>143</v>
      </c>
      <c r="E182" s="26">
        <v>45094</v>
      </c>
      <c r="F182">
        <v>11</v>
      </c>
      <c r="G182" s="27">
        <v>0.37291666666666701</v>
      </c>
      <c r="H182">
        <v>0</v>
      </c>
      <c r="I182" s="27">
        <v>0.39930555555555602</v>
      </c>
      <c r="J182">
        <v>24.3</v>
      </c>
      <c r="K182" s="27">
        <v>0.38611111111111113</v>
      </c>
      <c r="L182" s="27">
        <v>0.62291666666666701</v>
      </c>
      <c r="M182" s="55">
        <v>0</v>
      </c>
      <c r="N182" s="27">
        <v>0.64444444444444404</v>
      </c>
      <c r="O182">
        <v>15.4</v>
      </c>
      <c r="P182" s="27">
        <v>0.62291666666665702</v>
      </c>
      <c r="Q182" t="s">
        <v>157</v>
      </c>
      <c r="R182">
        <f t="shared" si="5"/>
        <v>0</v>
      </c>
      <c r="S182" t="s">
        <v>197</v>
      </c>
    </row>
    <row r="183" spans="1:20" hidden="1" x14ac:dyDescent="0.35">
      <c r="A183" s="17" t="s">
        <v>63</v>
      </c>
      <c r="B183" s="13">
        <v>15</v>
      </c>
      <c r="C183" s="15">
        <v>20</v>
      </c>
      <c r="D183" s="18" t="s">
        <v>143</v>
      </c>
      <c r="E183" s="26">
        <v>45094</v>
      </c>
      <c r="F183">
        <v>11</v>
      </c>
      <c r="G183" s="27">
        <v>0.37291666666666701</v>
      </c>
      <c r="H183">
        <v>0</v>
      </c>
      <c r="I183" s="27">
        <v>0.39930555555555602</v>
      </c>
      <c r="J183">
        <v>19.899999999999999</v>
      </c>
      <c r="K183" s="27">
        <v>0.39305555555555555</v>
      </c>
      <c r="L183" s="27">
        <v>0.62291666666666701</v>
      </c>
      <c r="M183" s="55">
        <v>0</v>
      </c>
      <c r="N183" s="27">
        <v>0.64444444444444404</v>
      </c>
      <c r="O183">
        <v>15.4</v>
      </c>
      <c r="P183" s="27">
        <v>0.62291666666665602</v>
      </c>
      <c r="Q183" t="s">
        <v>157</v>
      </c>
      <c r="R183">
        <f t="shared" si="5"/>
        <v>0</v>
      </c>
      <c r="S183" t="s">
        <v>197</v>
      </c>
    </row>
    <row r="184" spans="1:20" x14ac:dyDescent="0.35">
      <c r="A184" s="17" t="s">
        <v>66</v>
      </c>
      <c r="B184" s="13">
        <v>15</v>
      </c>
      <c r="C184" s="14">
        <v>30</v>
      </c>
      <c r="D184" s="18" t="s">
        <v>143</v>
      </c>
      <c r="E184" s="26">
        <v>45094</v>
      </c>
      <c r="F184">
        <v>11</v>
      </c>
      <c r="G184" s="27">
        <v>0.37291666666666701</v>
      </c>
      <c r="H184">
        <v>0</v>
      </c>
      <c r="I184" s="27">
        <v>0.39930555555555602</v>
      </c>
      <c r="J184">
        <v>28.8</v>
      </c>
      <c r="K184" s="27">
        <v>0.3756944444444445</v>
      </c>
      <c r="L184" s="27">
        <v>0.62291666666666701</v>
      </c>
      <c r="M184" s="55">
        <v>0</v>
      </c>
      <c r="N184" s="27">
        <v>0.64444444444444404</v>
      </c>
      <c r="O184">
        <v>15.4</v>
      </c>
      <c r="P184" s="27">
        <v>0.62291666666665502</v>
      </c>
      <c r="Q184" t="s">
        <v>157</v>
      </c>
      <c r="R184">
        <f t="shared" si="5"/>
        <v>0</v>
      </c>
      <c r="S184" t="s">
        <v>197</v>
      </c>
    </row>
    <row r="185" spans="1:20" hidden="1" x14ac:dyDescent="0.35">
      <c r="A185" s="17" t="s">
        <v>68</v>
      </c>
      <c r="B185" s="13">
        <v>15</v>
      </c>
      <c r="C185" s="25">
        <v>25</v>
      </c>
      <c r="D185" s="18" t="s">
        <v>143</v>
      </c>
      <c r="E185" s="26">
        <v>45094</v>
      </c>
      <c r="F185">
        <v>11</v>
      </c>
      <c r="G185" s="27">
        <v>0.37291666666666701</v>
      </c>
      <c r="H185">
        <v>0</v>
      </c>
      <c r="I185" s="27">
        <v>0.39930555555555602</v>
      </c>
      <c r="J185">
        <v>24.3</v>
      </c>
      <c r="K185" s="27">
        <v>0.38611111111111113</v>
      </c>
      <c r="L185" s="27">
        <v>0.62291666666666701</v>
      </c>
      <c r="M185" s="55">
        <v>0</v>
      </c>
      <c r="N185" s="27">
        <v>0.64444444444444404</v>
      </c>
      <c r="O185">
        <v>15.4</v>
      </c>
      <c r="P185" s="27">
        <v>0.62291666666665402</v>
      </c>
      <c r="Q185" t="s">
        <v>157</v>
      </c>
      <c r="R185">
        <f t="shared" si="5"/>
        <v>0</v>
      </c>
      <c r="S185" t="s">
        <v>197</v>
      </c>
    </row>
    <row r="186" spans="1:20" hidden="1" x14ac:dyDescent="0.35">
      <c r="A186" s="17" t="s">
        <v>74</v>
      </c>
      <c r="B186" s="13">
        <v>15</v>
      </c>
      <c r="C186" s="15">
        <v>20</v>
      </c>
      <c r="D186" s="18" t="s">
        <v>143</v>
      </c>
      <c r="E186" s="26">
        <v>45094</v>
      </c>
      <c r="F186">
        <v>11</v>
      </c>
      <c r="G186" s="27">
        <v>0.37291666666666701</v>
      </c>
      <c r="H186">
        <v>1</v>
      </c>
      <c r="I186" s="27">
        <v>0.39930555555555602</v>
      </c>
      <c r="J186">
        <v>19.899999999999999</v>
      </c>
      <c r="K186" s="27">
        <v>0.39305555555555555</v>
      </c>
      <c r="L186" s="27">
        <v>0.62291666666666701</v>
      </c>
      <c r="M186" s="55">
        <v>0</v>
      </c>
      <c r="N186" s="27">
        <v>0.64444444444444404</v>
      </c>
      <c r="O186">
        <v>15.4</v>
      </c>
      <c r="P186" s="27">
        <v>0.62291666666665302</v>
      </c>
      <c r="Q186" t="s">
        <v>157</v>
      </c>
      <c r="R186">
        <f t="shared" si="5"/>
        <v>1</v>
      </c>
      <c r="S186" t="s">
        <v>197</v>
      </c>
    </row>
    <row r="187" spans="1:20" hidden="1" x14ac:dyDescent="0.35">
      <c r="A187" s="17" t="s">
        <v>75</v>
      </c>
      <c r="B187" s="13">
        <v>15</v>
      </c>
      <c r="C187" s="15">
        <v>20</v>
      </c>
      <c r="D187" s="18" t="s">
        <v>143</v>
      </c>
      <c r="E187" s="26">
        <v>45094</v>
      </c>
      <c r="F187">
        <v>11</v>
      </c>
      <c r="G187" s="27">
        <v>0.37291666666666701</v>
      </c>
      <c r="H187">
        <v>0</v>
      </c>
      <c r="I187" s="27">
        <v>0.39930555555555602</v>
      </c>
      <c r="J187">
        <v>19.899999999999999</v>
      </c>
      <c r="K187" s="27">
        <v>0.39305555555555555</v>
      </c>
      <c r="L187" s="27">
        <v>0.62291666666666701</v>
      </c>
      <c r="M187" s="55">
        <v>0</v>
      </c>
      <c r="N187" s="27">
        <v>0.64444444444444404</v>
      </c>
      <c r="O187">
        <v>15.4</v>
      </c>
      <c r="P187" s="27">
        <v>0.62291666666665202</v>
      </c>
      <c r="Q187" t="s">
        <v>157</v>
      </c>
      <c r="R187">
        <f t="shared" si="5"/>
        <v>0</v>
      </c>
      <c r="S187" t="s">
        <v>197</v>
      </c>
    </row>
    <row r="188" spans="1:20" s="46" customFormat="1" x14ac:dyDescent="0.35">
      <c r="A188" s="43" t="s">
        <v>76</v>
      </c>
      <c r="B188" s="44">
        <v>15</v>
      </c>
      <c r="C188" s="44">
        <v>30</v>
      </c>
      <c r="D188" s="45" t="s">
        <v>143</v>
      </c>
      <c r="E188" s="51">
        <v>45094</v>
      </c>
      <c r="F188" s="46">
        <v>11</v>
      </c>
      <c r="G188" s="52">
        <v>0.37291666666666701</v>
      </c>
      <c r="H188" s="46" t="s">
        <v>140</v>
      </c>
      <c r="I188" s="52">
        <v>0.39930555555555602</v>
      </c>
      <c r="J188" s="46">
        <v>28.8</v>
      </c>
      <c r="K188" s="52">
        <v>0.3756944444444445</v>
      </c>
      <c r="M188" s="57" t="s">
        <v>140</v>
      </c>
      <c r="N188" s="46" t="s">
        <v>140</v>
      </c>
      <c r="O188" s="46" t="s">
        <v>140</v>
      </c>
      <c r="P188" s="46" t="s">
        <v>140</v>
      </c>
      <c r="Q188" s="46" t="s">
        <v>157</v>
      </c>
      <c r="R188" s="46">
        <f t="shared" si="5"/>
        <v>0</v>
      </c>
      <c r="S188" s="46" t="s">
        <v>198</v>
      </c>
      <c r="T188" s="46" t="s">
        <v>192</v>
      </c>
    </row>
    <row r="189" spans="1:20" x14ac:dyDescent="0.35">
      <c r="A189" s="17" t="s">
        <v>77</v>
      </c>
      <c r="B189" s="13">
        <v>15</v>
      </c>
      <c r="C189" s="14">
        <v>30</v>
      </c>
      <c r="D189" s="18" t="s">
        <v>143</v>
      </c>
      <c r="E189" s="26">
        <v>45094</v>
      </c>
      <c r="F189">
        <v>11</v>
      </c>
      <c r="G189" s="27">
        <v>0.37291666666666701</v>
      </c>
      <c r="H189">
        <v>0</v>
      </c>
      <c r="I189" s="27">
        <v>0.39930555555555602</v>
      </c>
      <c r="J189">
        <v>28.8</v>
      </c>
      <c r="K189" s="27">
        <v>0.3756944444444445</v>
      </c>
      <c r="L189" s="27">
        <v>0.62291666666666701</v>
      </c>
      <c r="M189" s="55">
        <v>0</v>
      </c>
      <c r="N189" s="27">
        <v>0.64444444444444404</v>
      </c>
      <c r="O189">
        <v>15.4</v>
      </c>
      <c r="P189" s="27">
        <v>0.62291666666666301</v>
      </c>
      <c r="Q189" t="s">
        <v>157</v>
      </c>
      <c r="R189">
        <f t="shared" si="5"/>
        <v>0</v>
      </c>
      <c r="S189" t="s">
        <v>197</v>
      </c>
    </row>
    <row r="190" spans="1:20" hidden="1" x14ac:dyDescent="0.35">
      <c r="A190" s="17" t="s">
        <v>85</v>
      </c>
      <c r="B190" s="13">
        <v>15</v>
      </c>
      <c r="C190" s="25">
        <v>25</v>
      </c>
      <c r="D190" s="18" t="s">
        <v>143</v>
      </c>
      <c r="E190" s="26">
        <v>45094</v>
      </c>
      <c r="F190">
        <v>11</v>
      </c>
      <c r="G190" s="27">
        <v>0.37291666666666701</v>
      </c>
      <c r="H190">
        <v>1</v>
      </c>
      <c r="I190" s="27">
        <v>0.39930555555555602</v>
      </c>
      <c r="J190">
        <v>24.3</v>
      </c>
      <c r="K190" s="27">
        <v>0.38611111111111113</v>
      </c>
      <c r="L190" s="27">
        <v>0.62291666666666701</v>
      </c>
      <c r="M190" s="55">
        <v>0</v>
      </c>
      <c r="N190" s="27">
        <v>0.64444444444444404</v>
      </c>
      <c r="O190">
        <v>15.4</v>
      </c>
      <c r="P190" s="27">
        <v>0.62291666666666201</v>
      </c>
      <c r="Q190" t="s">
        <v>157</v>
      </c>
      <c r="R190">
        <f t="shared" si="5"/>
        <v>1</v>
      </c>
      <c r="S190" t="s">
        <v>197</v>
      </c>
    </row>
    <row r="191" spans="1:20" hidden="1" x14ac:dyDescent="0.35">
      <c r="A191" s="17" t="s">
        <v>92</v>
      </c>
      <c r="B191" s="13">
        <v>15</v>
      </c>
      <c r="C191" s="15">
        <v>20</v>
      </c>
      <c r="D191" s="18" t="s">
        <v>143</v>
      </c>
      <c r="E191" s="26">
        <v>45094</v>
      </c>
      <c r="F191">
        <v>11</v>
      </c>
      <c r="G191" s="27">
        <v>0.37291666666666701</v>
      </c>
      <c r="H191">
        <v>0</v>
      </c>
      <c r="I191" s="27">
        <v>0.39930555555555602</v>
      </c>
      <c r="J191">
        <v>19.899999999999999</v>
      </c>
      <c r="K191" s="27">
        <v>0.39305555555555555</v>
      </c>
      <c r="L191" s="27">
        <v>0.62291666666666701</v>
      </c>
      <c r="M191" s="55">
        <v>0</v>
      </c>
      <c r="N191" s="27">
        <v>0.64444444444444404</v>
      </c>
      <c r="O191">
        <v>15.4</v>
      </c>
      <c r="P191" s="27">
        <v>0.62291666666666201</v>
      </c>
      <c r="Q191" t="s">
        <v>157</v>
      </c>
      <c r="R191">
        <f t="shared" si="5"/>
        <v>0</v>
      </c>
      <c r="S191" t="s">
        <v>197</v>
      </c>
    </row>
    <row r="192" spans="1:20" x14ac:dyDescent="0.35">
      <c r="A192" s="17" t="s">
        <v>94</v>
      </c>
      <c r="B192" s="13">
        <v>15</v>
      </c>
      <c r="C192" s="14">
        <v>30</v>
      </c>
      <c r="D192" s="18" t="s">
        <v>143</v>
      </c>
      <c r="E192" s="26">
        <v>45094</v>
      </c>
      <c r="F192">
        <v>11</v>
      </c>
      <c r="G192" s="27">
        <v>0.37291666666666701</v>
      </c>
      <c r="H192">
        <v>1</v>
      </c>
      <c r="I192" s="27">
        <v>0.39930555555555602</v>
      </c>
      <c r="J192">
        <v>28.8</v>
      </c>
      <c r="K192" s="27">
        <v>0.3756944444444445</v>
      </c>
      <c r="L192" s="27">
        <v>0.62291666666666701</v>
      </c>
      <c r="M192" s="55">
        <v>0</v>
      </c>
      <c r="N192" s="27">
        <v>0.64444444444444404</v>
      </c>
      <c r="O192">
        <v>15.4</v>
      </c>
      <c r="P192" s="27">
        <v>0.62291666666666201</v>
      </c>
      <c r="Q192" t="s">
        <v>157</v>
      </c>
      <c r="R192">
        <f t="shared" si="5"/>
        <v>1</v>
      </c>
      <c r="S192" t="s">
        <v>197</v>
      </c>
    </row>
    <row r="193" spans="1:19" x14ac:dyDescent="0.35">
      <c r="A193" s="17" t="s">
        <v>103</v>
      </c>
      <c r="B193" s="13">
        <v>15</v>
      </c>
      <c r="C193" s="14">
        <v>30</v>
      </c>
      <c r="D193" s="18" t="s">
        <v>143</v>
      </c>
      <c r="E193" s="26">
        <v>45094</v>
      </c>
      <c r="F193">
        <v>11</v>
      </c>
      <c r="G193" s="27">
        <v>0.37291666666666701</v>
      </c>
      <c r="H193">
        <v>0</v>
      </c>
      <c r="I193" s="27">
        <v>0.39930555555555602</v>
      </c>
      <c r="J193">
        <v>28.8</v>
      </c>
      <c r="K193" s="27">
        <v>0.3756944444444445</v>
      </c>
      <c r="L193" s="27">
        <v>0.62291666666666701</v>
      </c>
      <c r="M193" s="55">
        <v>0</v>
      </c>
      <c r="N193" s="27">
        <v>0.64444444444444404</v>
      </c>
      <c r="O193">
        <v>15.4</v>
      </c>
      <c r="P193" s="27">
        <v>0.62291666666666101</v>
      </c>
      <c r="Q193" t="s">
        <v>157</v>
      </c>
      <c r="R193">
        <f t="shared" si="5"/>
        <v>0</v>
      </c>
      <c r="S193" t="s">
        <v>197</v>
      </c>
    </row>
    <row r="194" spans="1:19" hidden="1" x14ac:dyDescent="0.35">
      <c r="A194" s="17" t="s">
        <v>115</v>
      </c>
      <c r="B194" s="13">
        <v>15</v>
      </c>
      <c r="C194" s="25">
        <v>25</v>
      </c>
      <c r="D194" s="18" t="s">
        <v>143</v>
      </c>
      <c r="E194" s="26">
        <v>45094</v>
      </c>
      <c r="F194">
        <v>11</v>
      </c>
      <c r="G194" s="27">
        <v>0.37291666666666701</v>
      </c>
      <c r="H194">
        <v>0</v>
      </c>
      <c r="I194" s="27">
        <v>0.39930555555555602</v>
      </c>
      <c r="J194">
        <v>24.3</v>
      </c>
      <c r="K194" s="27">
        <v>0.38611111111111113</v>
      </c>
      <c r="L194" s="27">
        <v>0.62291666666666701</v>
      </c>
      <c r="M194" s="55">
        <v>0</v>
      </c>
      <c r="N194" s="27">
        <v>0.64444444444444404</v>
      </c>
      <c r="O194">
        <v>15.4</v>
      </c>
      <c r="P194" s="27">
        <v>0.62291666666666101</v>
      </c>
      <c r="Q194" t="s">
        <v>157</v>
      </c>
      <c r="R194">
        <f t="shared" si="5"/>
        <v>0</v>
      </c>
      <c r="S194" t="s">
        <v>197</v>
      </c>
    </row>
    <row r="195" spans="1:19" hidden="1" x14ac:dyDescent="0.35">
      <c r="A195" s="17" t="s">
        <v>117</v>
      </c>
      <c r="B195" s="13">
        <v>15</v>
      </c>
      <c r="C195" s="25">
        <v>25</v>
      </c>
      <c r="D195" s="18" t="s">
        <v>143</v>
      </c>
      <c r="E195" s="26">
        <v>45094</v>
      </c>
      <c r="F195">
        <v>11</v>
      </c>
      <c r="G195" s="27">
        <v>0.37291666666666701</v>
      </c>
      <c r="H195">
        <v>0</v>
      </c>
      <c r="I195" s="27">
        <v>0.39930555555555602</v>
      </c>
      <c r="J195">
        <v>24.3</v>
      </c>
      <c r="K195" s="27">
        <v>0.38611111111111113</v>
      </c>
      <c r="L195" s="27">
        <v>0.62291666666666701</v>
      </c>
      <c r="M195" s="55">
        <v>0</v>
      </c>
      <c r="N195" s="27">
        <v>0.64444444444444404</v>
      </c>
      <c r="O195">
        <v>15.4</v>
      </c>
      <c r="P195" s="27">
        <v>0.62291666666665702</v>
      </c>
      <c r="Q195" t="s">
        <v>157</v>
      </c>
      <c r="R195">
        <f t="shared" si="5"/>
        <v>0</v>
      </c>
      <c r="S195" t="s">
        <v>197</v>
      </c>
    </row>
    <row r="196" spans="1:19" x14ac:dyDescent="0.35">
      <c r="A196" s="17" t="s">
        <v>118</v>
      </c>
      <c r="B196" s="13">
        <v>15</v>
      </c>
      <c r="C196" s="14">
        <v>30</v>
      </c>
      <c r="D196" s="18" t="s">
        <v>143</v>
      </c>
      <c r="E196" s="26">
        <v>45094</v>
      </c>
      <c r="F196">
        <v>11</v>
      </c>
      <c r="G196" s="27">
        <v>0.37291666666666701</v>
      </c>
      <c r="H196">
        <v>0</v>
      </c>
      <c r="I196" s="27">
        <v>0.39930555555555602</v>
      </c>
      <c r="J196">
        <v>28.8</v>
      </c>
      <c r="K196" s="27">
        <v>0.3756944444444445</v>
      </c>
      <c r="L196" s="27">
        <v>0.62291666666666701</v>
      </c>
      <c r="M196" s="55">
        <v>0</v>
      </c>
      <c r="N196" s="27">
        <v>0.64444444444444404</v>
      </c>
      <c r="O196">
        <v>15.4</v>
      </c>
      <c r="P196" s="27">
        <v>0.62291666666665602</v>
      </c>
      <c r="Q196" t="s">
        <v>157</v>
      </c>
      <c r="R196">
        <f t="shared" si="5"/>
        <v>0</v>
      </c>
      <c r="S196" t="s">
        <v>197</v>
      </c>
    </row>
    <row r="197" spans="1:19" hidden="1" x14ac:dyDescent="0.35">
      <c r="A197" s="17" t="s">
        <v>125</v>
      </c>
      <c r="B197" s="13">
        <v>15</v>
      </c>
      <c r="C197" s="15">
        <v>20</v>
      </c>
      <c r="D197" s="18" t="s">
        <v>143</v>
      </c>
      <c r="E197" s="26">
        <v>45094</v>
      </c>
      <c r="F197">
        <v>11</v>
      </c>
      <c r="G197" s="27">
        <v>0.37291666666666701</v>
      </c>
      <c r="H197">
        <v>0</v>
      </c>
      <c r="I197" s="27">
        <v>0.39930555555555602</v>
      </c>
      <c r="J197">
        <v>19.899999999999999</v>
      </c>
      <c r="K197" s="27">
        <v>0.39305555555555555</v>
      </c>
      <c r="L197" s="27">
        <v>0.62291666666666701</v>
      </c>
      <c r="M197" s="55">
        <v>0</v>
      </c>
      <c r="N197" s="27">
        <v>0.64444444444444404</v>
      </c>
      <c r="O197">
        <v>15.4</v>
      </c>
      <c r="P197" s="27">
        <v>0.62291666666665502</v>
      </c>
      <c r="Q197" t="s">
        <v>157</v>
      </c>
      <c r="R197">
        <f t="shared" si="5"/>
        <v>0</v>
      </c>
      <c r="S197" t="s">
        <v>197</v>
      </c>
    </row>
    <row r="198" spans="1:19" hidden="1" x14ac:dyDescent="0.35">
      <c r="A198" s="17" t="s">
        <v>129</v>
      </c>
      <c r="B198" s="13">
        <v>15</v>
      </c>
      <c r="C198" s="25">
        <v>25</v>
      </c>
      <c r="D198" s="18" t="s">
        <v>143</v>
      </c>
      <c r="E198" s="26">
        <v>45094</v>
      </c>
      <c r="F198">
        <v>11</v>
      </c>
      <c r="G198" s="27">
        <v>0.37291666666666701</v>
      </c>
      <c r="H198">
        <v>0</v>
      </c>
      <c r="I198" s="27">
        <v>0.39930555555555602</v>
      </c>
      <c r="J198">
        <v>24.3</v>
      </c>
      <c r="K198" s="27">
        <v>0.38611111111111113</v>
      </c>
      <c r="L198" s="27">
        <v>0.62291666666666701</v>
      </c>
      <c r="M198" s="55">
        <v>0</v>
      </c>
      <c r="N198" s="27">
        <v>0.64444444444444404</v>
      </c>
      <c r="O198">
        <v>15.4</v>
      </c>
      <c r="P198" s="27">
        <v>0.62291666666665402</v>
      </c>
      <c r="Q198" t="s">
        <v>157</v>
      </c>
      <c r="R198">
        <f t="shared" si="5"/>
        <v>0</v>
      </c>
      <c r="S198" t="s">
        <v>197</v>
      </c>
    </row>
    <row r="199" spans="1:19" hidden="1" x14ac:dyDescent="0.35">
      <c r="A199" s="17" t="s">
        <v>130</v>
      </c>
      <c r="B199" s="13">
        <v>15</v>
      </c>
      <c r="C199" s="15">
        <v>20</v>
      </c>
      <c r="D199" s="18" t="s">
        <v>143</v>
      </c>
      <c r="E199" s="26">
        <v>45094</v>
      </c>
      <c r="F199">
        <v>11</v>
      </c>
      <c r="G199" s="27">
        <v>0.37291666666666701</v>
      </c>
      <c r="H199">
        <v>0</v>
      </c>
      <c r="I199" s="27">
        <v>0.39930555555555602</v>
      </c>
      <c r="J199">
        <v>19.899999999999999</v>
      </c>
      <c r="K199" s="27">
        <v>0.39305555555555555</v>
      </c>
      <c r="L199" s="27">
        <v>0.62291666666666701</v>
      </c>
      <c r="M199" s="55">
        <v>0</v>
      </c>
      <c r="N199" s="27">
        <v>0.64444444444444404</v>
      </c>
      <c r="O199">
        <v>15.4</v>
      </c>
      <c r="P199" s="27">
        <v>0.62291666666665302</v>
      </c>
      <c r="Q199" t="s">
        <v>157</v>
      </c>
      <c r="R199">
        <f t="shared" si="5"/>
        <v>0</v>
      </c>
      <c r="S199" t="s">
        <v>197</v>
      </c>
    </row>
    <row r="200" spans="1:19" hidden="1" x14ac:dyDescent="0.35">
      <c r="A200" s="17" t="s">
        <v>78</v>
      </c>
      <c r="B200" s="12">
        <v>20</v>
      </c>
      <c r="C200" s="15">
        <v>20</v>
      </c>
      <c r="D200" s="18" t="s">
        <v>143</v>
      </c>
      <c r="E200" s="26">
        <v>45094</v>
      </c>
      <c r="F200">
        <v>11</v>
      </c>
      <c r="G200" s="27">
        <v>0.37291666666666701</v>
      </c>
      <c r="H200">
        <v>0</v>
      </c>
      <c r="I200" s="27">
        <v>0.39930555555555602</v>
      </c>
      <c r="J200">
        <v>19.899999999999999</v>
      </c>
      <c r="K200" s="27">
        <v>0.39305555555555555</v>
      </c>
      <c r="L200" s="27">
        <v>0.62291666666666701</v>
      </c>
      <c r="M200" s="55">
        <v>0</v>
      </c>
      <c r="N200" s="27">
        <v>0.64444444444444404</v>
      </c>
      <c r="O200">
        <v>19.399999999999999</v>
      </c>
      <c r="P200" s="27">
        <v>0.62291666666665202</v>
      </c>
      <c r="Q200" t="s">
        <v>154</v>
      </c>
      <c r="R200">
        <f t="shared" si="5"/>
        <v>0</v>
      </c>
      <c r="S200" t="s">
        <v>197</v>
      </c>
    </row>
    <row r="201" spans="1:19" hidden="1" x14ac:dyDescent="0.35">
      <c r="A201" s="17" t="s">
        <v>80</v>
      </c>
      <c r="B201" s="12">
        <v>20</v>
      </c>
      <c r="C201" s="15">
        <v>20</v>
      </c>
      <c r="D201" s="18" t="s">
        <v>143</v>
      </c>
      <c r="E201" s="26">
        <v>45094</v>
      </c>
      <c r="F201">
        <v>11</v>
      </c>
      <c r="G201" s="27">
        <v>0.37291666666666701</v>
      </c>
      <c r="H201">
        <v>1</v>
      </c>
      <c r="I201" s="27">
        <v>0.39930555555555602</v>
      </c>
      <c r="J201">
        <v>19.899999999999999</v>
      </c>
      <c r="K201" s="27">
        <v>0.39305555555555555</v>
      </c>
      <c r="L201" s="27">
        <v>0.62291666666666701</v>
      </c>
      <c r="M201" s="55">
        <v>0</v>
      </c>
      <c r="N201" s="27">
        <v>0.64444444444444404</v>
      </c>
      <c r="O201">
        <v>19.399999999999999</v>
      </c>
      <c r="P201" s="27">
        <v>0.62291666666665102</v>
      </c>
      <c r="Q201" t="s">
        <v>154</v>
      </c>
      <c r="R201">
        <f t="shared" si="5"/>
        <v>1</v>
      </c>
      <c r="S201" t="s">
        <v>197</v>
      </c>
    </row>
    <row r="202" spans="1:19" hidden="1" x14ac:dyDescent="0.35">
      <c r="A202" s="17" t="s">
        <v>59</v>
      </c>
      <c r="B202" s="12">
        <v>20</v>
      </c>
      <c r="C202" s="15">
        <v>20</v>
      </c>
      <c r="D202" s="18" t="s">
        <v>143</v>
      </c>
      <c r="E202" s="26">
        <v>45094</v>
      </c>
      <c r="F202">
        <v>11</v>
      </c>
      <c r="G202" s="27">
        <v>0.37291666666666701</v>
      </c>
      <c r="H202">
        <v>0</v>
      </c>
      <c r="I202" s="27">
        <v>0.39930555555555602</v>
      </c>
      <c r="J202">
        <v>19.899999999999999</v>
      </c>
      <c r="K202" s="27">
        <v>0.39305555555555555</v>
      </c>
      <c r="L202" s="27">
        <v>0.62291666666666701</v>
      </c>
      <c r="M202" s="55">
        <v>0</v>
      </c>
      <c r="N202" s="27">
        <v>0.64444444444444404</v>
      </c>
      <c r="O202">
        <v>19.399999999999999</v>
      </c>
      <c r="P202" s="27">
        <v>0.62291666666665002</v>
      </c>
      <c r="Q202" t="s">
        <v>154</v>
      </c>
      <c r="R202">
        <f t="shared" si="5"/>
        <v>0</v>
      </c>
      <c r="S202" t="s">
        <v>197</v>
      </c>
    </row>
    <row r="203" spans="1:19" hidden="1" x14ac:dyDescent="0.35">
      <c r="A203" s="17" t="s">
        <v>60</v>
      </c>
      <c r="B203" s="12">
        <v>20</v>
      </c>
      <c r="C203" s="15">
        <v>20</v>
      </c>
      <c r="D203" s="18" t="s">
        <v>143</v>
      </c>
      <c r="E203" s="26">
        <v>45094</v>
      </c>
      <c r="F203">
        <v>11</v>
      </c>
      <c r="G203" s="27">
        <v>0.37291666666666701</v>
      </c>
      <c r="H203">
        <v>1</v>
      </c>
      <c r="I203" s="27">
        <v>0.39930555555555602</v>
      </c>
      <c r="J203">
        <v>19.899999999999999</v>
      </c>
      <c r="K203" s="27">
        <v>0.39305555555555555</v>
      </c>
      <c r="L203" s="27">
        <v>0.62291666666666701</v>
      </c>
      <c r="M203" s="55">
        <v>0</v>
      </c>
      <c r="N203" s="27">
        <v>0.64444444444444404</v>
      </c>
      <c r="O203">
        <v>19.399999999999999</v>
      </c>
      <c r="P203" s="27">
        <v>0.62291666666664902</v>
      </c>
      <c r="Q203" t="s">
        <v>154</v>
      </c>
      <c r="R203">
        <f t="shared" si="5"/>
        <v>1</v>
      </c>
      <c r="S203" t="s">
        <v>197</v>
      </c>
    </row>
    <row r="204" spans="1:19" x14ac:dyDescent="0.35">
      <c r="A204" s="17" t="s">
        <v>62</v>
      </c>
      <c r="B204" s="12">
        <v>20</v>
      </c>
      <c r="C204" s="14">
        <v>30</v>
      </c>
      <c r="D204" s="18" t="s">
        <v>143</v>
      </c>
      <c r="E204" s="26">
        <v>45094</v>
      </c>
      <c r="F204">
        <v>11</v>
      </c>
      <c r="G204" s="27">
        <v>0.37291666666666701</v>
      </c>
      <c r="H204">
        <v>0</v>
      </c>
      <c r="I204" s="27">
        <v>0.39930555555555602</v>
      </c>
      <c r="J204">
        <v>28.8</v>
      </c>
      <c r="K204" s="27">
        <v>0.3756944444444445</v>
      </c>
      <c r="L204" s="27">
        <v>0.62291666666666701</v>
      </c>
      <c r="M204" s="55">
        <v>0</v>
      </c>
      <c r="N204" s="27">
        <v>0.64444444444444404</v>
      </c>
      <c r="O204">
        <v>19.399999999999999</v>
      </c>
      <c r="P204" s="27">
        <v>0.62291666666664802</v>
      </c>
      <c r="Q204" t="s">
        <v>154</v>
      </c>
      <c r="R204">
        <f t="shared" si="5"/>
        <v>0</v>
      </c>
      <c r="S204" t="s">
        <v>197</v>
      </c>
    </row>
    <row r="205" spans="1:19" hidden="1" x14ac:dyDescent="0.35">
      <c r="A205" s="17" t="s">
        <v>71</v>
      </c>
      <c r="B205" s="12">
        <v>20</v>
      </c>
      <c r="C205" s="25">
        <v>25</v>
      </c>
      <c r="D205" s="18" t="s">
        <v>143</v>
      </c>
      <c r="E205" s="26">
        <v>45094</v>
      </c>
      <c r="F205">
        <v>11</v>
      </c>
      <c r="G205" s="27">
        <v>0.37291666666666701</v>
      </c>
      <c r="H205">
        <v>0</v>
      </c>
      <c r="I205" s="27">
        <v>0.39930555555555602</v>
      </c>
      <c r="J205">
        <v>24.3</v>
      </c>
      <c r="K205" s="27">
        <v>0.38611111111111113</v>
      </c>
      <c r="L205" s="27">
        <v>0.62291666666666701</v>
      </c>
      <c r="M205" s="55">
        <v>0</v>
      </c>
      <c r="N205" s="27">
        <v>0.64444444444444404</v>
      </c>
      <c r="O205">
        <v>19.399999999999999</v>
      </c>
      <c r="P205" s="27">
        <v>0.62291666666664702</v>
      </c>
      <c r="Q205" t="s">
        <v>154</v>
      </c>
      <c r="R205">
        <f t="shared" si="5"/>
        <v>0</v>
      </c>
      <c r="S205" t="s">
        <v>197</v>
      </c>
    </row>
    <row r="206" spans="1:19" hidden="1" x14ac:dyDescent="0.35">
      <c r="A206" s="17" t="s">
        <v>73</v>
      </c>
      <c r="B206" s="12">
        <v>20</v>
      </c>
      <c r="C206" s="15">
        <v>20</v>
      </c>
      <c r="D206" s="18" t="s">
        <v>143</v>
      </c>
      <c r="E206" s="26">
        <v>45094</v>
      </c>
      <c r="F206">
        <v>11</v>
      </c>
      <c r="G206" s="27">
        <v>0.37291666666666701</v>
      </c>
      <c r="H206">
        <v>0</v>
      </c>
      <c r="I206" s="27">
        <v>0.39930555555555602</v>
      </c>
      <c r="J206">
        <v>19.899999999999999</v>
      </c>
      <c r="K206" s="27">
        <v>0.39305555555555555</v>
      </c>
      <c r="L206" s="27">
        <v>0.62291666666666701</v>
      </c>
      <c r="M206" s="55">
        <v>0</v>
      </c>
      <c r="N206" s="27">
        <v>0.64444444444444404</v>
      </c>
      <c r="O206">
        <v>19.399999999999999</v>
      </c>
      <c r="P206" s="27">
        <v>0.62291666666664602</v>
      </c>
      <c r="Q206" t="s">
        <v>154</v>
      </c>
      <c r="R206">
        <f t="shared" si="5"/>
        <v>0</v>
      </c>
      <c r="S206" t="s">
        <v>197</v>
      </c>
    </row>
    <row r="207" spans="1:19" hidden="1" x14ac:dyDescent="0.35">
      <c r="A207" s="17" t="s">
        <v>82</v>
      </c>
      <c r="B207" s="12">
        <v>20</v>
      </c>
      <c r="C207" s="25">
        <v>25</v>
      </c>
      <c r="D207" s="18" t="s">
        <v>143</v>
      </c>
      <c r="E207" s="26">
        <v>45094</v>
      </c>
      <c r="F207">
        <v>11</v>
      </c>
      <c r="G207" s="27">
        <v>0.37291666666666701</v>
      </c>
      <c r="H207">
        <v>1</v>
      </c>
      <c r="I207" s="27">
        <v>0.39930555555555602</v>
      </c>
      <c r="J207">
        <v>24.3</v>
      </c>
      <c r="K207" s="27">
        <v>0.38611111111111113</v>
      </c>
      <c r="L207" s="27">
        <v>0.62291666666666701</v>
      </c>
      <c r="M207" s="55">
        <v>0</v>
      </c>
      <c r="N207" s="27">
        <v>0.64444444444444404</v>
      </c>
      <c r="O207">
        <v>19.399999999999999</v>
      </c>
      <c r="P207" s="27">
        <v>0.62291666666664502</v>
      </c>
      <c r="Q207" t="s">
        <v>154</v>
      </c>
      <c r="R207">
        <f t="shared" si="5"/>
        <v>1</v>
      </c>
      <c r="S207" t="s">
        <v>197</v>
      </c>
    </row>
    <row r="208" spans="1:19" x14ac:dyDescent="0.35">
      <c r="A208" s="17" t="s">
        <v>84</v>
      </c>
      <c r="B208" s="12">
        <v>20</v>
      </c>
      <c r="C208" s="14">
        <v>30</v>
      </c>
      <c r="D208" s="18" t="s">
        <v>143</v>
      </c>
      <c r="E208" s="26">
        <v>45094</v>
      </c>
      <c r="F208">
        <v>11</v>
      </c>
      <c r="G208" s="27">
        <v>0.37291666666666701</v>
      </c>
      <c r="H208">
        <v>0</v>
      </c>
      <c r="I208" s="27">
        <v>0.39930555555555602</v>
      </c>
      <c r="J208">
        <v>28.8</v>
      </c>
      <c r="K208" s="27">
        <v>0.3756944444444445</v>
      </c>
      <c r="L208" s="27">
        <v>0.62291666666666701</v>
      </c>
      <c r="M208" s="55">
        <v>0</v>
      </c>
      <c r="N208" s="27">
        <v>0.64444444444444404</v>
      </c>
      <c r="O208">
        <v>19.399999999999999</v>
      </c>
      <c r="P208" s="27">
        <v>0.62291666666664403</v>
      </c>
      <c r="Q208" t="s">
        <v>154</v>
      </c>
      <c r="R208">
        <f t="shared" si="5"/>
        <v>0</v>
      </c>
      <c r="S208" t="s">
        <v>197</v>
      </c>
    </row>
    <row r="209" spans="1:20" hidden="1" x14ac:dyDescent="0.35">
      <c r="A209" s="17" t="s">
        <v>87</v>
      </c>
      <c r="B209" s="12">
        <v>20</v>
      </c>
      <c r="C209" s="25">
        <v>25</v>
      </c>
      <c r="D209" s="18" t="s">
        <v>143</v>
      </c>
      <c r="E209" s="26">
        <v>45094</v>
      </c>
      <c r="F209">
        <v>11</v>
      </c>
      <c r="G209" s="27">
        <v>0.37291666666666701</v>
      </c>
      <c r="H209">
        <v>0</v>
      </c>
      <c r="I209" s="27">
        <v>0.39930555555555602</v>
      </c>
      <c r="J209">
        <v>24.3</v>
      </c>
      <c r="K209" s="27">
        <v>0.38611111111111113</v>
      </c>
      <c r="L209" s="27">
        <v>0.62291666666666701</v>
      </c>
      <c r="M209" s="55">
        <v>0</v>
      </c>
      <c r="N209" s="27">
        <v>0.64444444444444404</v>
      </c>
      <c r="O209">
        <v>19.399999999999999</v>
      </c>
      <c r="P209" s="27">
        <v>0.62291666666664303</v>
      </c>
      <c r="Q209" t="s">
        <v>154</v>
      </c>
      <c r="R209">
        <f t="shared" si="5"/>
        <v>0</v>
      </c>
      <c r="S209" t="s">
        <v>197</v>
      </c>
    </row>
    <row r="210" spans="1:20" hidden="1" x14ac:dyDescent="0.35">
      <c r="A210" s="17" t="s">
        <v>90</v>
      </c>
      <c r="B210" s="12">
        <v>20</v>
      </c>
      <c r="C210" s="15">
        <v>20</v>
      </c>
      <c r="D210" s="18" t="s">
        <v>143</v>
      </c>
      <c r="E210" s="26">
        <v>45094</v>
      </c>
      <c r="F210">
        <v>11</v>
      </c>
      <c r="G210" s="27">
        <v>0.37291666666666701</v>
      </c>
      <c r="H210">
        <v>1</v>
      </c>
      <c r="I210" s="27">
        <v>0.39930555555555602</v>
      </c>
      <c r="J210">
        <v>19.899999999999999</v>
      </c>
      <c r="K210" s="27">
        <v>0.39305555555555555</v>
      </c>
      <c r="L210" s="27">
        <v>0.62291666666666701</v>
      </c>
      <c r="M210" s="55">
        <v>0</v>
      </c>
      <c r="N210" s="27">
        <v>0.64444444444444404</v>
      </c>
      <c r="O210">
        <v>19.399999999999999</v>
      </c>
      <c r="P210" s="27">
        <v>0.62291666666664203</v>
      </c>
      <c r="Q210" t="s">
        <v>154</v>
      </c>
      <c r="R210">
        <f t="shared" si="5"/>
        <v>1</v>
      </c>
      <c r="S210" t="s">
        <v>197</v>
      </c>
    </row>
    <row r="211" spans="1:20" x14ac:dyDescent="0.35">
      <c r="A211" s="17" t="s">
        <v>96</v>
      </c>
      <c r="B211" s="12">
        <v>20</v>
      </c>
      <c r="C211" s="14">
        <v>30</v>
      </c>
      <c r="D211" s="18" t="s">
        <v>143</v>
      </c>
      <c r="E211" s="26">
        <v>45094</v>
      </c>
      <c r="F211">
        <v>11</v>
      </c>
      <c r="G211" s="27">
        <v>0.37291666666666701</v>
      </c>
      <c r="H211">
        <v>0</v>
      </c>
      <c r="I211" s="27">
        <v>0.39930555555555602</v>
      </c>
      <c r="J211">
        <v>28.8</v>
      </c>
      <c r="K211" s="27">
        <v>0.3756944444444445</v>
      </c>
      <c r="L211" s="27">
        <v>0.62291666666666701</v>
      </c>
      <c r="M211" s="55">
        <v>0</v>
      </c>
      <c r="N211" s="27">
        <v>0.64444444444444404</v>
      </c>
      <c r="O211">
        <v>19.399999999999999</v>
      </c>
      <c r="P211" s="27">
        <v>0.62291666666664103</v>
      </c>
      <c r="Q211" t="s">
        <v>154</v>
      </c>
      <c r="R211">
        <f t="shared" ref="R211:R274" si="6">SUM(H211,M211)</f>
        <v>0</v>
      </c>
      <c r="S211" t="s">
        <v>197</v>
      </c>
    </row>
    <row r="212" spans="1:20" x14ac:dyDescent="0.35">
      <c r="A212" s="17" t="s">
        <v>100</v>
      </c>
      <c r="B212" s="12">
        <v>20</v>
      </c>
      <c r="C212" s="14">
        <v>30</v>
      </c>
      <c r="D212" s="18" t="s">
        <v>143</v>
      </c>
      <c r="E212" s="26">
        <v>45094</v>
      </c>
      <c r="F212">
        <v>11</v>
      </c>
      <c r="G212" s="27">
        <v>0.37291666666666701</v>
      </c>
      <c r="H212">
        <v>0</v>
      </c>
      <c r="I212" s="27">
        <v>0.39930555555555602</v>
      </c>
      <c r="J212">
        <v>28.8</v>
      </c>
      <c r="K212" s="27">
        <v>0.3756944444444445</v>
      </c>
      <c r="L212" s="27">
        <v>0.62291666666666701</v>
      </c>
      <c r="M212" s="55">
        <v>0</v>
      </c>
      <c r="N212" s="27">
        <v>0.64444444444444404</v>
      </c>
      <c r="O212">
        <v>19.399999999999999</v>
      </c>
      <c r="P212" s="27">
        <v>0.62291666666664003</v>
      </c>
      <c r="Q212" t="s">
        <v>154</v>
      </c>
      <c r="R212">
        <f t="shared" si="6"/>
        <v>0</v>
      </c>
      <c r="S212" t="s">
        <v>197</v>
      </c>
    </row>
    <row r="213" spans="1:20" hidden="1" x14ac:dyDescent="0.35">
      <c r="A213" s="17" t="s">
        <v>105</v>
      </c>
      <c r="B213" s="12">
        <v>20</v>
      </c>
      <c r="C213" s="25">
        <v>25</v>
      </c>
      <c r="D213" s="18" t="s">
        <v>143</v>
      </c>
      <c r="E213" s="26">
        <v>45094</v>
      </c>
      <c r="F213">
        <v>11</v>
      </c>
      <c r="G213" s="27">
        <v>0.37291666666666701</v>
      </c>
      <c r="H213">
        <v>0</v>
      </c>
      <c r="I213" s="27">
        <v>0.39930555555555602</v>
      </c>
      <c r="J213">
        <v>24.3</v>
      </c>
      <c r="K213" s="27">
        <v>0.38611111111111113</v>
      </c>
      <c r="L213" s="27">
        <v>0.62291666666666701</v>
      </c>
      <c r="M213" s="55">
        <v>0</v>
      </c>
      <c r="N213" s="27">
        <v>0.64444444444444404</v>
      </c>
      <c r="O213">
        <v>19.399999999999999</v>
      </c>
      <c r="P213" s="27">
        <v>0.62291666666663903</v>
      </c>
      <c r="Q213" t="s">
        <v>154</v>
      </c>
      <c r="R213">
        <f t="shared" si="6"/>
        <v>0</v>
      </c>
      <c r="S213" t="s">
        <v>197</v>
      </c>
    </row>
    <row r="214" spans="1:20" x14ac:dyDescent="0.35">
      <c r="A214" s="17" t="s">
        <v>108</v>
      </c>
      <c r="B214" s="12">
        <v>20</v>
      </c>
      <c r="C214" s="14">
        <v>30</v>
      </c>
      <c r="D214" s="18" t="s">
        <v>143</v>
      </c>
      <c r="E214" s="26">
        <v>45094</v>
      </c>
      <c r="F214">
        <v>11</v>
      </c>
      <c r="G214" s="27">
        <v>0.37291666666666701</v>
      </c>
      <c r="H214">
        <v>0</v>
      </c>
      <c r="I214" s="27">
        <v>0.39930555555555602</v>
      </c>
      <c r="J214">
        <v>28.8</v>
      </c>
      <c r="K214" s="27">
        <v>0.3756944444444445</v>
      </c>
      <c r="L214" s="27">
        <v>0.62291666666666701</v>
      </c>
      <c r="M214" s="55">
        <v>0</v>
      </c>
      <c r="N214" s="27">
        <v>0.64444444444444404</v>
      </c>
      <c r="O214">
        <v>19.399999999999999</v>
      </c>
      <c r="P214" s="27">
        <v>0.62291666666663803</v>
      </c>
      <c r="Q214" t="s">
        <v>154</v>
      </c>
      <c r="R214">
        <f t="shared" si="6"/>
        <v>0</v>
      </c>
      <c r="S214" t="s">
        <v>197</v>
      </c>
    </row>
    <row r="215" spans="1:20" s="46" customFormat="1" x14ac:dyDescent="0.35">
      <c r="A215" s="43" t="s">
        <v>111</v>
      </c>
      <c r="B215" s="44">
        <v>20</v>
      </c>
      <c r="C215" s="44">
        <v>30</v>
      </c>
      <c r="D215" s="45" t="s">
        <v>143</v>
      </c>
      <c r="E215" s="51">
        <v>45094</v>
      </c>
      <c r="F215" s="46">
        <v>11</v>
      </c>
      <c r="G215" s="52">
        <v>0.37291666666666701</v>
      </c>
      <c r="H215" s="46" t="s">
        <v>140</v>
      </c>
      <c r="I215" s="52">
        <v>0.39930555555555602</v>
      </c>
      <c r="J215" s="46">
        <v>28.8</v>
      </c>
      <c r="K215" s="52">
        <v>0.3756944444444445</v>
      </c>
      <c r="L215" s="46" t="s">
        <v>140</v>
      </c>
      <c r="M215" s="57" t="s">
        <v>140</v>
      </c>
      <c r="N215" s="46" t="s">
        <v>140</v>
      </c>
      <c r="O215" s="46" t="s">
        <v>140</v>
      </c>
      <c r="P215" s="46" t="s">
        <v>140</v>
      </c>
      <c r="Q215" s="46" t="s">
        <v>154</v>
      </c>
      <c r="R215" s="46">
        <f t="shared" si="6"/>
        <v>0</v>
      </c>
      <c r="S215" s="46" t="s">
        <v>198</v>
      </c>
      <c r="T215" s="46" t="s">
        <v>193</v>
      </c>
    </row>
    <row r="216" spans="1:20" hidden="1" x14ac:dyDescent="0.35">
      <c r="A216" s="17" t="s">
        <v>119</v>
      </c>
      <c r="B216" s="12">
        <v>20</v>
      </c>
      <c r="C216" s="25">
        <v>25</v>
      </c>
      <c r="D216" s="18" t="s">
        <v>143</v>
      </c>
      <c r="E216" s="26">
        <v>45094</v>
      </c>
      <c r="F216">
        <v>11</v>
      </c>
      <c r="G216" s="27">
        <v>0.37291666666666701</v>
      </c>
      <c r="H216">
        <v>0</v>
      </c>
      <c r="I216" s="27">
        <v>0.39930555555555602</v>
      </c>
      <c r="J216">
        <v>24.3</v>
      </c>
      <c r="K216" s="27">
        <v>0.38611111111111113</v>
      </c>
      <c r="L216" s="27">
        <v>0.62291666666666701</v>
      </c>
      <c r="M216" s="55">
        <v>0</v>
      </c>
      <c r="N216" s="27">
        <v>0.64444444444444404</v>
      </c>
      <c r="O216">
        <v>19.399999999999999</v>
      </c>
      <c r="P216" s="27">
        <v>0.62291666666663903</v>
      </c>
      <c r="Q216" t="s">
        <v>154</v>
      </c>
      <c r="R216">
        <f t="shared" si="6"/>
        <v>0</v>
      </c>
      <c r="S216" t="s">
        <v>197</v>
      </c>
    </row>
    <row r="217" spans="1:20" s="20" customFormat="1" ht="15" hidden="1" thickBot="1" x14ac:dyDescent="0.4">
      <c r="A217" s="19" t="s">
        <v>128</v>
      </c>
      <c r="B217" s="29">
        <v>20</v>
      </c>
      <c r="C217" s="30">
        <v>25</v>
      </c>
      <c r="D217" s="21" t="s">
        <v>143</v>
      </c>
      <c r="E217" s="31">
        <v>45094</v>
      </c>
      <c r="F217" s="20">
        <v>11</v>
      </c>
      <c r="G217" s="32">
        <v>0.37291666666666701</v>
      </c>
      <c r="H217" s="20">
        <v>0</v>
      </c>
      <c r="I217" s="32">
        <v>0.39930555555555602</v>
      </c>
      <c r="J217" s="20">
        <v>24.3</v>
      </c>
      <c r="K217" s="32">
        <v>0.38611111111111113</v>
      </c>
      <c r="L217" s="32">
        <v>0.62291666666666701</v>
      </c>
      <c r="M217" s="56">
        <v>0</v>
      </c>
      <c r="N217" s="32">
        <v>0.64444444444444404</v>
      </c>
      <c r="O217" s="20">
        <v>19.399999999999999</v>
      </c>
      <c r="P217" s="32">
        <v>0.62291666666663803</v>
      </c>
      <c r="Q217" s="20" t="s">
        <v>154</v>
      </c>
      <c r="R217" s="20">
        <f t="shared" si="6"/>
        <v>0</v>
      </c>
      <c r="S217" s="20" t="s">
        <v>197</v>
      </c>
    </row>
    <row r="218" spans="1:20" hidden="1" x14ac:dyDescent="0.35">
      <c r="A218" s="17" t="s">
        <v>64</v>
      </c>
      <c r="B218" s="23">
        <v>20</v>
      </c>
      <c r="C218" s="28">
        <v>25</v>
      </c>
      <c r="D218" s="18" t="s">
        <v>143</v>
      </c>
      <c r="E218" s="26">
        <v>45095</v>
      </c>
      <c r="F218">
        <v>12</v>
      </c>
      <c r="G218" s="27">
        <v>0.37152777777777773</v>
      </c>
      <c r="H218">
        <v>0</v>
      </c>
      <c r="I218" s="27">
        <v>0.3923611111111111</v>
      </c>
      <c r="J218">
        <v>24.3</v>
      </c>
      <c r="K218" s="27">
        <v>0.37916666666666665</v>
      </c>
      <c r="L218" s="27">
        <v>0.62013888888888891</v>
      </c>
      <c r="M218" s="55">
        <v>0</v>
      </c>
      <c r="N218" s="27">
        <v>0.63888888888888895</v>
      </c>
      <c r="O218">
        <v>20.399999999999999</v>
      </c>
      <c r="P218" s="27">
        <v>0.62083333333333335</v>
      </c>
      <c r="Q218" t="s">
        <v>154</v>
      </c>
      <c r="R218">
        <f t="shared" si="6"/>
        <v>0</v>
      </c>
      <c r="S218" t="s">
        <v>197</v>
      </c>
    </row>
    <row r="219" spans="1:20" s="50" customFormat="1" x14ac:dyDescent="0.35">
      <c r="A219" s="47" t="s">
        <v>79</v>
      </c>
      <c r="B219" s="48">
        <v>20</v>
      </c>
      <c r="C219" s="48">
        <v>30</v>
      </c>
      <c r="D219" s="49" t="s">
        <v>143</v>
      </c>
      <c r="E219" s="53">
        <v>45095</v>
      </c>
      <c r="F219" s="50">
        <v>12</v>
      </c>
      <c r="G219" s="50" t="s">
        <v>140</v>
      </c>
      <c r="H219" s="50" t="s">
        <v>140</v>
      </c>
      <c r="I219" s="50" t="s">
        <v>140</v>
      </c>
      <c r="J219" s="50" t="s">
        <v>140</v>
      </c>
      <c r="K219" s="50" t="s">
        <v>140</v>
      </c>
      <c r="L219" s="50" t="s">
        <v>140</v>
      </c>
      <c r="M219" s="58" t="s">
        <v>140</v>
      </c>
      <c r="N219" s="50" t="s">
        <v>140</v>
      </c>
      <c r="O219" s="50" t="s">
        <v>140</v>
      </c>
      <c r="P219" s="50" t="s">
        <v>140</v>
      </c>
      <c r="Q219" s="50" t="s">
        <v>154</v>
      </c>
      <c r="R219" s="50" t="s">
        <v>140</v>
      </c>
      <c r="S219" s="50" t="s">
        <v>140</v>
      </c>
    </row>
    <row r="220" spans="1:20" hidden="1" x14ac:dyDescent="0.35">
      <c r="A220" s="17" t="s">
        <v>83</v>
      </c>
      <c r="B220" s="12">
        <v>20</v>
      </c>
      <c r="C220" s="25">
        <v>25</v>
      </c>
      <c r="D220" s="18" t="s">
        <v>143</v>
      </c>
      <c r="E220" s="26">
        <v>45095</v>
      </c>
      <c r="F220">
        <v>12</v>
      </c>
      <c r="G220" s="27">
        <v>0.37152777777777773</v>
      </c>
      <c r="H220">
        <v>1</v>
      </c>
      <c r="I220" s="27">
        <v>0.3923611111111111</v>
      </c>
      <c r="J220">
        <v>24.3</v>
      </c>
      <c r="K220" s="27">
        <v>0.37916666666666665</v>
      </c>
      <c r="L220" s="27">
        <v>0.62013888888888891</v>
      </c>
      <c r="M220" s="55">
        <v>0</v>
      </c>
      <c r="N220" s="27">
        <v>0.63888888888888895</v>
      </c>
      <c r="O220">
        <v>20.399999999999999</v>
      </c>
      <c r="P220" s="27">
        <v>0.62083333333333335</v>
      </c>
      <c r="Q220" t="s">
        <v>154</v>
      </c>
      <c r="R220">
        <f t="shared" si="6"/>
        <v>1</v>
      </c>
      <c r="S220" t="s">
        <v>197</v>
      </c>
    </row>
    <row r="221" spans="1:20" x14ac:dyDescent="0.35">
      <c r="A221" s="17" t="s">
        <v>86</v>
      </c>
      <c r="B221" s="12">
        <v>20</v>
      </c>
      <c r="C221" s="14">
        <v>30</v>
      </c>
      <c r="D221" s="18" t="s">
        <v>143</v>
      </c>
      <c r="E221" s="26">
        <v>45095</v>
      </c>
      <c r="F221">
        <v>12</v>
      </c>
      <c r="G221" s="27">
        <v>0.37152777777777773</v>
      </c>
      <c r="H221">
        <v>0</v>
      </c>
      <c r="I221" s="27">
        <v>0.3923611111111111</v>
      </c>
      <c r="J221">
        <v>28.7</v>
      </c>
      <c r="K221" s="27">
        <v>0.3743055555555555</v>
      </c>
      <c r="L221" s="27">
        <v>0.62013888888888891</v>
      </c>
      <c r="M221" s="55">
        <v>0</v>
      </c>
      <c r="N221" s="27">
        <v>0.63888888888888895</v>
      </c>
      <c r="O221">
        <v>20.399999999999999</v>
      </c>
      <c r="P221" s="27">
        <v>0.62083333333333335</v>
      </c>
      <c r="Q221" t="s">
        <v>154</v>
      </c>
      <c r="R221">
        <f t="shared" si="6"/>
        <v>0</v>
      </c>
      <c r="S221" t="s">
        <v>197</v>
      </c>
      <c r="T221" t="s">
        <v>195</v>
      </c>
    </row>
    <row r="222" spans="1:20" hidden="1" x14ac:dyDescent="0.35">
      <c r="A222" s="17" t="s">
        <v>88</v>
      </c>
      <c r="B222" s="12">
        <v>20</v>
      </c>
      <c r="C222" s="25">
        <v>25</v>
      </c>
      <c r="D222" s="18" t="s">
        <v>143</v>
      </c>
      <c r="E222" s="26">
        <v>45095</v>
      </c>
      <c r="F222">
        <v>12</v>
      </c>
      <c r="G222" s="27">
        <v>0.37152777777777801</v>
      </c>
      <c r="H222">
        <v>1</v>
      </c>
      <c r="I222" s="27">
        <v>0.39236111111111099</v>
      </c>
      <c r="J222">
        <v>24.3</v>
      </c>
      <c r="K222" s="27">
        <v>0.37916666666666665</v>
      </c>
      <c r="L222" s="27">
        <v>0.62013888888888891</v>
      </c>
      <c r="M222" s="55">
        <v>0</v>
      </c>
      <c r="N222" s="27">
        <v>0.63888888888888895</v>
      </c>
      <c r="O222">
        <v>20.399999999999999</v>
      </c>
      <c r="P222" s="27">
        <v>0.62083333333333302</v>
      </c>
      <c r="Q222" t="s">
        <v>154</v>
      </c>
      <c r="R222">
        <f t="shared" si="6"/>
        <v>1</v>
      </c>
      <c r="S222" t="s">
        <v>197</v>
      </c>
    </row>
    <row r="223" spans="1:20" hidden="1" x14ac:dyDescent="0.35">
      <c r="A223" s="17" t="s">
        <v>93</v>
      </c>
      <c r="B223" s="12">
        <v>20</v>
      </c>
      <c r="C223" s="15">
        <v>20</v>
      </c>
      <c r="D223" s="18" t="s">
        <v>143</v>
      </c>
      <c r="E223" s="26">
        <v>45095</v>
      </c>
      <c r="F223">
        <v>12</v>
      </c>
      <c r="G223" s="27">
        <v>0.37152777777777801</v>
      </c>
      <c r="H223">
        <v>1</v>
      </c>
      <c r="I223" s="27">
        <v>0.39236111111111099</v>
      </c>
      <c r="J223">
        <v>19.8</v>
      </c>
      <c r="K223" s="27">
        <v>0.38541666666666669</v>
      </c>
      <c r="L223" s="27">
        <v>0.62013888888888891</v>
      </c>
      <c r="M223" s="55">
        <v>0</v>
      </c>
      <c r="N223" s="27">
        <v>0.63888888888888895</v>
      </c>
      <c r="O223">
        <v>20.399999999999999</v>
      </c>
      <c r="P223" s="27">
        <v>0.62083333333333302</v>
      </c>
      <c r="Q223" t="s">
        <v>154</v>
      </c>
      <c r="R223">
        <f t="shared" si="6"/>
        <v>1</v>
      </c>
      <c r="S223" t="s">
        <v>197</v>
      </c>
    </row>
    <row r="224" spans="1:20" hidden="1" x14ac:dyDescent="0.35">
      <c r="A224" s="17" t="s">
        <v>98</v>
      </c>
      <c r="B224" s="12">
        <v>20</v>
      </c>
      <c r="C224" s="15">
        <v>20</v>
      </c>
      <c r="D224" s="18" t="s">
        <v>143</v>
      </c>
      <c r="E224" s="26">
        <v>45095</v>
      </c>
      <c r="F224">
        <v>12</v>
      </c>
      <c r="G224" s="27">
        <v>0.37152777777777801</v>
      </c>
      <c r="H224">
        <v>0</v>
      </c>
      <c r="I224" s="27">
        <v>0.39236111111111099</v>
      </c>
      <c r="J224">
        <v>19.8</v>
      </c>
      <c r="K224" s="27">
        <v>0.38541666666666669</v>
      </c>
      <c r="L224" s="27">
        <v>0.62013888888888891</v>
      </c>
      <c r="M224" s="55">
        <v>0</v>
      </c>
      <c r="N224" s="27">
        <v>0.63888888888888895</v>
      </c>
      <c r="O224">
        <v>20.399999999999999</v>
      </c>
      <c r="P224" s="27">
        <v>0.62083333333333302</v>
      </c>
      <c r="Q224" t="s">
        <v>154</v>
      </c>
      <c r="R224">
        <f t="shared" si="6"/>
        <v>0</v>
      </c>
      <c r="S224" t="s">
        <v>197</v>
      </c>
    </row>
    <row r="225" spans="1:19" hidden="1" x14ac:dyDescent="0.35">
      <c r="A225" s="17" t="s">
        <v>101</v>
      </c>
      <c r="B225" s="12">
        <v>20</v>
      </c>
      <c r="C225" s="15">
        <v>20</v>
      </c>
      <c r="D225" s="18" t="s">
        <v>143</v>
      </c>
      <c r="E225" s="26">
        <v>45095</v>
      </c>
      <c r="F225">
        <v>12</v>
      </c>
      <c r="G225" s="27">
        <v>0.37152777777777801</v>
      </c>
      <c r="H225">
        <v>1</v>
      </c>
      <c r="I225" s="27">
        <v>0.39236111111111099</v>
      </c>
      <c r="J225">
        <v>19.8</v>
      </c>
      <c r="K225" s="27">
        <v>0.38541666666666669</v>
      </c>
      <c r="L225" s="27">
        <v>0.62013888888888902</v>
      </c>
      <c r="M225" s="55">
        <v>0</v>
      </c>
      <c r="N225" s="27">
        <v>0.63888888888888895</v>
      </c>
      <c r="O225">
        <v>20.399999999999999</v>
      </c>
      <c r="P225" s="27">
        <v>0.62083333333333302</v>
      </c>
      <c r="Q225" t="s">
        <v>154</v>
      </c>
      <c r="R225">
        <f t="shared" si="6"/>
        <v>1</v>
      </c>
      <c r="S225" t="s">
        <v>197</v>
      </c>
    </row>
    <row r="226" spans="1:19" hidden="1" x14ac:dyDescent="0.35">
      <c r="A226" s="17" t="s">
        <v>102</v>
      </c>
      <c r="B226" s="12">
        <v>20</v>
      </c>
      <c r="C226" s="15">
        <v>20</v>
      </c>
      <c r="D226" s="18" t="s">
        <v>143</v>
      </c>
      <c r="E226" s="26">
        <v>45095</v>
      </c>
      <c r="F226">
        <v>12</v>
      </c>
      <c r="G226" s="27">
        <v>0.37152777777777801</v>
      </c>
      <c r="H226">
        <v>1</v>
      </c>
      <c r="I226" s="27">
        <v>0.39236111111111099</v>
      </c>
      <c r="J226">
        <v>19.8</v>
      </c>
      <c r="K226" s="27">
        <v>0.38541666666666669</v>
      </c>
      <c r="L226" s="27">
        <v>0.62013888888888902</v>
      </c>
      <c r="M226" s="55">
        <v>0</v>
      </c>
      <c r="N226" s="27">
        <v>0.63888888888888895</v>
      </c>
      <c r="O226">
        <v>20.399999999999999</v>
      </c>
      <c r="P226" s="27">
        <v>0.62083333333333302</v>
      </c>
      <c r="Q226" t="s">
        <v>154</v>
      </c>
      <c r="R226">
        <f t="shared" si="6"/>
        <v>1</v>
      </c>
      <c r="S226" t="s">
        <v>197</v>
      </c>
    </row>
    <row r="227" spans="1:19" hidden="1" x14ac:dyDescent="0.35">
      <c r="A227" s="17" t="s">
        <v>106</v>
      </c>
      <c r="B227" s="12">
        <v>20</v>
      </c>
      <c r="C227" s="15">
        <v>20</v>
      </c>
      <c r="D227" s="18" t="s">
        <v>143</v>
      </c>
      <c r="E227" s="26">
        <v>45095</v>
      </c>
      <c r="F227">
        <v>12</v>
      </c>
      <c r="G227" s="27">
        <v>0.37152777777777801</v>
      </c>
      <c r="H227">
        <v>0</v>
      </c>
      <c r="I227" s="27">
        <v>0.39236111111111099</v>
      </c>
      <c r="J227">
        <v>19.8</v>
      </c>
      <c r="K227" s="27">
        <v>0.38541666666666669</v>
      </c>
      <c r="L227" s="27">
        <v>0.62013888888888902</v>
      </c>
      <c r="M227" s="55">
        <v>0</v>
      </c>
      <c r="N227" s="27">
        <v>0.63888888888888895</v>
      </c>
      <c r="O227">
        <v>20.399999999999999</v>
      </c>
      <c r="P227" s="27">
        <v>0.62083333333333302</v>
      </c>
      <c r="Q227" t="s">
        <v>154</v>
      </c>
      <c r="R227">
        <f t="shared" si="6"/>
        <v>0</v>
      </c>
      <c r="S227" t="s">
        <v>197</v>
      </c>
    </row>
    <row r="228" spans="1:19" hidden="1" x14ac:dyDescent="0.35">
      <c r="A228" s="17" t="s">
        <v>107</v>
      </c>
      <c r="B228" s="12">
        <v>20</v>
      </c>
      <c r="C228" s="25">
        <v>25</v>
      </c>
      <c r="D228" s="18" t="s">
        <v>143</v>
      </c>
      <c r="E228" s="26">
        <v>45095</v>
      </c>
      <c r="F228">
        <v>12</v>
      </c>
      <c r="G228" s="27">
        <v>0.37152777777777801</v>
      </c>
      <c r="H228">
        <v>1</v>
      </c>
      <c r="I228" s="27">
        <v>0.39236111111111099</v>
      </c>
      <c r="J228">
        <v>24.3</v>
      </c>
      <c r="K228" s="27">
        <v>0.37916666666666665</v>
      </c>
      <c r="L228" s="27">
        <v>0.62013888888888902</v>
      </c>
      <c r="M228" s="55">
        <v>1</v>
      </c>
      <c r="N228" s="27">
        <v>0.63888888888888895</v>
      </c>
      <c r="O228">
        <v>20.399999999999999</v>
      </c>
      <c r="P228" s="27">
        <v>0.62083333333333302</v>
      </c>
      <c r="Q228" t="s">
        <v>154</v>
      </c>
      <c r="R228">
        <f t="shared" si="6"/>
        <v>2</v>
      </c>
      <c r="S228" t="s">
        <v>197</v>
      </c>
    </row>
    <row r="229" spans="1:19" x14ac:dyDescent="0.35">
      <c r="A229" s="17" t="s">
        <v>113</v>
      </c>
      <c r="B229" s="12">
        <v>20</v>
      </c>
      <c r="C229" s="14">
        <v>30</v>
      </c>
      <c r="D229" s="18" t="s">
        <v>143</v>
      </c>
      <c r="E229" s="26">
        <v>45095</v>
      </c>
      <c r="F229">
        <v>12</v>
      </c>
      <c r="G229" s="27">
        <v>0.37152777777777801</v>
      </c>
      <c r="H229">
        <v>0</v>
      </c>
      <c r="I229" s="27">
        <v>0.39236111111111099</v>
      </c>
      <c r="J229">
        <v>28.7</v>
      </c>
      <c r="K229" s="27">
        <v>0.3743055555555555</v>
      </c>
      <c r="L229" s="27">
        <v>0.62013888888888902</v>
      </c>
      <c r="M229" s="55">
        <v>0</v>
      </c>
      <c r="N229" s="27">
        <v>0.63888888888888895</v>
      </c>
      <c r="O229">
        <v>20.399999999999999</v>
      </c>
      <c r="P229" s="27">
        <v>0.62083333333333302</v>
      </c>
      <c r="Q229" t="s">
        <v>154</v>
      </c>
      <c r="R229">
        <f t="shared" si="6"/>
        <v>0</v>
      </c>
      <c r="S229" t="s">
        <v>197</v>
      </c>
    </row>
    <row r="230" spans="1:19" x14ac:dyDescent="0.35">
      <c r="A230" s="17" t="s">
        <v>116</v>
      </c>
      <c r="B230" s="12">
        <v>20</v>
      </c>
      <c r="C230" s="14">
        <v>30</v>
      </c>
      <c r="D230" s="18" t="s">
        <v>143</v>
      </c>
      <c r="E230" s="26">
        <v>45095</v>
      </c>
      <c r="F230">
        <v>12</v>
      </c>
      <c r="G230" s="27">
        <v>0.37152777777777801</v>
      </c>
      <c r="H230">
        <v>0</v>
      </c>
      <c r="I230" s="27">
        <v>0.39236111111111099</v>
      </c>
      <c r="J230">
        <v>28.7</v>
      </c>
      <c r="K230" s="27">
        <v>0.3743055555555555</v>
      </c>
      <c r="L230" s="27">
        <v>0.62013888888888902</v>
      </c>
      <c r="M230" s="55">
        <v>0</v>
      </c>
      <c r="N230" s="27">
        <v>0.63888888888888895</v>
      </c>
      <c r="O230">
        <v>20.399999999999999</v>
      </c>
      <c r="P230" s="27">
        <v>0.62083333333333302</v>
      </c>
      <c r="Q230" t="s">
        <v>154</v>
      </c>
      <c r="R230">
        <f t="shared" si="6"/>
        <v>0</v>
      </c>
      <c r="S230" t="s">
        <v>197</v>
      </c>
    </row>
    <row r="231" spans="1:19" x14ac:dyDescent="0.35">
      <c r="A231" s="17" t="s">
        <v>120</v>
      </c>
      <c r="B231" s="12">
        <v>20</v>
      </c>
      <c r="C231" s="14">
        <v>30</v>
      </c>
      <c r="D231" s="18" t="s">
        <v>143</v>
      </c>
      <c r="E231" s="26">
        <v>45095</v>
      </c>
      <c r="F231">
        <v>12</v>
      </c>
      <c r="G231" s="27">
        <v>0.37152777777777801</v>
      </c>
      <c r="H231">
        <v>0</v>
      </c>
      <c r="I231" s="27">
        <v>0.39236111111111099</v>
      </c>
      <c r="J231">
        <v>28.7</v>
      </c>
      <c r="K231" s="27">
        <v>0.3743055555555555</v>
      </c>
      <c r="L231" s="27">
        <v>0.62013888888888902</v>
      </c>
      <c r="M231" s="55">
        <v>0</v>
      </c>
      <c r="N231" s="27">
        <v>0.63888888888888895</v>
      </c>
      <c r="O231">
        <v>20.399999999999999</v>
      </c>
      <c r="P231" s="27">
        <v>0.62083333333333302</v>
      </c>
      <c r="Q231" t="s">
        <v>154</v>
      </c>
      <c r="R231">
        <f t="shared" si="6"/>
        <v>0</v>
      </c>
      <c r="S231" t="s">
        <v>197</v>
      </c>
    </row>
    <row r="232" spans="1:19" hidden="1" x14ac:dyDescent="0.35">
      <c r="A232" s="17" t="s">
        <v>122</v>
      </c>
      <c r="B232" s="12">
        <v>20</v>
      </c>
      <c r="C232" s="25">
        <v>25</v>
      </c>
      <c r="D232" s="18" t="s">
        <v>143</v>
      </c>
      <c r="E232" s="26">
        <v>45095</v>
      </c>
      <c r="F232">
        <v>12</v>
      </c>
      <c r="G232" s="27">
        <v>0.37152777777777801</v>
      </c>
      <c r="H232">
        <v>0</v>
      </c>
      <c r="I232" s="27">
        <v>0.39236111111111099</v>
      </c>
      <c r="J232">
        <v>24.3</v>
      </c>
      <c r="K232" s="27">
        <v>0.37916666666666665</v>
      </c>
      <c r="L232" s="27">
        <v>0.62013888888888902</v>
      </c>
      <c r="M232" s="55">
        <v>0</v>
      </c>
      <c r="N232" s="27">
        <v>0.63888888888888895</v>
      </c>
      <c r="O232">
        <v>20.399999999999999</v>
      </c>
      <c r="P232" s="27">
        <v>0.62083333333333302</v>
      </c>
      <c r="Q232" t="s">
        <v>154</v>
      </c>
      <c r="R232">
        <f t="shared" si="6"/>
        <v>0</v>
      </c>
      <c r="S232" t="s">
        <v>197</v>
      </c>
    </row>
    <row r="233" spans="1:19" hidden="1" x14ac:dyDescent="0.35">
      <c r="A233" s="17" t="s">
        <v>123</v>
      </c>
      <c r="B233" s="12">
        <v>20</v>
      </c>
      <c r="C233" s="25">
        <v>25</v>
      </c>
      <c r="D233" s="18" t="s">
        <v>143</v>
      </c>
      <c r="E233" s="26">
        <v>45095</v>
      </c>
      <c r="F233">
        <v>12</v>
      </c>
      <c r="G233" s="27">
        <v>0.37152777777777801</v>
      </c>
      <c r="H233">
        <v>0</v>
      </c>
      <c r="I233" s="27">
        <v>0.39236111111111099</v>
      </c>
      <c r="J233">
        <v>24.3</v>
      </c>
      <c r="K233" s="27">
        <v>0.37916666666666665</v>
      </c>
      <c r="L233" s="27">
        <v>0.62013888888888902</v>
      </c>
      <c r="M233" s="55">
        <v>0</v>
      </c>
      <c r="N233" s="27">
        <v>0.63888888888888895</v>
      </c>
      <c r="O233">
        <v>20.399999999999999</v>
      </c>
      <c r="P233" s="27">
        <v>0.62083333333333302</v>
      </c>
      <c r="Q233" t="s">
        <v>154</v>
      </c>
      <c r="R233">
        <f t="shared" si="6"/>
        <v>0</v>
      </c>
      <c r="S233" t="s">
        <v>197</v>
      </c>
    </row>
    <row r="234" spans="1:19" hidden="1" x14ac:dyDescent="0.35">
      <c r="A234" s="17" t="s">
        <v>126</v>
      </c>
      <c r="B234" s="12">
        <v>20</v>
      </c>
      <c r="C234" s="15">
        <v>20</v>
      </c>
      <c r="D234" s="18" t="s">
        <v>143</v>
      </c>
      <c r="E234" s="26">
        <v>45095</v>
      </c>
      <c r="F234">
        <v>12</v>
      </c>
      <c r="G234" s="27">
        <v>0.37152777777777801</v>
      </c>
      <c r="H234">
        <v>1</v>
      </c>
      <c r="I234" s="27">
        <v>0.39236111111111099</v>
      </c>
      <c r="J234">
        <v>19.8</v>
      </c>
      <c r="K234" s="27">
        <v>0.38541666666666669</v>
      </c>
      <c r="L234" s="27">
        <v>0.62013888888888902</v>
      </c>
      <c r="M234" s="55">
        <v>0</v>
      </c>
      <c r="N234" s="27">
        <v>0.63888888888888895</v>
      </c>
      <c r="O234">
        <v>20.399999999999999</v>
      </c>
      <c r="P234" s="27">
        <v>0.62083333333333302</v>
      </c>
      <c r="Q234" t="s">
        <v>154</v>
      </c>
      <c r="R234">
        <f t="shared" si="6"/>
        <v>1</v>
      </c>
      <c r="S234" t="s">
        <v>197</v>
      </c>
    </row>
    <row r="235" spans="1:19" x14ac:dyDescent="0.35">
      <c r="A235" s="17" t="s">
        <v>70</v>
      </c>
      <c r="B235" s="12">
        <v>20</v>
      </c>
      <c r="C235" s="14">
        <v>30</v>
      </c>
      <c r="D235" s="18" t="s">
        <v>143</v>
      </c>
      <c r="E235" s="26">
        <v>45095</v>
      </c>
      <c r="F235">
        <v>12</v>
      </c>
      <c r="G235" s="27">
        <v>0.37152777777777801</v>
      </c>
      <c r="H235">
        <v>0</v>
      </c>
      <c r="I235" s="27">
        <v>0.39236111111111099</v>
      </c>
      <c r="J235">
        <v>28.7</v>
      </c>
      <c r="K235" s="27">
        <v>0.3743055555555555</v>
      </c>
      <c r="L235" s="27">
        <v>0.62013888888888902</v>
      </c>
      <c r="M235" s="55">
        <v>0</v>
      </c>
      <c r="N235" s="27">
        <v>0.63888888888888895</v>
      </c>
      <c r="O235">
        <v>20.399999999999999</v>
      </c>
      <c r="P235" s="27">
        <v>0.62083333333333302</v>
      </c>
      <c r="Q235" t="s">
        <v>154</v>
      </c>
      <c r="R235">
        <f t="shared" si="6"/>
        <v>0</v>
      </c>
      <c r="S235" t="s">
        <v>197</v>
      </c>
    </row>
    <row r="236" spans="1:19" hidden="1" x14ac:dyDescent="0.35">
      <c r="A236" s="17" t="s">
        <v>61</v>
      </c>
      <c r="B236" s="13">
        <v>15</v>
      </c>
      <c r="C236" s="15">
        <v>20</v>
      </c>
      <c r="D236" s="18" t="s">
        <v>143</v>
      </c>
      <c r="E236" s="26">
        <v>45095</v>
      </c>
      <c r="F236">
        <v>12</v>
      </c>
      <c r="G236" s="27">
        <v>0.37152777777777801</v>
      </c>
      <c r="H236">
        <v>0</v>
      </c>
      <c r="I236" s="27">
        <v>0.39236111111111099</v>
      </c>
      <c r="J236">
        <v>19.8</v>
      </c>
      <c r="K236" s="27">
        <v>0.38541666666666669</v>
      </c>
      <c r="L236" s="27">
        <v>0.62013888888888902</v>
      </c>
      <c r="M236" s="55">
        <v>0</v>
      </c>
      <c r="N236" s="27">
        <v>0.63888888888888895</v>
      </c>
      <c r="O236">
        <v>15.1</v>
      </c>
      <c r="P236" s="27">
        <v>0.62083333333333335</v>
      </c>
      <c r="Q236" t="s">
        <v>157</v>
      </c>
      <c r="R236">
        <f t="shared" si="6"/>
        <v>0</v>
      </c>
      <c r="S236" t="s">
        <v>197</v>
      </c>
    </row>
    <row r="237" spans="1:19" hidden="1" x14ac:dyDescent="0.35">
      <c r="A237" s="17" t="s">
        <v>65</v>
      </c>
      <c r="B237" s="13">
        <v>15</v>
      </c>
      <c r="C237" s="15">
        <v>20</v>
      </c>
      <c r="D237" s="18" t="s">
        <v>143</v>
      </c>
      <c r="E237" s="26">
        <v>45095</v>
      </c>
      <c r="F237">
        <v>12</v>
      </c>
      <c r="G237" s="27">
        <v>0.37152777777777801</v>
      </c>
      <c r="H237">
        <v>1</v>
      </c>
      <c r="I237" s="27">
        <v>0.39236111111111099</v>
      </c>
      <c r="J237">
        <v>19.8</v>
      </c>
      <c r="K237" s="27">
        <v>0.38541666666666669</v>
      </c>
      <c r="L237" s="27">
        <v>0.62013888888888902</v>
      </c>
      <c r="M237" s="55">
        <v>0</v>
      </c>
      <c r="N237" s="27">
        <v>0.63888888888888895</v>
      </c>
      <c r="O237">
        <v>15.1</v>
      </c>
      <c r="P237" s="27">
        <v>0.62083333333333335</v>
      </c>
      <c r="Q237" t="s">
        <v>157</v>
      </c>
      <c r="R237">
        <f t="shared" si="6"/>
        <v>1</v>
      </c>
      <c r="S237" t="s">
        <v>197</v>
      </c>
    </row>
    <row r="238" spans="1:19" x14ac:dyDescent="0.35">
      <c r="A238" s="17" t="s">
        <v>67</v>
      </c>
      <c r="B238" s="13">
        <v>15</v>
      </c>
      <c r="C238" s="14">
        <v>30</v>
      </c>
      <c r="D238" s="18" t="s">
        <v>143</v>
      </c>
      <c r="E238" s="26">
        <v>45095</v>
      </c>
      <c r="F238">
        <v>12</v>
      </c>
      <c r="G238" s="27">
        <v>0.37152777777777801</v>
      </c>
      <c r="H238">
        <v>0</v>
      </c>
      <c r="I238" s="27">
        <v>0.39236111111111099</v>
      </c>
      <c r="J238">
        <v>28.7</v>
      </c>
      <c r="K238" s="27">
        <v>0.3743055555555555</v>
      </c>
      <c r="L238" s="27">
        <v>0.62013888888888902</v>
      </c>
      <c r="M238" s="55">
        <v>0</v>
      </c>
      <c r="N238" s="27">
        <v>0.63888888888888895</v>
      </c>
      <c r="O238">
        <v>15.1</v>
      </c>
      <c r="P238" s="27">
        <v>0.62083333333333302</v>
      </c>
      <c r="Q238" t="s">
        <v>157</v>
      </c>
      <c r="R238">
        <f t="shared" si="6"/>
        <v>0</v>
      </c>
      <c r="S238" t="s">
        <v>197</v>
      </c>
    </row>
    <row r="239" spans="1:19" x14ac:dyDescent="0.35">
      <c r="A239" s="17" t="s">
        <v>69</v>
      </c>
      <c r="B239" s="13">
        <v>15</v>
      </c>
      <c r="C239" s="14">
        <v>30</v>
      </c>
      <c r="D239" s="18" t="s">
        <v>143</v>
      </c>
      <c r="E239" s="26">
        <v>45095</v>
      </c>
      <c r="F239">
        <v>12</v>
      </c>
      <c r="G239" s="27">
        <v>0.37152777777777801</v>
      </c>
      <c r="H239">
        <v>0</v>
      </c>
      <c r="I239" s="27">
        <v>0.39236111111111099</v>
      </c>
      <c r="J239">
        <v>28.7</v>
      </c>
      <c r="K239" s="27">
        <v>0.3743055555555555</v>
      </c>
      <c r="L239" s="27">
        <v>0.62013888888888902</v>
      </c>
      <c r="M239" s="55">
        <v>0</v>
      </c>
      <c r="N239" s="27">
        <v>0.63888888888888895</v>
      </c>
      <c r="O239">
        <v>15.1</v>
      </c>
      <c r="P239" s="27">
        <v>0.62083333333333302</v>
      </c>
      <c r="Q239" t="s">
        <v>157</v>
      </c>
      <c r="R239">
        <f t="shared" si="6"/>
        <v>0</v>
      </c>
      <c r="S239" t="s">
        <v>197</v>
      </c>
    </row>
    <row r="240" spans="1:19" hidden="1" x14ac:dyDescent="0.35">
      <c r="A240" s="17" t="s">
        <v>72</v>
      </c>
      <c r="B240" s="13">
        <v>15</v>
      </c>
      <c r="C240" s="25">
        <v>25</v>
      </c>
      <c r="D240" s="18" t="s">
        <v>143</v>
      </c>
      <c r="E240" s="26">
        <v>45095</v>
      </c>
      <c r="F240">
        <v>12</v>
      </c>
      <c r="G240" s="27">
        <v>0.37152777777777801</v>
      </c>
      <c r="H240">
        <v>0</v>
      </c>
      <c r="I240" s="27">
        <v>0.39236111111111099</v>
      </c>
      <c r="J240">
        <v>24.3</v>
      </c>
      <c r="K240" s="27">
        <v>0.37916666666666665</v>
      </c>
      <c r="L240" s="27">
        <v>0.62013888888888902</v>
      </c>
      <c r="M240" s="55">
        <v>0</v>
      </c>
      <c r="N240" s="27">
        <v>0.63888888888888895</v>
      </c>
      <c r="O240">
        <v>15.1</v>
      </c>
      <c r="P240" s="27">
        <v>0.62083333333333302</v>
      </c>
      <c r="Q240" t="s">
        <v>157</v>
      </c>
      <c r="R240">
        <f t="shared" si="6"/>
        <v>0</v>
      </c>
      <c r="S240" t="s">
        <v>197</v>
      </c>
    </row>
    <row r="241" spans="1:19" x14ac:dyDescent="0.35">
      <c r="A241" s="17" t="s">
        <v>81</v>
      </c>
      <c r="B241" s="13">
        <v>15</v>
      </c>
      <c r="C241" s="14">
        <v>30</v>
      </c>
      <c r="D241" s="18" t="s">
        <v>143</v>
      </c>
      <c r="E241" s="26">
        <v>45095</v>
      </c>
      <c r="F241">
        <v>12</v>
      </c>
      <c r="G241" s="27">
        <v>0.37152777777777801</v>
      </c>
      <c r="H241">
        <v>0</v>
      </c>
      <c r="I241" s="27">
        <v>0.39236111111111099</v>
      </c>
      <c r="J241">
        <v>28.7</v>
      </c>
      <c r="K241" s="27">
        <v>0.3743055555555555</v>
      </c>
      <c r="L241" s="27">
        <v>0.62013888888888902</v>
      </c>
      <c r="M241" s="55">
        <v>0</v>
      </c>
      <c r="N241" s="27">
        <v>0.63888888888888895</v>
      </c>
      <c r="O241">
        <v>15.1</v>
      </c>
      <c r="P241" s="27">
        <v>0.62083333333333302</v>
      </c>
      <c r="Q241" t="s">
        <v>157</v>
      </c>
      <c r="R241">
        <f t="shared" si="6"/>
        <v>0</v>
      </c>
      <c r="S241" t="s">
        <v>197</v>
      </c>
    </row>
    <row r="242" spans="1:19" hidden="1" x14ac:dyDescent="0.35">
      <c r="A242" s="17" t="s">
        <v>89</v>
      </c>
      <c r="B242" s="13">
        <v>15</v>
      </c>
      <c r="C242" s="15">
        <v>20</v>
      </c>
      <c r="D242" s="18" t="s">
        <v>143</v>
      </c>
      <c r="E242" s="26">
        <v>45095</v>
      </c>
      <c r="F242">
        <v>12</v>
      </c>
      <c r="G242" s="27">
        <v>0.37152777777777801</v>
      </c>
      <c r="H242">
        <v>1</v>
      </c>
      <c r="I242" s="27">
        <v>0.39236111111111099</v>
      </c>
      <c r="J242">
        <v>19.8</v>
      </c>
      <c r="K242" s="27">
        <v>0.38541666666666669</v>
      </c>
      <c r="L242" s="27">
        <v>0.62013888888888902</v>
      </c>
      <c r="M242" s="55">
        <v>0</v>
      </c>
      <c r="N242" s="27">
        <v>0.63888888888888895</v>
      </c>
      <c r="O242">
        <v>15.1</v>
      </c>
      <c r="P242" s="27">
        <v>0.62083333333333302</v>
      </c>
      <c r="Q242" t="s">
        <v>157</v>
      </c>
      <c r="R242">
        <f t="shared" si="6"/>
        <v>1</v>
      </c>
      <c r="S242" t="s">
        <v>197</v>
      </c>
    </row>
    <row r="243" spans="1:19" hidden="1" x14ac:dyDescent="0.35">
      <c r="A243" s="17" t="s">
        <v>91</v>
      </c>
      <c r="B243" s="13">
        <v>15</v>
      </c>
      <c r="C243" s="25">
        <v>25</v>
      </c>
      <c r="D243" s="18" t="s">
        <v>143</v>
      </c>
      <c r="E243" s="26">
        <v>45095</v>
      </c>
      <c r="F243">
        <v>12</v>
      </c>
      <c r="G243" s="27">
        <v>0.37152777777777801</v>
      </c>
      <c r="H243">
        <v>1</v>
      </c>
      <c r="I243" s="27">
        <v>0.39236111111111099</v>
      </c>
      <c r="J243">
        <v>24.3</v>
      </c>
      <c r="K243" s="27">
        <v>0.37916666666666665</v>
      </c>
      <c r="L243" s="27">
        <v>0.62013888888888902</v>
      </c>
      <c r="M243" s="55">
        <v>0</v>
      </c>
      <c r="N243" s="27">
        <v>0.63888888888888895</v>
      </c>
      <c r="O243">
        <v>15.1</v>
      </c>
      <c r="P243" s="27">
        <v>0.62083333333333302</v>
      </c>
      <c r="Q243" t="s">
        <v>157</v>
      </c>
      <c r="R243">
        <f t="shared" si="6"/>
        <v>1</v>
      </c>
      <c r="S243" t="s">
        <v>197</v>
      </c>
    </row>
    <row r="244" spans="1:19" hidden="1" x14ac:dyDescent="0.35">
      <c r="A244" s="17" t="s">
        <v>95</v>
      </c>
      <c r="B244" s="13">
        <v>15</v>
      </c>
      <c r="C244" s="15">
        <v>20</v>
      </c>
      <c r="D244" s="18" t="s">
        <v>143</v>
      </c>
      <c r="E244" s="26">
        <v>45095</v>
      </c>
      <c r="F244">
        <v>12</v>
      </c>
      <c r="G244" s="27">
        <v>0.37152777777777801</v>
      </c>
      <c r="H244">
        <v>1</v>
      </c>
      <c r="I244" s="27">
        <v>0.39236111111111099</v>
      </c>
      <c r="J244">
        <v>19.8</v>
      </c>
      <c r="K244" s="27">
        <v>0.38541666666666669</v>
      </c>
      <c r="L244" s="27">
        <v>0.62013888888888902</v>
      </c>
      <c r="M244" s="55">
        <v>0</v>
      </c>
      <c r="N244" s="27">
        <v>0.63888888888888895</v>
      </c>
      <c r="O244">
        <v>15.1</v>
      </c>
      <c r="P244" s="27">
        <v>0.62083333333333302</v>
      </c>
      <c r="Q244" t="s">
        <v>157</v>
      </c>
      <c r="R244">
        <f t="shared" si="6"/>
        <v>1</v>
      </c>
      <c r="S244" t="s">
        <v>197</v>
      </c>
    </row>
    <row r="245" spans="1:19" x14ac:dyDescent="0.35">
      <c r="A245" s="17" t="s">
        <v>97</v>
      </c>
      <c r="B245" s="13">
        <v>15</v>
      </c>
      <c r="C245" s="14">
        <v>30</v>
      </c>
      <c r="D245" s="18" t="s">
        <v>143</v>
      </c>
      <c r="E245" s="26">
        <v>45095</v>
      </c>
      <c r="F245">
        <v>12</v>
      </c>
      <c r="G245" s="27">
        <v>0.37152777777777801</v>
      </c>
      <c r="H245">
        <v>0</v>
      </c>
      <c r="I245" s="27">
        <v>0.39236111111111099</v>
      </c>
      <c r="J245">
        <v>28.7</v>
      </c>
      <c r="K245" s="27">
        <v>0.3743055555555555</v>
      </c>
      <c r="L245" s="27">
        <v>0.62013888888888902</v>
      </c>
      <c r="M245" s="55">
        <v>0</v>
      </c>
      <c r="N245" s="27">
        <v>0.63888888888888895</v>
      </c>
      <c r="O245">
        <v>15.1</v>
      </c>
      <c r="P245" s="27">
        <v>0.62083333333333302</v>
      </c>
      <c r="Q245" t="s">
        <v>157</v>
      </c>
      <c r="R245">
        <f t="shared" si="6"/>
        <v>0</v>
      </c>
      <c r="S245" t="s">
        <v>197</v>
      </c>
    </row>
    <row r="246" spans="1:19" hidden="1" x14ac:dyDescent="0.35">
      <c r="A246" s="17" t="s">
        <v>99</v>
      </c>
      <c r="B246" s="13">
        <v>15</v>
      </c>
      <c r="C246" s="25">
        <v>25</v>
      </c>
      <c r="D246" s="18" t="s">
        <v>143</v>
      </c>
      <c r="E246" s="26">
        <v>45095</v>
      </c>
      <c r="F246">
        <v>12</v>
      </c>
      <c r="G246" s="27">
        <v>0.37152777777777801</v>
      </c>
      <c r="H246">
        <v>0</v>
      </c>
      <c r="I246" s="27">
        <v>0.39236111111111099</v>
      </c>
      <c r="J246">
        <v>24.3</v>
      </c>
      <c r="K246" s="27">
        <v>0.37916666666666665</v>
      </c>
      <c r="L246" s="27">
        <v>0.62013888888888902</v>
      </c>
      <c r="M246" s="55">
        <v>0</v>
      </c>
      <c r="N246" s="27">
        <v>0.63888888888888895</v>
      </c>
      <c r="O246">
        <v>15.1</v>
      </c>
      <c r="P246" s="27">
        <v>0.62083333333333302</v>
      </c>
      <c r="Q246" t="s">
        <v>157</v>
      </c>
      <c r="R246">
        <f t="shared" si="6"/>
        <v>0</v>
      </c>
      <c r="S246" t="s">
        <v>197</v>
      </c>
    </row>
    <row r="247" spans="1:19" x14ac:dyDescent="0.35">
      <c r="A247" s="17" t="s">
        <v>104</v>
      </c>
      <c r="B247" s="13">
        <v>15</v>
      </c>
      <c r="C247" s="14">
        <v>30</v>
      </c>
      <c r="D247" s="18" t="s">
        <v>143</v>
      </c>
      <c r="E247" s="26">
        <v>45095</v>
      </c>
      <c r="F247">
        <v>12</v>
      </c>
      <c r="G247" s="27">
        <v>0.37152777777777801</v>
      </c>
      <c r="H247">
        <v>0</v>
      </c>
      <c r="I247" s="27">
        <v>0.39236111111111099</v>
      </c>
      <c r="J247">
        <v>28.7</v>
      </c>
      <c r="K247" s="27">
        <v>0.3743055555555555</v>
      </c>
      <c r="L247" s="27">
        <v>0.62013888888888902</v>
      </c>
      <c r="M247" s="55">
        <v>0</v>
      </c>
      <c r="N247" s="27">
        <v>0.63888888888888895</v>
      </c>
      <c r="O247">
        <v>15.1</v>
      </c>
      <c r="P247" s="27">
        <v>0.62083333333333302</v>
      </c>
      <c r="Q247" t="s">
        <v>157</v>
      </c>
      <c r="R247">
        <f t="shared" si="6"/>
        <v>0</v>
      </c>
      <c r="S247" t="s">
        <v>197</v>
      </c>
    </row>
    <row r="248" spans="1:19" hidden="1" x14ac:dyDescent="0.35">
      <c r="A248" s="17" t="s">
        <v>110</v>
      </c>
      <c r="B248" s="13">
        <v>15</v>
      </c>
      <c r="C248" s="25">
        <v>25</v>
      </c>
      <c r="D248" s="18" t="s">
        <v>143</v>
      </c>
      <c r="E248" s="26">
        <v>45095</v>
      </c>
      <c r="F248">
        <v>12</v>
      </c>
      <c r="G248" s="27">
        <v>0.37152777777777801</v>
      </c>
      <c r="H248">
        <v>1</v>
      </c>
      <c r="I248" s="27">
        <v>0.39236111111111099</v>
      </c>
      <c r="J248">
        <v>24.3</v>
      </c>
      <c r="K248" s="27">
        <v>0.37916666666666665</v>
      </c>
      <c r="L248" s="27">
        <v>0.62013888888888902</v>
      </c>
      <c r="M248" s="55">
        <v>0</v>
      </c>
      <c r="N248" s="27">
        <v>0.63888888888888895</v>
      </c>
      <c r="O248">
        <v>15.1</v>
      </c>
      <c r="P248" s="27">
        <v>0.62083333333333302</v>
      </c>
      <c r="Q248" t="s">
        <v>157</v>
      </c>
      <c r="R248">
        <f t="shared" si="6"/>
        <v>1</v>
      </c>
      <c r="S248" t="s">
        <v>197</v>
      </c>
    </row>
    <row r="249" spans="1:19" hidden="1" x14ac:dyDescent="0.35">
      <c r="A249" s="17" t="s">
        <v>112</v>
      </c>
      <c r="B249" s="13">
        <v>15</v>
      </c>
      <c r="C249" s="25">
        <v>25</v>
      </c>
      <c r="D249" s="18" t="s">
        <v>143</v>
      </c>
      <c r="E249" s="26">
        <v>45095</v>
      </c>
      <c r="F249">
        <v>12</v>
      </c>
      <c r="G249" s="27">
        <v>0.37152777777777801</v>
      </c>
      <c r="H249">
        <v>0</v>
      </c>
      <c r="I249" s="27">
        <v>0.39236111111111099</v>
      </c>
      <c r="J249">
        <v>24.3</v>
      </c>
      <c r="K249" s="27">
        <v>0.37916666666666665</v>
      </c>
      <c r="L249" s="27">
        <v>0.62013888888888902</v>
      </c>
      <c r="M249" s="55">
        <v>0</v>
      </c>
      <c r="N249" s="27">
        <v>0.63888888888888895</v>
      </c>
      <c r="O249">
        <v>15.1</v>
      </c>
      <c r="P249" s="27">
        <v>0.62083333333333302</v>
      </c>
      <c r="Q249" t="s">
        <v>157</v>
      </c>
      <c r="R249">
        <f t="shared" si="6"/>
        <v>0</v>
      </c>
      <c r="S249" t="s">
        <v>197</v>
      </c>
    </row>
    <row r="250" spans="1:19" hidden="1" x14ac:dyDescent="0.35">
      <c r="A250" s="17" t="s">
        <v>114</v>
      </c>
      <c r="B250" s="13">
        <v>15</v>
      </c>
      <c r="C250" s="15">
        <v>20</v>
      </c>
      <c r="D250" s="18" t="s">
        <v>143</v>
      </c>
      <c r="E250" s="26">
        <v>45095</v>
      </c>
      <c r="F250">
        <v>12</v>
      </c>
      <c r="G250" s="27">
        <v>0.37152777777777801</v>
      </c>
      <c r="H250">
        <v>0</v>
      </c>
      <c r="I250" s="27">
        <v>0.39236111111111099</v>
      </c>
      <c r="J250">
        <v>19.8</v>
      </c>
      <c r="K250" s="27">
        <v>0.38541666666666669</v>
      </c>
      <c r="L250" s="27">
        <v>0.62013888888888902</v>
      </c>
      <c r="M250" s="55">
        <v>1</v>
      </c>
      <c r="N250" s="27">
        <v>0.63888888888888895</v>
      </c>
      <c r="O250">
        <v>15.1</v>
      </c>
      <c r="P250" s="27">
        <v>0.62083333333333302</v>
      </c>
      <c r="Q250" t="s">
        <v>157</v>
      </c>
      <c r="R250">
        <f t="shared" si="6"/>
        <v>1</v>
      </c>
      <c r="S250" t="s">
        <v>197</v>
      </c>
    </row>
    <row r="251" spans="1:19" hidden="1" x14ac:dyDescent="0.35">
      <c r="A251" s="17" t="s">
        <v>121</v>
      </c>
      <c r="B251" s="13">
        <v>15</v>
      </c>
      <c r="C251" s="25">
        <v>25</v>
      </c>
      <c r="D251" s="18" t="s">
        <v>143</v>
      </c>
      <c r="E251" s="26">
        <v>45095</v>
      </c>
      <c r="F251">
        <v>12</v>
      </c>
      <c r="G251" s="27">
        <v>0.37152777777777801</v>
      </c>
      <c r="H251">
        <v>1</v>
      </c>
      <c r="I251" s="27">
        <v>0.39236111111111099</v>
      </c>
      <c r="J251">
        <v>24.3</v>
      </c>
      <c r="K251" s="27">
        <v>0.37916666666666665</v>
      </c>
      <c r="L251" s="27">
        <v>0.62013888888888902</v>
      </c>
      <c r="M251" s="55">
        <v>0</v>
      </c>
      <c r="N251" s="27">
        <v>0.63888888888888895</v>
      </c>
      <c r="O251">
        <v>15.1</v>
      </c>
      <c r="P251" s="27">
        <v>0.62083333333333302</v>
      </c>
      <c r="Q251" t="s">
        <v>157</v>
      </c>
      <c r="R251">
        <f t="shared" si="6"/>
        <v>1</v>
      </c>
      <c r="S251" t="s">
        <v>197</v>
      </c>
    </row>
    <row r="252" spans="1:19" x14ac:dyDescent="0.35">
      <c r="A252" s="17" t="s">
        <v>124</v>
      </c>
      <c r="B252" s="13">
        <v>15</v>
      </c>
      <c r="C252" s="14">
        <v>30</v>
      </c>
      <c r="D252" s="18" t="s">
        <v>143</v>
      </c>
      <c r="E252" s="26">
        <v>45095</v>
      </c>
      <c r="F252">
        <v>12</v>
      </c>
      <c r="G252" s="27">
        <v>0.37152777777777801</v>
      </c>
      <c r="H252">
        <v>0</v>
      </c>
      <c r="I252" s="27">
        <v>0.39236111111111099</v>
      </c>
      <c r="J252">
        <v>28.7</v>
      </c>
      <c r="K252" s="27">
        <v>0.3743055555555555</v>
      </c>
      <c r="L252" s="27">
        <v>0.62013888888888902</v>
      </c>
      <c r="M252" s="55">
        <v>1</v>
      </c>
      <c r="N252" s="27">
        <v>0.63888888888888895</v>
      </c>
      <c r="O252">
        <v>15.1</v>
      </c>
      <c r="P252" s="27">
        <v>0.62083333333333302</v>
      </c>
      <c r="Q252" t="s">
        <v>157</v>
      </c>
      <c r="R252">
        <f t="shared" si="6"/>
        <v>1</v>
      </c>
      <c r="S252" t="s">
        <v>197</v>
      </c>
    </row>
    <row r="253" spans="1:19" hidden="1" x14ac:dyDescent="0.35">
      <c r="A253" s="17" t="s">
        <v>127</v>
      </c>
      <c r="B253" s="13">
        <v>15</v>
      </c>
      <c r="C253" s="15">
        <v>20</v>
      </c>
      <c r="D253" s="18" t="s">
        <v>143</v>
      </c>
      <c r="E253" s="26">
        <v>45095</v>
      </c>
      <c r="F253">
        <v>12</v>
      </c>
      <c r="G253" s="27">
        <v>0.37152777777777801</v>
      </c>
      <c r="H253">
        <v>1</v>
      </c>
      <c r="I253" s="27">
        <v>0.39236111111111099</v>
      </c>
      <c r="J253">
        <v>19.8</v>
      </c>
      <c r="K253" s="27">
        <v>0.38541666666666669</v>
      </c>
      <c r="L253" s="27">
        <v>0.62013888888888902</v>
      </c>
      <c r="M253" s="55">
        <v>0</v>
      </c>
      <c r="N253" s="27">
        <v>0.63888888888888895</v>
      </c>
      <c r="O253">
        <v>15.1</v>
      </c>
      <c r="P253" s="27">
        <v>0.62083333333333302</v>
      </c>
      <c r="Q253" t="s">
        <v>157</v>
      </c>
      <c r="R253">
        <f t="shared" si="6"/>
        <v>1</v>
      </c>
      <c r="S253" t="s">
        <v>197</v>
      </c>
    </row>
    <row r="254" spans="1:19" hidden="1" x14ac:dyDescent="0.35">
      <c r="A254" s="17" t="s">
        <v>109</v>
      </c>
      <c r="B254" s="13">
        <v>15</v>
      </c>
      <c r="C254" s="25">
        <v>25</v>
      </c>
      <c r="D254" s="18" t="s">
        <v>143</v>
      </c>
      <c r="E254" s="26">
        <v>45095</v>
      </c>
      <c r="F254">
        <v>12</v>
      </c>
      <c r="G254" s="27">
        <v>0.37152777777777801</v>
      </c>
      <c r="H254">
        <v>0</v>
      </c>
      <c r="I254" s="27">
        <v>0.39236111111111099</v>
      </c>
      <c r="J254">
        <v>24.3</v>
      </c>
      <c r="K254" s="27">
        <v>0.37916666666666665</v>
      </c>
      <c r="L254" s="27">
        <v>0.62013888888888902</v>
      </c>
      <c r="M254" s="55">
        <v>0</v>
      </c>
      <c r="N254" s="27">
        <v>0.63888888888888895</v>
      </c>
      <c r="O254">
        <v>15.1</v>
      </c>
      <c r="P254" s="27">
        <v>0.62083333333333335</v>
      </c>
      <c r="Q254" t="s">
        <v>155</v>
      </c>
      <c r="R254">
        <f t="shared" si="6"/>
        <v>0</v>
      </c>
      <c r="S254" t="s">
        <v>197</v>
      </c>
    </row>
    <row r="255" spans="1:19" hidden="1" x14ac:dyDescent="0.35">
      <c r="A255" s="17" t="s">
        <v>63</v>
      </c>
      <c r="B255" s="13">
        <v>15</v>
      </c>
      <c r="C255" s="15">
        <v>20</v>
      </c>
      <c r="D255" s="18" t="s">
        <v>143</v>
      </c>
      <c r="E255" s="26">
        <v>45095</v>
      </c>
      <c r="F255">
        <v>12</v>
      </c>
      <c r="G255" s="27">
        <v>0.37152777777777801</v>
      </c>
      <c r="H255">
        <v>1</v>
      </c>
      <c r="I255" s="27">
        <v>0.39236111111111099</v>
      </c>
      <c r="J255">
        <v>19.8</v>
      </c>
      <c r="K255" s="27">
        <v>0.38541666666666669</v>
      </c>
      <c r="L255" s="27">
        <v>0.62013888888888902</v>
      </c>
      <c r="M255" s="55">
        <v>0</v>
      </c>
      <c r="N255" s="27">
        <v>0.63888888888888895</v>
      </c>
      <c r="O255">
        <v>15.1</v>
      </c>
      <c r="P255" s="27">
        <v>0.62083333333333335</v>
      </c>
      <c r="Q255" t="s">
        <v>155</v>
      </c>
      <c r="R255">
        <f t="shared" si="6"/>
        <v>1</v>
      </c>
      <c r="S255" t="s">
        <v>197</v>
      </c>
    </row>
    <row r="256" spans="1:19" x14ac:dyDescent="0.35">
      <c r="A256" s="17" t="s">
        <v>66</v>
      </c>
      <c r="B256" s="13">
        <v>15</v>
      </c>
      <c r="C256" s="14">
        <v>30</v>
      </c>
      <c r="D256" s="18" t="s">
        <v>143</v>
      </c>
      <c r="E256" s="26">
        <v>45095</v>
      </c>
      <c r="F256">
        <v>12</v>
      </c>
      <c r="G256" s="27">
        <v>0.37152777777777801</v>
      </c>
      <c r="H256">
        <v>0</v>
      </c>
      <c r="I256" s="27">
        <v>0.39236111111111099</v>
      </c>
      <c r="J256">
        <v>28.7</v>
      </c>
      <c r="K256" s="27">
        <v>0.3743055555555555</v>
      </c>
      <c r="L256" s="27">
        <v>0.62013888888888902</v>
      </c>
      <c r="M256" s="55">
        <v>0</v>
      </c>
      <c r="N256" s="27">
        <v>0.63888888888888895</v>
      </c>
      <c r="O256">
        <v>15.1</v>
      </c>
      <c r="P256" s="27">
        <v>0.62083333333333302</v>
      </c>
      <c r="Q256" t="s">
        <v>155</v>
      </c>
      <c r="R256">
        <f t="shared" si="6"/>
        <v>0</v>
      </c>
      <c r="S256" t="s">
        <v>197</v>
      </c>
    </row>
    <row r="257" spans="1:19" hidden="1" x14ac:dyDescent="0.35">
      <c r="A257" s="17" t="s">
        <v>68</v>
      </c>
      <c r="B257" s="13">
        <v>15</v>
      </c>
      <c r="C257" s="25">
        <v>25</v>
      </c>
      <c r="D257" s="18" t="s">
        <v>143</v>
      </c>
      <c r="E257" s="26">
        <v>45095</v>
      </c>
      <c r="F257">
        <v>12</v>
      </c>
      <c r="G257" s="27">
        <v>0.37152777777777801</v>
      </c>
      <c r="H257">
        <v>1</v>
      </c>
      <c r="I257" s="27">
        <v>0.39236111111111099</v>
      </c>
      <c r="J257">
        <v>24.3</v>
      </c>
      <c r="K257" s="27">
        <v>0.37916666666666665</v>
      </c>
      <c r="L257" s="27">
        <v>0.62013888888888902</v>
      </c>
      <c r="M257" s="55">
        <v>0</v>
      </c>
      <c r="N257" s="27">
        <v>0.63888888888888895</v>
      </c>
      <c r="O257">
        <v>15.1</v>
      </c>
      <c r="P257" s="27">
        <v>0.62083333333333302</v>
      </c>
      <c r="Q257" t="s">
        <v>155</v>
      </c>
      <c r="R257">
        <f t="shared" si="6"/>
        <v>1</v>
      </c>
      <c r="S257" t="s">
        <v>197</v>
      </c>
    </row>
    <row r="258" spans="1:19" hidden="1" x14ac:dyDescent="0.35">
      <c r="A258" s="17" t="s">
        <v>74</v>
      </c>
      <c r="B258" s="13">
        <v>15</v>
      </c>
      <c r="C258" s="15">
        <v>20</v>
      </c>
      <c r="D258" s="18" t="s">
        <v>143</v>
      </c>
      <c r="E258" s="26">
        <v>45095</v>
      </c>
      <c r="F258">
        <v>12</v>
      </c>
      <c r="G258" s="27">
        <v>0.37152777777777801</v>
      </c>
      <c r="H258">
        <v>0</v>
      </c>
      <c r="I258" s="27">
        <v>0.39236111111111099</v>
      </c>
      <c r="J258">
        <v>19.8</v>
      </c>
      <c r="K258" s="27">
        <v>0.38541666666666669</v>
      </c>
      <c r="L258" s="27">
        <v>0.62013888888888902</v>
      </c>
      <c r="M258" s="55">
        <v>0</v>
      </c>
      <c r="N258" s="27">
        <v>0.63888888888888895</v>
      </c>
      <c r="O258">
        <v>15.1</v>
      </c>
      <c r="P258" s="27">
        <v>0.62083333333333302</v>
      </c>
      <c r="Q258" t="s">
        <v>155</v>
      </c>
      <c r="R258">
        <f t="shared" si="6"/>
        <v>0</v>
      </c>
      <c r="S258" t="s">
        <v>197</v>
      </c>
    </row>
    <row r="259" spans="1:19" hidden="1" x14ac:dyDescent="0.35">
      <c r="A259" s="17" t="s">
        <v>75</v>
      </c>
      <c r="B259" s="13">
        <v>15</v>
      </c>
      <c r="C259" s="15">
        <v>20</v>
      </c>
      <c r="D259" s="18" t="s">
        <v>143</v>
      </c>
      <c r="E259" s="26">
        <v>45095</v>
      </c>
      <c r="F259">
        <v>12</v>
      </c>
      <c r="G259" s="27">
        <v>0.37152777777777801</v>
      </c>
      <c r="H259">
        <v>1</v>
      </c>
      <c r="I259" s="27">
        <v>0.39236111111111099</v>
      </c>
      <c r="J259">
        <v>19.8</v>
      </c>
      <c r="K259" s="27">
        <v>0.38541666666666669</v>
      </c>
      <c r="L259" s="27">
        <v>0.62013888888888902</v>
      </c>
      <c r="M259" s="55">
        <v>0</v>
      </c>
      <c r="N259" s="27">
        <v>0.63888888888888895</v>
      </c>
      <c r="O259">
        <v>15.1</v>
      </c>
      <c r="P259" s="27">
        <v>0.62083333333333302</v>
      </c>
      <c r="Q259" t="s">
        <v>155</v>
      </c>
      <c r="R259">
        <f t="shared" si="6"/>
        <v>1</v>
      </c>
      <c r="S259" t="s">
        <v>197</v>
      </c>
    </row>
    <row r="260" spans="1:19" s="50" customFormat="1" x14ac:dyDescent="0.35">
      <c r="A260" s="47" t="s">
        <v>76</v>
      </c>
      <c r="B260" s="48">
        <v>15</v>
      </c>
      <c r="C260" s="48">
        <v>30</v>
      </c>
      <c r="D260" s="49" t="s">
        <v>143</v>
      </c>
      <c r="E260" s="53">
        <v>45095</v>
      </c>
      <c r="F260" s="50">
        <v>12</v>
      </c>
      <c r="M260" s="58" t="s">
        <v>140</v>
      </c>
      <c r="Q260" s="50" t="s">
        <v>155</v>
      </c>
      <c r="R260" s="50">
        <f t="shared" si="6"/>
        <v>0</v>
      </c>
      <c r="S260" s="50" t="s">
        <v>140</v>
      </c>
    </row>
    <row r="261" spans="1:19" x14ac:dyDescent="0.35">
      <c r="A261" s="17" t="s">
        <v>77</v>
      </c>
      <c r="B261" s="13">
        <v>15</v>
      </c>
      <c r="C261" s="14">
        <v>30</v>
      </c>
      <c r="D261" s="18" t="s">
        <v>143</v>
      </c>
      <c r="E261" s="26">
        <v>45095</v>
      </c>
      <c r="F261">
        <v>12</v>
      </c>
      <c r="G261" s="27">
        <v>0.37152777777777801</v>
      </c>
      <c r="H261">
        <v>0</v>
      </c>
      <c r="I261" s="27">
        <v>0.39236111111111099</v>
      </c>
      <c r="J261">
        <v>28.7</v>
      </c>
      <c r="K261" s="27">
        <v>0.3743055555555555</v>
      </c>
      <c r="L261" s="27">
        <v>0.62013888888888902</v>
      </c>
      <c r="M261" s="55">
        <v>0</v>
      </c>
      <c r="N261" s="27">
        <v>0.63888888888888895</v>
      </c>
      <c r="O261">
        <v>15.1</v>
      </c>
      <c r="P261" s="27">
        <v>0.62083333333333335</v>
      </c>
      <c r="Q261" t="s">
        <v>155</v>
      </c>
      <c r="R261">
        <f t="shared" si="6"/>
        <v>0</v>
      </c>
      <c r="S261" t="s">
        <v>197</v>
      </c>
    </row>
    <row r="262" spans="1:19" hidden="1" x14ac:dyDescent="0.35">
      <c r="A262" s="17" t="s">
        <v>85</v>
      </c>
      <c r="B262" s="13">
        <v>15</v>
      </c>
      <c r="C262" s="25">
        <v>25</v>
      </c>
      <c r="D262" s="18" t="s">
        <v>143</v>
      </c>
      <c r="E262" s="26">
        <v>45095</v>
      </c>
      <c r="F262">
        <v>12</v>
      </c>
      <c r="G262" s="27">
        <v>0.37152777777777801</v>
      </c>
      <c r="H262">
        <v>0</v>
      </c>
      <c r="I262" s="27">
        <v>0.39236111111111099</v>
      </c>
      <c r="J262">
        <v>24.3</v>
      </c>
      <c r="K262" s="27">
        <v>0.37916666666666665</v>
      </c>
      <c r="L262" s="27">
        <v>0.62013888888888902</v>
      </c>
      <c r="M262" s="55">
        <v>0</v>
      </c>
      <c r="N262" s="27">
        <v>0.63888888888888895</v>
      </c>
      <c r="O262">
        <v>15.1</v>
      </c>
      <c r="P262" s="27">
        <v>0.62083333333333335</v>
      </c>
      <c r="Q262" t="s">
        <v>155</v>
      </c>
      <c r="R262">
        <f t="shared" si="6"/>
        <v>0</v>
      </c>
      <c r="S262" t="s">
        <v>197</v>
      </c>
    </row>
    <row r="263" spans="1:19" hidden="1" x14ac:dyDescent="0.35">
      <c r="A263" s="17" t="s">
        <v>92</v>
      </c>
      <c r="B263" s="13">
        <v>15</v>
      </c>
      <c r="C263" s="15">
        <v>20</v>
      </c>
      <c r="D263" s="18" t="s">
        <v>143</v>
      </c>
      <c r="E263" s="26">
        <v>45095</v>
      </c>
      <c r="F263">
        <v>12</v>
      </c>
      <c r="G263" s="27">
        <v>0.37152777777777801</v>
      </c>
      <c r="H263">
        <v>1</v>
      </c>
      <c r="I263" s="27">
        <v>0.39236111111111099</v>
      </c>
      <c r="J263">
        <v>19.8</v>
      </c>
      <c r="K263" s="27">
        <v>0.38541666666666669</v>
      </c>
      <c r="L263" s="27">
        <v>0.62013888888888902</v>
      </c>
      <c r="M263" s="55">
        <v>1</v>
      </c>
      <c r="N263" s="27">
        <v>0.63888888888888895</v>
      </c>
      <c r="O263">
        <v>15.1</v>
      </c>
      <c r="P263" s="27">
        <v>0.62083333333333302</v>
      </c>
      <c r="Q263" t="s">
        <v>155</v>
      </c>
      <c r="R263">
        <f t="shared" si="6"/>
        <v>2</v>
      </c>
      <c r="S263" t="s">
        <v>197</v>
      </c>
    </row>
    <row r="264" spans="1:19" x14ac:dyDescent="0.35">
      <c r="A264" s="17" t="s">
        <v>94</v>
      </c>
      <c r="B264" s="13">
        <v>15</v>
      </c>
      <c r="C264" s="14">
        <v>30</v>
      </c>
      <c r="D264" s="18" t="s">
        <v>143</v>
      </c>
      <c r="E264" s="26">
        <v>45095</v>
      </c>
      <c r="F264">
        <v>12</v>
      </c>
      <c r="G264" s="27">
        <v>0.37152777777777801</v>
      </c>
      <c r="H264">
        <v>0</v>
      </c>
      <c r="I264" s="27">
        <v>0.39236111111111099</v>
      </c>
      <c r="J264">
        <v>28.7</v>
      </c>
      <c r="K264" s="27">
        <v>0.3743055555555555</v>
      </c>
      <c r="L264" s="27">
        <v>0.62013888888888902</v>
      </c>
      <c r="M264" s="55">
        <v>0</v>
      </c>
      <c r="N264" s="27">
        <v>0.63888888888888895</v>
      </c>
      <c r="O264">
        <v>15.1</v>
      </c>
      <c r="P264" s="27">
        <v>0.62083333333333302</v>
      </c>
      <c r="Q264" t="s">
        <v>155</v>
      </c>
      <c r="R264">
        <f t="shared" si="6"/>
        <v>0</v>
      </c>
      <c r="S264" t="s">
        <v>197</v>
      </c>
    </row>
    <row r="265" spans="1:19" x14ac:dyDescent="0.35">
      <c r="A265" s="17" t="s">
        <v>103</v>
      </c>
      <c r="B265" s="13">
        <v>15</v>
      </c>
      <c r="C265" s="14">
        <v>30</v>
      </c>
      <c r="D265" s="18" t="s">
        <v>143</v>
      </c>
      <c r="E265" s="26">
        <v>45095</v>
      </c>
      <c r="F265">
        <v>12</v>
      </c>
      <c r="G265" s="27">
        <v>0.37152777777777801</v>
      </c>
      <c r="H265">
        <v>0</v>
      </c>
      <c r="I265" s="27">
        <v>0.39236111111111099</v>
      </c>
      <c r="J265">
        <v>28.7</v>
      </c>
      <c r="K265" s="27">
        <v>0.3743055555555555</v>
      </c>
      <c r="L265" s="27">
        <v>0.62013888888888902</v>
      </c>
      <c r="M265" s="55">
        <v>0</v>
      </c>
      <c r="N265" s="27">
        <v>0.63888888888888895</v>
      </c>
      <c r="O265">
        <v>15.1</v>
      </c>
      <c r="P265" s="27">
        <v>0.62083333333333302</v>
      </c>
      <c r="Q265" t="s">
        <v>155</v>
      </c>
      <c r="R265">
        <f t="shared" si="6"/>
        <v>0</v>
      </c>
      <c r="S265" t="s">
        <v>197</v>
      </c>
    </row>
    <row r="266" spans="1:19" hidden="1" x14ac:dyDescent="0.35">
      <c r="A266" s="17" t="s">
        <v>115</v>
      </c>
      <c r="B266" s="13">
        <v>15</v>
      </c>
      <c r="C266" s="25">
        <v>25</v>
      </c>
      <c r="D266" s="18" t="s">
        <v>143</v>
      </c>
      <c r="E266" s="26">
        <v>45095</v>
      </c>
      <c r="F266">
        <v>12</v>
      </c>
      <c r="G266" s="27">
        <v>0.37152777777777801</v>
      </c>
      <c r="H266">
        <v>0</v>
      </c>
      <c r="I266" s="27">
        <v>0.39236111111111099</v>
      </c>
      <c r="J266">
        <v>24.3</v>
      </c>
      <c r="K266" s="27">
        <v>0.37916666666666665</v>
      </c>
      <c r="L266" s="27">
        <v>0.62013888888888902</v>
      </c>
      <c r="M266" s="55">
        <v>0</v>
      </c>
      <c r="N266" s="27">
        <v>0.63888888888888895</v>
      </c>
      <c r="O266">
        <v>15.1</v>
      </c>
      <c r="P266" s="27">
        <v>0.62083333333333302</v>
      </c>
      <c r="Q266" t="s">
        <v>155</v>
      </c>
      <c r="R266">
        <f t="shared" si="6"/>
        <v>0</v>
      </c>
      <c r="S266" t="s">
        <v>197</v>
      </c>
    </row>
    <row r="267" spans="1:19" hidden="1" x14ac:dyDescent="0.35">
      <c r="A267" s="17" t="s">
        <v>117</v>
      </c>
      <c r="B267" s="13">
        <v>15</v>
      </c>
      <c r="C267" s="25">
        <v>25</v>
      </c>
      <c r="D267" s="18" t="s">
        <v>143</v>
      </c>
      <c r="E267" s="26">
        <v>45095</v>
      </c>
      <c r="F267">
        <v>12</v>
      </c>
      <c r="G267" s="27">
        <v>0.37152777777777801</v>
      </c>
      <c r="H267">
        <v>0</v>
      </c>
      <c r="I267" s="27">
        <v>0.39236111111111099</v>
      </c>
      <c r="J267">
        <v>24.3</v>
      </c>
      <c r="K267" s="27">
        <v>0.37916666666666665</v>
      </c>
      <c r="L267" s="27">
        <v>0.62013888888888902</v>
      </c>
      <c r="M267" s="55">
        <v>0</v>
      </c>
      <c r="N267" s="27">
        <v>0.63888888888888895</v>
      </c>
      <c r="O267">
        <v>15.1</v>
      </c>
      <c r="P267" s="27">
        <v>0.62083333333333302</v>
      </c>
      <c r="Q267" t="s">
        <v>155</v>
      </c>
      <c r="R267">
        <f t="shared" si="6"/>
        <v>0</v>
      </c>
      <c r="S267" t="s">
        <v>197</v>
      </c>
    </row>
    <row r="268" spans="1:19" x14ac:dyDescent="0.35">
      <c r="A268" s="17" t="s">
        <v>118</v>
      </c>
      <c r="B268" s="13">
        <v>15</v>
      </c>
      <c r="C268" s="14">
        <v>30</v>
      </c>
      <c r="D268" s="18" t="s">
        <v>143</v>
      </c>
      <c r="E268" s="26">
        <v>45095</v>
      </c>
      <c r="F268">
        <v>12</v>
      </c>
      <c r="G268" s="27">
        <v>0.37152777777777801</v>
      </c>
      <c r="H268">
        <v>0</v>
      </c>
      <c r="I268" s="27">
        <v>0.39236111111111099</v>
      </c>
      <c r="J268">
        <v>28.7</v>
      </c>
      <c r="K268" s="27">
        <v>0.3743055555555555</v>
      </c>
      <c r="L268" s="27">
        <v>0.62013888888888902</v>
      </c>
      <c r="M268" s="55">
        <v>0</v>
      </c>
      <c r="N268" s="27">
        <v>0.63888888888888895</v>
      </c>
      <c r="O268">
        <v>15.1</v>
      </c>
      <c r="P268" s="27">
        <v>0.62083333333333302</v>
      </c>
      <c r="Q268" t="s">
        <v>155</v>
      </c>
      <c r="R268">
        <f t="shared" si="6"/>
        <v>0</v>
      </c>
      <c r="S268" t="s">
        <v>197</v>
      </c>
    </row>
    <row r="269" spans="1:19" hidden="1" x14ac:dyDescent="0.35">
      <c r="A269" s="17" t="s">
        <v>125</v>
      </c>
      <c r="B269" s="13">
        <v>15</v>
      </c>
      <c r="C269" s="15">
        <v>20</v>
      </c>
      <c r="D269" s="18" t="s">
        <v>143</v>
      </c>
      <c r="E269" s="26">
        <v>45095</v>
      </c>
      <c r="F269">
        <v>12</v>
      </c>
      <c r="G269" s="27">
        <v>0.37152777777777801</v>
      </c>
      <c r="H269">
        <v>0</v>
      </c>
      <c r="I269" s="27">
        <v>0.39236111111111099</v>
      </c>
      <c r="J269">
        <v>19.8</v>
      </c>
      <c r="K269" s="27">
        <v>0.38541666666666669</v>
      </c>
      <c r="L269" s="27">
        <v>0.62013888888888902</v>
      </c>
      <c r="M269" s="55">
        <v>0</v>
      </c>
      <c r="N269" s="27">
        <v>0.63888888888888895</v>
      </c>
      <c r="O269">
        <v>15.1</v>
      </c>
      <c r="P269" s="27">
        <v>0.62083333333333302</v>
      </c>
      <c r="Q269" t="s">
        <v>155</v>
      </c>
      <c r="R269">
        <f t="shared" si="6"/>
        <v>0</v>
      </c>
      <c r="S269" t="s">
        <v>197</v>
      </c>
    </row>
    <row r="270" spans="1:19" hidden="1" x14ac:dyDescent="0.35">
      <c r="A270" s="17" t="s">
        <v>129</v>
      </c>
      <c r="B270" s="13">
        <v>15</v>
      </c>
      <c r="C270" s="25">
        <v>25</v>
      </c>
      <c r="D270" s="18" t="s">
        <v>143</v>
      </c>
      <c r="E270" s="26">
        <v>45095</v>
      </c>
      <c r="F270">
        <v>12</v>
      </c>
      <c r="G270" s="27">
        <v>0.37152777777777801</v>
      </c>
      <c r="H270">
        <v>0</v>
      </c>
      <c r="I270" s="27">
        <v>0.39236111111111099</v>
      </c>
      <c r="J270">
        <v>24.3</v>
      </c>
      <c r="K270" s="27">
        <v>0.37916666666666665</v>
      </c>
      <c r="L270" s="27">
        <v>0.62013888888888902</v>
      </c>
      <c r="M270" s="55">
        <v>0</v>
      </c>
      <c r="N270" s="27">
        <v>0.63888888888888895</v>
      </c>
      <c r="O270">
        <v>15.1</v>
      </c>
      <c r="P270" s="27">
        <v>0.62083333333333302</v>
      </c>
      <c r="Q270" t="s">
        <v>155</v>
      </c>
      <c r="R270">
        <f t="shared" si="6"/>
        <v>0</v>
      </c>
      <c r="S270" t="s">
        <v>197</v>
      </c>
    </row>
    <row r="271" spans="1:19" hidden="1" x14ac:dyDescent="0.35">
      <c r="A271" s="17" t="s">
        <v>130</v>
      </c>
      <c r="B271" s="13">
        <v>15</v>
      </c>
      <c r="C271" s="15">
        <v>20</v>
      </c>
      <c r="D271" s="18" t="s">
        <v>143</v>
      </c>
      <c r="E271" s="26">
        <v>45095</v>
      </c>
      <c r="F271">
        <v>12</v>
      </c>
      <c r="G271" s="27">
        <v>0.37152777777777801</v>
      </c>
      <c r="H271">
        <v>2</v>
      </c>
      <c r="I271" s="27">
        <v>0.39236111111111099</v>
      </c>
      <c r="J271">
        <v>19.8</v>
      </c>
      <c r="K271" s="27">
        <v>0.38541666666666669</v>
      </c>
      <c r="L271" s="27">
        <v>0.62013888888888902</v>
      </c>
      <c r="M271" s="55">
        <v>1</v>
      </c>
      <c r="N271" s="27">
        <v>0.63888888888888895</v>
      </c>
      <c r="O271">
        <v>15.1</v>
      </c>
      <c r="P271" s="27">
        <v>0.62083333333333302</v>
      </c>
      <c r="Q271" t="s">
        <v>155</v>
      </c>
      <c r="R271">
        <f t="shared" si="6"/>
        <v>3</v>
      </c>
      <c r="S271" t="s">
        <v>197</v>
      </c>
    </row>
    <row r="272" spans="1:19" hidden="1" x14ac:dyDescent="0.35">
      <c r="A272" s="17" t="s">
        <v>78</v>
      </c>
      <c r="B272" s="12">
        <v>20</v>
      </c>
      <c r="C272" s="15">
        <v>20</v>
      </c>
      <c r="D272" s="18" t="s">
        <v>143</v>
      </c>
      <c r="E272" s="26">
        <v>45095</v>
      </c>
      <c r="F272">
        <v>12</v>
      </c>
      <c r="G272" s="27">
        <v>0.37152777777777801</v>
      </c>
      <c r="H272">
        <v>0</v>
      </c>
      <c r="I272" s="27">
        <v>0.39236111111111099</v>
      </c>
      <c r="J272">
        <v>19.8</v>
      </c>
      <c r="K272" s="27">
        <v>0.38541666666666669</v>
      </c>
      <c r="L272" s="27">
        <v>0.62013888888888902</v>
      </c>
      <c r="M272" s="55">
        <v>0</v>
      </c>
      <c r="N272" s="27">
        <v>0.63888888888888895</v>
      </c>
      <c r="O272">
        <v>20.2</v>
      </c>
      <c r="P272" s="27">
        <v>0.62083333333333335</v>
      </c>
      <c r="Q272" t="s">
        <v>156</v>
      </c>
      <c r="R272">
        <f t="shared" si="6"/>
        <v>0</v>
      </c>
      <c r="S272" t="s">
        <v>197</v>
      </c>
    </row>
    <row r="273" spans="1:19" hidden="1" x14ac:dyDescent="0.35">
      <c r="A273" s="17" t="s">
        <v>80</v>
      </c>
      <c r="B273" s="12">
        <v>20</v>
      </c>
      <c r="C273" s="15">
        <v>20</v>
      </c>
      <c r="D273" s="18" t="s">
        <v>143</v>
      </c>
      <c r="E273" s="26">
        <v>45095</v>
      </c>
      <c r="F273">
        <v>12</v>
      </c>
      <c r="G273" s="27">
        <v>0.37152777777777801</v>
      </c>
      <c r="H273">
        <v>0</v>
      </c>
      <c r="I273" s="27">
        <v>0.39236111111111099</v>
      </c>
      <c r="J273">
        <v>19.8</v>
      </c>
      <c r="K273" s="27">
        <v>0.38541666666666669</v>
      </c>
      <c r="L273" s="27">
        <v>0.62013888888888902</v>
      </c>
      <c r="M273" s="55">
        <v>0</v>
      </c>
      <c r="N273" s="27">
        <v>0.63888888888888895</v>
      </c>
      <c r="O273">
        <v>20.2</v>
      </c>
      <c r="P273" s="27">
        <v>0.62083333333333335</v>
      </c>
      <c r="Q273" t="s">
        <v>156</v>
      </c>
      <c r="R273">
        <f t="shared" si="6"/>
        <v>0</v>
      </c>
      <c r="S273" t="s">
        <v>197</v>
      </c>
    </row>
    <row r="274" spans="1:19" hidden="1" x14ac:dyDescent="0.35">
      <c r="A274" s="17" t="s">
        <v>59</v>
      </c>
      <c r="B274" s="12">
        <v>20</v>
      </c>
      <c r="C274" s="15">
        <v>20</v>
      </c>
      <c r="D274" s="18" t="s">
        <v>143</v>
      </c>
      <c r="E274" s="26">
        <v>45095</v>
      </c>
      <c r="F274">
        <v>12</v>
      </c>
      <c r="G274" s="27">
        <v>0.37152777777777801</v>
      </c>
      <c r="H274">
        <v>0</v>
      </c>
      <c r="I274" s="27">
        <v>0.39236111111111099</v>
      </c>
      <c r="J274">
        <v>19.8</v>
      </c>
      <c r="K274" s="27">
        <v>0.38541666666666669</v>
      </c>
      <c r="L274" s="27">
        <v>0.62013888888888902</v>
      </c>
      <c r="M274" s="55">
        <v>0</v>
      </c>
      <c r="N274" s="27">
        <v>0.63888888888888895</v>
      </c>
      <c r="O274">
        <v>20.2</v>
      </c>
      <c r="P274" s="27">
        <v>0.62083333333333302</v>
      </c>
      <c r="Q274" t="s">
        <v>156</v>
      </c>
      <c r="R274">
        <f t="shared" si="6"/>
        <v>0</v>
      </c>
      <c r="S274" t="s">
        <v>197</v>
      </c>
    </row>
    <row r="275" spans="1:19" hidden="1" x14ac:dyDescent="0.35">
      <c r="A275" s="17" t="s">
        <v>60</v>
      </c>
      <c r="B275" s="12">
        <v>20</v>
      </c>
      <c r="C275" s="15">
        <v>20</v>
      </c>
      <c r="D275" s="18" t="s">
        <v>143</v>
      </c>
      <c r="E275" s="26">
        <v>45095</v>
      </c>
      <c r="F275">
        <v>12</v>
      </c>
      <c r="G275" s="27">
        <v>0.37152777777777801</v>
      </c>
      <c r="H275">
        <v>0</v>
      </c>
      <c r="I275" s="27">
        <v>0.39236111111111099</v>
      </c>
      <c r="J275">
        <v>19.8</v>
      </c>
      <c r="K275" s="27">
        <v>0.38541666666666669</v>
      </c>
      <c r="L275" s="27">
        <v>0.62013888888888902</v>
      </c>
      <c r="M275" s="55">
        <v>0</v>
      </c>
      <c r="N275" s="27">
        <v>0.63888888888888895</v>
      </c>
      <c r="O275">
        <v>20.2</v>
      </c>
      <c r="P275" s="27">
        <v>0.62083333333333302</v>
      </c>
      <c r="Q275" t="s">
        <v>156</v>
      </c>
      <c r="R275">
        <f t="shared" ref="R275:R338" si="7">SUM(H275,M275)</f>
        <v>0</v>
      </c>
      <c r="S275" t="s">
        <v>197</v>
      </c>
    </row>
    <row r="276" spans="1:19" x14ac:dyDescent="0.35">
      <c r="A276" s="17" t="s">
        <v>62</v>
      </c>
      <c r="B276" s="12">
        <v>20</v>
      </c>
      <c r="C276" s="14">
        <v>30</v>
      </c>
      <c r="D276" s="18" t="s">
        <v>143</v>
      </c>
      <c r="E276" s="26">
        <v>45095</v>
      </c>
      <c r="F276">
        <v>12</v>
      </c>
      <c r="G276" s="27">
        <v>0.37152777777777801</v>
      </c>
      <c r="H276">
        <v>0</v>
      </c>
      <c r="I276" s="27">
        <v>0.39236111111111099</v>
      </c>
      <c r="J276">
        <v>28.7</v>
      </c>
      <c r="K276" s="27">
        <v>0.3743055555555555</v>
      </c>
      <c r="L276" s="27">
        <v>0.62013888888888902</v>
      </c>
      <c r="M276" s="55">
        <v>0</v>
      </c>
      <c r="N276" s="27">
        <v>0.63888888888888895</v>
      </c>
      <c r="O276">
        <v>20.2</v>
      </c>
      <c r="P276" s="27">
        <v>0.62083333333333302</v>
      </c>
      <c r="Q276" t="s">
        <v>156</v>
      </c>
      <c r="R276">
        <f t="shared" si="7"/>
        <v>0</v>
      </c>
      <c r="S276" t="s">
        <v>197</v>
      </c>
    </row>
    <row r="277" spans="1:19" hidden="1" x14ac:dyDescent="0.35">
      <c r="A277" s="17" t="s">
        <v>71</v>
      </c>
      <c r="B277" s="12">
        <v>20</v>
      </c>
      <c r="C277" s="25">
        <v>25</v>
      </c>
      <c r="D277" s="18" t="s">
        <v>143</v>
      </c>
      <c r="E277" s="26">
        <v>45095</v>
      </c>
      <c r="F277">
        <v>12</v>
      </c>
      <c r="G277" s="27">
        <v>0.37152777777777801</v>
      </c>
      <c r="H277">
        <v>1</v>
      </c>
      <c r="I277" s="27">
        <v>0.39236111111111099</v>
      </c>
      <c r="J277">
        <v>24.3</v>
      </c>
      <c r="K277" s="27">
        <v>0.37916666666666665</v>
      </c>
      <c r="L277" s="27">
        <v>0.62013888888888902</v>
      </c>
      <c r="M277" s="55">
        <v>0</v>
      </c>
      <c r="N277" s="27">
        <v>0.63888888888888895</v>
      </c>
      <c r="O277">
        <v>20.2</v>
      </c>
      <c r="P277" s="27">
        <v>0.62083333333333302</v>
      </c>
      <c r="Q277" t="s">
        <v>156</v>
      </c>
      <c r="R277">
        <f t="shared" si="7"/>
        <v>1</v>
      </c>
      <c r="S277" t="s">
        <v>197</v>
      </c>
    </row>
    <row r="278" spans="1:19" hidden="1" x14ac:dyDescent="0.35">
      <c r="A278" s="17" t="s">
        <v>73</v>
      </c>
      <c r="B278" s="12">
        <v>20</v>
      </c>
      <c r="C278" s="15">
        <v>20</v>
      </c>
      <c r="D278" s="18" t="s">
        <v>143</v>
      </c>
      <c r="E278" s="26">
        <v>45095</v>
      </c>
      <c r="F278">
        <v>12</v>
      </c>
      <c r="G278" s="27">
        <v>0.37152777777777801</v>
      </c>
      <c r="H278">
        <v>0</v>
      </c>
      <c r="I278" s="27">
        <v>0.39236111111111099</v>
      </c>
      <c r="J278">
        <v>19.8</v>
      </c>
      <c r="K278" s="27">
        <v>0.38541666666666669</v>
      </c>
      <c r="L278" s="27">
        <v>0.62013888888888902</v>
      </c>
      <c r="M278" s="55">
        <v>0</v>
      </c>
      <c r="N278" s="27">
        <v>0.63888888888888895</v>
      </c>
      <c r="O278">
        <v>20.2</v>
      </c>
      <c r="P278" s="27">
        <v>0.62083333333333302</v>
      </c>
      <c r="Q278" t="s">
        <v>156</v>
      </c>
      <c r="R278">
        <f t="shared" si="7"/>
        <v>0</v>
      </c>
      <c r="S278" t="s">
        <v>197</v>
      </c>
    </row>
    <row r="279" spans="1:19" hidden="1" x14ac:dyDescent="0.35">
      <c r="A279" s="17" t="s">
        <v>82</v>
      </c>
      <c r="B279" s="12">
        <v>20</v>
      </c>
      <c r="C279" s="25">
        <v>25</v>
      </c>
      <c r="D279" s="18" t="s">
        <v>143</v>
      </c>
      <c r="E279" s="26">
        <v>45095</v>
      </c>
      <c r="F279">
        <v>12</v>
      </c>
      <c r="G279" s="27">
        <v>0.37152777777777801</v>
      </c>
      <c r="H279">
        <v>0</v>
      </c>
      <c r="I279" s="27">
        <v>0.39236111111111099</v>
      </c>
      <c r="J279">
        <v>24.3</v>
      </c>
      <c r="K279" s="27">
        <v>0.37916666666666665</v>
      </c>
      <c r="L279" s="27">
        <v>0.62013888888888902</v>
      </c>
      <c r="M279" s="55">
        <v>0</v>
      </c>
      <c r="N279" s="27">
        <v>0.63888888888888895</v>
      </c>
      <c r="O279">
        <v>20.2</v>
      </c>
      <c r="P279" s="27">
        <v>0.62083333333333302</v>
      </c>
      <c r="Q279" t="s">
        <v>156</v>
      </c>
      <c r="R279">
        <f t="shared" si="7"/>
        <v>0</v>
      </c>
      <c r="S279" t="s">
        <v>197</v>
      </c>
    </row>
    <row r="280" spans="1:19" x14ac:dyDescent="0.35">
      <c r="A280" s="17" t="s">
        <v>84</v>
      </c>
      <c r="B280" s="12">
        <v>20</v>
      </c>
      <c r="C280" s="14">
        <v>30</v>
      </c>
      <c r="D280" s="18" t="s">
        <v>143</v>
      </c>
      <c r="E280" s="26">
        <v>45095</v>
      </c>
      <c r="F280">
        <v>12</v>
      </c>
      <c r="G280" s="27">
        <v>0.37152777777777801</v>
      </c>
      <c r="H280">
        <v>1</v>
      </c>
      <c r="I280" s="27">
        <v>0.39236111111111099</v>
      </c>
      <c r="J280">
        <v>28.7</v>
      </c>
      <c r="K280" s="27">
        <v>0.3743055555555555</v>
      </c>
      <c r="L280" s="27">
        <v>0.62013888888888902</v>
      </c>
      <c r="M280" s="55">
        <v>0</v>
      </c>
      <c r="N280" s="27">
        <v>0.63888888888888895</v>
      </c>
      <c r="O280">
        <v>20.2</v>
      </c>
      <c r="P280" s="27">
        <v>0.62083333333333302</v>
      </c>
      <c r="Q280" t="s">
        <v>156</v>
      </c>
      <c r="R280">
        <f t="shared" si="7"/>
        <v>1</v>
      </c>
      <c r="S280" t="s">
        <v>197</v>
      </c>
    </row>
    <row r="281" spans="1:19" hidden="1" x14ac:dyDescent="0.35">
      <c r="A281" s="17" t="s">
        <v>87</v>
      </c>
      <c r="B281" s="12">
        <v>20</v>
      </c>
      <c r="C281" s="25">
        <v>25</v>
      </c>
      <c r="D281" s="18" t="s">
        <v>143</v>
      </c>
      <c r="E281" s="26">
        <v>45095</v>
      </c>
      <c r="F281">
        <v>12</v>
      </c>
      <c r="G281" s="27">
        <v>0.37152777777777801</v>
      </c>
      <c r="H281">
        <v>0</v>
      </c>
      <c r="I281" s="27">
        <v>0.39236111111111099</v>
      </c>
      <c r="J281">
        <v>24.3</v>
      </c>
      <c r="K281" s="27">
        <v>0.37916666666666665</v>
      </c>
      <c r="L281" s="27">
        <v>0.62013888888888902</v>
      </c>
      <c r="M281" s="55">
        <v>1</v>
      </c>
      <c r="N281" s="27">
        <v>0.63888888888888895</v>
      </c>
      <c r="O281">
        <v>20.2</v>
      </c>
      <c r="P281" s="27">
        <v>0.62083333333333302</v>
      </c>
      <c r="Q281" t="s">
        <v>156</v>
      </c>
      <c r="R281">
        <f t="shared" si="7"/>
        <v>1</v>
      </c>
      <c r="S281" t="s">
        <v>197</v>
      </c>
    </row>
    <row r="282" spans="1:19" hidden="1" x14ac:dyDescent="0.35">
      <c r="A282" s="17" t="s">
        <v>90</v>
      </c>
      <c r="B282" s="12">
        <v>20</v>
      </c>
      <c r="C282" s="15">
        <v>20</v>
      </c>
      <c r="D282" s="18" t="s">
        <v>143</v>
      </c>
      <c r="E282" s="26">
        <v>45095</v>
      </c>
      <c r="F282">
        <v>12</v>
      </c>
      <c r="G282" s="27">
        <v>0.37152777777777801</v>
      </c>
      <c r="H282">
        <v>0</v>
      </c>
      <c r="I282" s="27">
        <v>0.39236111111111099</v>
      </c>
      <c r="J282">
        <v>19.8</v>
      </c>
      <c r="K282" s="27">
        <v>0.38541666666666669</v>
      </c>
      <c r="L282" s="27">
        <v>0.62013888888888902</v>
      </c>
      <c r="M282" s="55">
        <v>0</v>
      </c>
      <c r="N282" s="27">
        <v>0.63888888888888895</v>
      </c>
      <c r="O282">
        <v>20.2</v>
      </c>
      <c r="P282" s="27">
        <v>0.62083333333333302</v>
      </c>
      <c r="Q282" t="s">
        <v>156</v>
      </c>
      <c r="R282">
        <f t="shared" si="7"/>
        <v>0</v>
      </c>
      <c r="S282" t="s">
        <v>197</v>
      </c>
    </row>
    <row r="283" spans="1:19" x14ac:dyDescent="0.35">
      <c r="A283" s="17" t="s">
        <v>96</v>
      </c>
      <c r="B283" s="12">
        <v>20</v>
      </c>
      <c r="C283" s="14">
        <v>30</v>
      </c>
      <c r="D283" s="18" t="s">
        <v>143</v>
      </c>
      <c r="E283" s="26">
        <v>45095</v>
      </c>
      <c r="F283">
        <v>12</v>
      </c>
      <c r="G283" s="27">
        <v>0.37152777777777801</v>
      </c>
      <c r="H283">
        <v>0</v>
      </c>
      <c r="I283" s="27">
        <v>0.39236111111111099</v>
      </c>
      <c r="J283">
        <v>28.7</v>
      </c>
      <c r="K283" s="27">
        <v>0.3743055555555555</v>
      </c>
      <c r="L283" s="27">
        <v>0.62013888888888902</v>
      </c>
      <c r="M283" s="55">
        <v>0</v>
      </c>
      <c r="N283" s="27">
        <v>0.63888888888888895</v>
      </c>
      <c r="O283">
        <v>20.2</v>
      </c>
      <c r="P283" s="27">
        <v>0.62083333333333302</v>
      </c>
      <c r="Q283" t="s">
        <v>156</v>
      </c>
      <c r="R283">
        <f t="shared" si="7"/>
        <v>0</v>
      </c>
      <c r="S283" t="s">
        <v>197</v>
      </c>
    </row>
    <row r="284" spans="1:19" x14ac:dyDescent="0.35">
      <c r="A284" s="17" t="s">
        <v>100</v>
      </c>
      <c r="B284" s="12">
        <v>20</v>
      </c>
      <c r="C284" s="14">
        <v>30</v>
      </c>
      <c r="D284" s="18" t="s">
        <v>143</v>
      </c>
      <c r="E284" s="26">
        <v>45095</v>
      </c>
      <c r="F284">
        <v>12</v>
      </c>
      <c r="G284" s="27">
        <v>0.37152777777777801</v>
      </c>
      <c r="H284">
        <v>0</v>
      </c>
      <c r="I284" s="27">
        <v>0.39236111111111099</v>
      </c>
      <c r="J284">
        <v>28.7</v>
      </c>
      <c r="K284" s="27">
        <v>0.3743055555555555</v>
      </c>
      <c r="L284" s="27">
        <v>0.62013888888888902</v>
      </c>
      <c r="M284" s="55">
        <v>0</v>
      </c>
      <c r="N284" s="27">
        <v>0.63888888888888895</v>
      </c>
      <c r="O284">
        <v>20.2</v>
      </c>
      <c r="P284" s="27">
        <v>0.62083333333333302</v>
      </c>
      <c r="Q284" t="s">
        <v>156</v>
      </c>
      <c r="R284">
        <f t="shared" si="7"/>
        <v>0</v>
      </c>
      <c r="S284" t="s">
        <v>197</v>
      </c>
    </row>
    <row r="285" spans="1:19" hidden="1" x14ac:dyDescent="0.35">
      <c r="A285" s="17" t="s">
        <v>105</v>
      </c>
      <c r="B285" s="12">
        <v>20</v>
      </c>
      <c r="C285" s="25">
        <v>25</v>
      </c>
      <c r="D285" s="18" t="s">
        <v>143</v>
      </c>
      <c r="E285" s="26">
        <v>45095</v>
      </c>
      <c r="F285">
        <v>12</v>
      </c>
      <c r="G285" s="27">
        <v>0.37152777777777801</v>
      </c>
      <c r="H285">
        <v>1</v>
      </c>
      <c r="I285" s="27">
        <v>0.39236111111111099</v>
      </c>
      <c r="J285">
        <v>24.3</v>
      </c>
      <c r="K285" s="27">
        <v>0.37916666666666665</v>
      </c>
      <c r="L285" s="27">
        <v>0.62013888888888902</v>
      </c>
      <c r="M285" s="55">
        <v>0</v>
      </c>
      <c r="N285" s="27">
        <v>0.63888888888888895</v>
      </c>
      <c r="O285">
        <v>20.2</v>
      </c>
      <c r="P285" s="27">
        <v>0.62083333333333302</v>
      </c>
      <c r="Q285" t="s">
        <v>156</v>
      </c>
      <c r="R285">
        <f t="shared" si="7"/>
        <v>1</v>
      </c>
      <c r="S285" t="s">
        <v>197</v>
      </c>
    </row>
    <row r="286" spans="1:19" x14ac:dyDescent="0.35">
      <c r="A286" s="17" t="s">
        <v>108</v>
      </c>
      <c r="B286" s="12">
        <v>20</v>
      </c>
      <c r="C286" s="14">
        <v>30</v>
      </c>
      <c r="D286" s="18" t="s">
        <v>143</v>
      </c>
      <c r="E286" s="26">
        <v>45095</v>
      </c>
      <c r="F286">
        <v>12</v>
      </c>
      <c r="G286" s="27">
        <v>0.37152777777777801</v>
      </c>
      <c r="H286">
        <v>0</v>
      </c>
      <c r="I286" s="27">
        <v>0.39236111111111099</v>
      </c>
      <c r="J286">
        <v>28.7</v>
      </c>
      <c r="K286" s="27">
        <v>0.3743055555555555</v>
      </c>
      <c r="L286" s="27">
        <v>0.62013888888888902</v>
      </c>
      <c r="M286" s="55">
        <v>0</v>
      </c>
      <c r="N286" s="27">
        <v>0.63888888888888895</v>
      </c>
      <c r="O286">
        <v>20.2</v>
      </c>
      <c r="P286" s="27">
        <v>0.62083333333333302</v>
      </c>
      <c r="Q286" t="s">
        <v>156</v>
      </c>
      <c r="R286">
        <f t="shared" si="7"/>
        <v>0</v>
      </c>
      <c r="S286" t="s">
        <v>197</v>
      </c>
    </row>
    <row r="287" spans="1:19" s="50" customFormat="1" x14ac:dyDescent="0.35">
      <c r="A287" s="47" t="s">
        <v>111</v>
      </c>
      <c r="B287" s="48">
        <v>20</v>
      </c>
      <c r="C287" s="48">
        <v>30</v>
      </c>
      <c r="D287" s="49" t="s">
        <v>143</v>
      </c>
      <c r="E287" s="53">
        <v>45095</v>
      </c>
      <c r="F287" s="50">
        <v>12</v>
      </c>
      <c r="M287" s="58" t="s">
        <v>140</v>
      </c>
      <c r="Q287" s="50" t="s">
        <v>156</v>
      </c>
      <c r="R287" s="50">
        <f t="shared" si="7"/>
        <v>0</v>
      </c>
      <c r="S287" s="50" t="s">
        <v>140</v>
      </c>
    </row>
    <row r="288" spans="1:19" hidden="1" x14ac:dyDescent="0.35">
      <c r="A288" s="17" t="s">
        <v>119</v>
      </c>
      <c r="B288" s="12">
        <v>20</v>
      </c>
      <c r="C288" s="25">
        <v>25</v>
      </c>
      <c r="D288" s="18" t="s">
        <v>143</v>
      </c>
      <c r="E288" s="26">
        <v>45095</v>
      </c>
      <c r="F288">
        <v>12</v>
      </c>
      <c r="G288" s="27">
        <v>0.37152777777777801</v>
      </c>
      <c r="H288">
        <v>0</v>
      </c>
      <c r="I288" s="27">
        <v>0.39236111111111099</v>
      </c>
      <c r="J288">
        <v>24.3</v>
      </c>
      <c r="K288" s="27">
        <v>0.37916666666666665</v>
      </c>
      <c r="L288" s="27">
        <v>0.62013888888888902</v>
      </c>
      <c r="M288" s="55">
        <v>0</v>
      </c>
      <c r="N288" s="27">
        <v>0.63888888888888895</v>
      </c>
      <c r="O288">
        <v>20.2</v>
      </c>
      <c r="P288" s="27">
        <v>0.62083333333333302</v>
      </c>
      <c r="Q288" t="s">
        <v>156</v>
      </c>
      <c r="R288">
        <f t="shared" si="7"/>
        <v>0</v>
      </c>
      <c r="S288" t="s">
        <v>197</v>
      </c>
    </row>
    <row r="289" spans="1:19" s="20" customFormat="1" ht="15" hidden="1" thickBot="1" x14ac:dyDescent="0.4">
      <c r="A289" s="19" t="s">
        <v>128</v>
      </c>
      <c r="B289" s="29">
        <v>20</v>
      </c>
      <c r="C289" s="30">
        <v>25</v>
      </c>
      <c r="D289" s="21" t="s">
        <v>143</v>
      </c>
      <c r="E289" s="31">
        <v>45095</v>
      </c>
      <c r="F289" s="20">
        <v>12</v>
      </c>
      <c r="G289" s="32">
        <v>0.37152777777777801</v>
      </c>
      <c r="H289" s="20">
        <v>0</v>
      </c>
      <c r="I289" s="32">
        <v>0.39236111111111099</v>
      </c>
      <c r="J289" s="20">
        <v>24.3</v>
      </c>
      <c r="K289" s="32">
        <v>0.37916666666666665</v>
      </c>
      <c r="L289" s="32">
        <v>0.62013888888888902</v>
      </c>
      <c r="M289" s="56">
        <v>1</v>
      </c>
      <c r="N289" s="32">
        <v>0.63888888888888895</v>
      </c>
      <c r="O289" s="20">
        <v>20.2</v>
      </c>
      <c r="P289" s="32">
        <v>0.62083333333333302</v>
      </c>
      <c r="Q289" s="20" t="s">
        <v>156</v>
      </c>
      <c r="R289" s="20">
        <f t="shared" si="7"/>
        <v>1</v>
      </c>
      <c r="S289" s="20" t="s">
        <v>197</v>
      </c>
    </row>
    <row r="290" spans="1:19" hidden="1" x14ac:dyDescent="0.35">
      <c r="A290" s="17" t="s">
        <v>64</v>
      </c>
      <c r="B290" s="23">
        <v>20</v>
      </c>
      <c r="C290" s="28">
        <v>25</v>
      </c>
      <c r="D290" s="18" t="s">
        <v>143</v>
      </c>
      <c r="E290" s="26">
        <v>45096</v>
      </c>
      <c r="F290">
        <v>13</v>
      </c>
      <c r="G290" s="27">
        <v>0.375</v>
      </c>
      <c r="H290">
        <v>0</v>
      </c>
      <c r="I290" s="27">
        <v>0.39583333333333331</v>
      </c>
      <c r="J290">
        <v>24.3</v>
      </c>
      <c r="K290" s="27">
        <v>0.38472222222222219</v>
      </c>
      <c r="L290" s="27">
        <v>0.625</v>
      </c>
      <c r="M290" s="55">
        <v>2</v>
      </c>
      <c r="N290" s="27">
        <v>0.63680555555555551</v>
      </c>
      <c r="O290">
        <v>20.7</v>
      </c>
      <c r="Q290" t="s">
        <v>167</v>
      </c>
      <c r="R290">
        <f t="shared" si="7"/>
        <v>2</v>
      </c>
      <c r="S290" t="s">
        <v>197</v>
      </c>
    </row>
    <row r="291" spans="1:19" s="50" customFormat="1" x14ac:dyDescent="0.35">
      <c r="A291" s="47" t="s">
        <v>79</v>
      </c>
      <c r="B291" s="48">
        <v>20</v>
      </c>
      <c r="C291" s="48">
        <v>30</v>
      </c>
      <c r="D291" s="49" t="s">
        <v>143</v>
      </c>
      <c r="E291" s="53">
        <v>45096</v>
      </c>
      <c r="F291" s="50">
        <v>13</v>
      </c>
      <c r="G291" s="50" t="s">
        <v>140</v>
      </c>
      <c r="H291" s="50" t="s">
        <v>140</v>
      </c>
      <c r="I291" s="50" t="s">
        <v>140</v>
      </c>
      <c r="J291" s="50" t="s">
        <v>140</v>
      </c>
      <c r="K291" s="50" t="s">
        <v>140</v>
      </c>
      <c r="L291" s="50" t="s">
        <v>140</v>
      </c>
      <c r="M291" s="58" t="s">
        <v>140</v>
      </c>
      <c r="N291" s="50" t="s">
        <v>140</v>
      </c>
      <c r="O291" s="50" t="s">
        <v>140</v>
      </c>
      <c r="P291" s="50" t="s">
        <v>140</v>
      </c>
      <c r="Q291" s="50" t="s">
        <v>167</v>
      </c>
      <c r="R291" s="50">
        <f t="shared" si="7"/>
        <v>0</v>
      </c>
      <c r="S291" s="50" t="s">
        <v>140</v>
      </c>
    </row>
    <row r="292" spans="1:19" hidden="1" x14ac:dyDescent="0.35">
      <c r="A292" s="17" t="s">
        <v>83</v>
      </c>
      <c r="B292" s="12">
        <v>20</v>
      </c>
      <c r="C292" s="25">
        <v>25</v>
      </c>
      <c r="D292" s="18" t="s">
        <v>143</v>
      </c>
      <c r="E292" s="26">
        <v>45096</v>
      </c>
      <c r="F292">
        <v>13</v>
      </c>
      <c r="G292" s="27">
        <v>0.375</v>
      </c>
      <c r="H292">
        <v>0</v>
      </c>
      <c r="I292" s="27">
        <v>0.39583333333333331</v>
      </c>
      <c r="J292">
        <v>24.3</v>
      </c>
      <c r="K292" s="27">
        <v>0.38472222222222219</v>
      </c>
      <c r="L292" s="27">
        <v>0.625</v>
      </c>
      <c r="M292" s="55">
        <v>0</v>
      </c>
      <c r="N292" s="27">
        <v>0.63680555555555551</v>
      </c>
      <c r="O292">
        <v>20.7</v>
      </c>
      <c r="Q292" t="s">
        <v>167</v>
      </c>
      <c r="R292">
        <f t="shared" si="7"/>
        <v>0</v>
      </c>
      <c r="S292" t="s">
        <v>197</v>
      </c>
    </row>
    <row r="293" spans="1:19" x14ac:dyDescent="0.35">
      <c r="A293" s="17" t="s">
        <v>86</v>
      </c>
      <c r="B293" s="12">
        <v>20</v>
      </c>
      <c r="C293" s="14">
        <v>30</v>
      </c>
      <c r="D293" s="18" t="s">
        <v>143</v>
      </c>
      <c r="E293" s="26">
        <v>45096</v>
      </c>
      <c r="F293">
        <v>13</v>
      </c>
      <c r="G293" s="27">
        <v>0.375</v>
      </c>
      <c r="H293">
        <v>0</v>
      </c>
      <c r="I293" s="27">
        <v>0.39583333333333331</v>
      </c>
      <c r="J293">
        <v>28.8</v>
      </c>
      <c r="K293" s="27">
        <v>0.37708333333333338</v>
      </c>
      <c r="L293" s="27">
        <v>0.625</v>
      </c>
      <c r="M293" s="55">
        <v>0</v>
      </c>
      <c r="N293" s="27">
        <v>0.63680555555555551</v>
      </c>
      <c r="O293">
        <v>20.7</v>
      </c>
      <c r="Q293" t="s">
        <v>167</v>
      </c>
      <c r="R293">
        <f t="shared" si="7"/>
        <v>0</v>
      </c>
      <c r="S293" t="s">
        <v>197</v>
      </c>
    </row>
    <row r="294" spans="1:19" hidden="1" x14ac:dyDescent="0.35">
      <c r="A294" s="17" t="s">
        <v>88</v>
      </c>
      <c r="B294" s="12">
        <v>20</v>
      </c>
      <c r="C294" s="25">
        <v>25</v>
      </c>
      <c r="D294" s="18" t="s">
        <v>143</v>
      </c>
      <c r="E294" s="26">
        <v>45096</v>
      </c>
      <c r="F294">
        <v>13</v>
      </c>
      <c r="G294" s="27">
        <v>0.375</v>
      </c>
      <c r="H294">
        <v>1</v>
      </c>
      <c r="I294" s="27">
        <v>0.39583333333333298</v>
      </c>
      <c r="J294">
        <v>24.3</v>
      </c>
      <c r="K294" s="27">
        <v>0.38472222222222219</v>
      </c>
      <c r="L294" s="27">
        <v>0.625</v>
      </c>
      <c r="M294" s="55">
        <v>1</v>
      </c>
      <c r="N294" s="27">
        <v>0.63680555555555596</v>
      </c>
      <c r="O294">
        <v>20.7</v>
      </c>
      <c r="Q294" t="s">
        <v>167</v>
      </c>
      <c r="R294">
        <f t="shared" si="7"/>
        <v>2</v>
      </c>
      <c r="S294" t="s">
        <v>197</v>
      </c>
    </row>
    <row r="295" spans="1:19" hidden="1" x14ac:dyDescent="0.35">
      <c r="A295" s="17" t="s">
        <v>93</v>
      </c>
      <c r="B295" s="12">
        <v>20</v>
      </c>
      <c r="C295" s="15">
        <v>20</v>
      </c>
      <c r="D295" s="18" t="s">
        <v>143</v>
      </c>
      <c r="E295" s="26">
        <v>45096</v>
      </c>
      <c r="F295">
        <v>13</v>
      </c>
      <c r="G295" s="27">
        <v>0.375</v>
      </c>
      <c r="H295">
        <v>0</v>
      </c>
      <c r="I295" s="27">
        <v>0.39583333333333298</v>
      </c>
      <c r="J295">
        <v>19.7</v>
      </c>
      <c r="K295" s="27">
        <v>0.39027777777777778</v>
      </c>
      <c r="L295" s="27">
        <v>0.625</v>
      </c>
      <c r="M295" s="55">
        <v>0</v>
      </c>
      <c r="N295" s="27">
        <v>0.63680555555555596</v>
      </c>
      <c r="O295">
        <v>20.7</v>
      </c>
      <c r="Q295" t="s">
        <v>167</v>
      </c>
      <c r="R295">
        <f t="shared" si="7"/>
        <v>0</v>
      </c>
      <c r="S295" t="s">
        <v>197</v>
      </c>
    </row>
    <row r="296" spans="1:19" hidden="1" x14ac:dyDescent="0.35">
      <c r="A296" s="17" t="s">
        <v>98</v>
      </c>
      <c r="B296" s="12">
        <v>20</v>
      </c>
      <c r="C296" s="15">
        <v>20</v>
      </c>
      <c r="D296" s="18" t="s">
        <v>143</v>
      </c>
      <c r="E296" s="26">
        <v>45096</v>
      </c>
      <c r="F296">
        <v>13</v>
      </c>
      <c r="G296" s="27">
        <v>0.375</v>
      </c>
      <c r="H296">
        <v>1</v>
      </c>
      <c r="I296" s="27">
        <v>0.39583333333333298</v>
      </c>
      <c r="J296">
        <v>19.7</v>
      </c>
      <c r="K296" s="27">
        <v>0.39027777777777778</v>
      </c>
      <c r="L296" s="27">
        <v>0.625</v>
      </c>
      <c r="M296" s="55">
        <v>0</v>
      </c>
      <c r="N296" s="27">
        <v>0.63680555555555596</v>
      </c>
      <c r="O296">
        <v>20.7</v>
      </c>
      <c r="Q296" t="s">
        <v>167</v>
      </c>
      <c r="R296">
        <f t="shared" si="7"/>
        <v>1</v>
      </c>
      <c r="S296" t="s">
        <v>197</v>
      </c>
    </row>
    <row r="297" spans="1:19" hidden="1" x14ac:dyDescent="0.35">
      <c r="A297" s="17" t="s">
        <v>101</v>
      </c>
      <c r="B297" s="12">
        <v>20</v>
      </c>
      <c r="C297" s="15">
        <v>20</v>
      </c>
      <c r="D297" s="18" t="s">
        <v>143</v>
      </c>
      <c r="E297" s="26">
        <v>45096</v>
      </c>
      <c r="F297">
        <v>13</v>
      </c>
      <c r="G297" s="27">
        <v>0.375</v>
      </c>
      <c r="H297">
        <v>1</v>
      </c>
      <c r="I297" s="27">
        <v>0.39583333333333298</v>
      </c>
      <c r="J297">
        <v>19.7</v>
      </c>
      <c r="K297" s="27">
        <v>0.39027777777777778</v>
      </c>
      <c r="L297" s="27">
        <v>0.625</v>
      </c>
      <c r="M297" s="55">
        <v>0</v>
      </c>
      <c r="N297" s="27">
        <v>0.63680555555555596</v>
      </c>
      <c r="O297">
        <v>20.7</v>
      </c>
      <c r="Q297" t="s">
        <v>167</v>
      </c>
      <c r="R297">
        <f t="shared" si="7"/>
        <v>1</v>
      </c>
      <c r="S297" t="s">
        <v>197</v>
      </c>
    </row>
    <row r="298" spans="1:19" hidden="1" x14ac:dyDescent="0.35">
      <c r="A298" s="17" t="s">
        <v>102</v>
      </c>
      <c r="B298" s="12">
        <v>20</v>
      </c>
      <c r="C298" s="15">
        <v>20</v>
      </c>
      <c r="D298" s="18" t="s">
        <v>143</v>
      </c>
      <c r="E298" s="26">
        <v>45096</v>
      </c>
      <c r="F298">
        <v>13</v>
      </c>
      <c r="G298" s="27">
        <v>0.375</v>
      </c>
      <c r="H298">
        <v>0</v>
      </c>
      <c r="I298" s="27">
        <v>0.39583333333333298</v>
      </c>
      <c r="J298">
        <v>19.7</v>
      </c>
      <c r="K298" s="27">
        <v>0.39027777777777778</v>
      </c>
      <c r="L298" s="27">
        <v>0.625</v>
      </c>
      <c r="M298" s="55">
        <v>0</v>
      </c>
      <c r="N298" s="27">
        <v>0.63680555555555596</v>
      </c>
      <c r="O298">
        <v>20.7</v>
      </c>
      <c r="Q298" t="s">
        <v>167</v>
      </c>
      <c r="R298">
        <f t="shared" si="7"/>
        <v>0</v>
      </c>
      <c r="S298" t="s">
        <v>197</v>
      </c>
    </row>
    <row r="299" spans="1:19" hidden="1" x14ac:dyDescent="0.35">
      <c r="A299" s="17" t="s">
        <v>106</v>
      </c>
      <c r="B299" s="12">
        <v>20</v>
      </c>
      <c r="C299" s="15">
        <v>20</v>
      </c>
      <c r="D299" s="18" t="s">
        <v>143</v>
      </c>
      <c r="E299" s="26">
        <v>45096</v>
      </c>
      <c r="F299">
        <v>13</v>
      </c>
      <c r="G299" s="27">
        <v>0.375</v>
      </c>
      <c r="H299">
        <v>1</v>
      </c>
      <c r="I299" s="27">
        <v>0.39583333333333298</v>
      </c>
      <c r="J299">
        <v>19.7</v>
      </c>
      <c r="K299" s="27">
        <v>0.39027777777777778</v>
      </c>
      <c r="L299" s="27">
        <v>0.625</v>
      </c>
      <c r="M299" s="55">
        <v>0</v>
      </c>
      <c r="N299" s="27">
        <v>0.63680555555555596</v>
      </c>
      <c r="O299">
        <v>20.7</v>
      </c>
      <c r="Q299" t="s">
        <v>167</v>
      </c>
      <c r="R299">
        <f t="shared" si="7"/>
        <v>1</v>
      </c>
      <c r="S299" t="s">
        <v>197</v>
      </c>
    </row>
    <row r="300" spans="1:19" hidden="1" x14ac:dyDescent="0.35">
      <c r="A300" s="17" t="s">
        <v>107</v>
      </c>
      <c r="B300" s="12">
        <v>20</v>
      </c>
      <c r="C300" s="25">
        <v>25</v>
      </c>
      <c r="D300" s="18" t="s">
        <v>143</v>
      </c>
      <c r="E300" s="26">
        <v>45096</v>
      </c>
      <c r="F300">
        <v>13</v>
      </c>
      <c r="G300" s="27">
        <v>0.375</v>
      </c>
      <c r="H300">
        <v>0</v>
      </c>
      <c r="I300" s="27">
        <v>0.39583333333333298</v>
      </c>
      <c r="J300">
        <v>24.3</v>
      </c>
      <c r="K300" s="27">
        <v>0.38472222222222219</v>
      </c>
      <c r="L300" s="27">
        <v>0.625</v>
      </c>
      <c r="M300" s="55">
        <v>0</v>
      </c>
      <c r="N300" s="27">
        <v>0.63680555555555596</v>
      </c>
      <c r="O300">
        <v>20.7</v>
      </c>
      <c r="Q300" t="s">
        <v>167</v>
      </c>
      <c r="R300">
        <f t="shared" si="7"/>
        <v>0</v>
      </c>
      <c r="S300" t="s">
        <v>197</v>
      </c>
    </row>
    <row r="301" spans="1:19" x14ac:dyDescent="0.35">
      <c r="A301" s="17" t="s">
        <v>113</v>
      </c>
      <c r="B301" s="12">
        <v>20</v>
      </c>
      <c r="C301" s="14">
        <v>30</v>
      </c>
      <c r="D301" s="18" t="s">
        <v>143</v>
      </c>
      <c r="E301" s="26">
        <v>45096</v>
      </c>
      <c r="F301">
        <v>13</v>
      </c>
      <c r="G301" s="27">
        <v>0.375</v>
      </c>
      <c r="H301">
        <v>2</v>
      </c>
      <c r="I301" s="27">
        <v>0.39583333333333298</v>
      </c>
      <c r="J301">
        <v>28.8</v>
      </c>
      <c r="K301" s="27">
        <v>0.37708333333333338</v>
      </c>
      <c r="L301" s="27">
        <v>0.625</v>
      </c>
      <c r="M301" s="55">
        <v>0</v>
      </c>
      <c r="N301" s="27">
        <v>0.63680555555555596</v>
      </c>
      <c r="O301">
        <v>20.7</v>
      </c>
      <c r="Q301" t="s">
        <v>167</v>
      </c>
      <c r="R301">
        <f t="shared" si="7"/>
        <v>2</v>
      </c>
      <c r="S301" t="s">
        <v>197</v>
      </c>
    </row>
    <row r="302" spans="1:19" x14ac:dyDescent="0.35">
      <c r="A302" s="17" t="s">
        <v>116</v>
      </c>
      <c r="B302" s="12">
        <v>20</v>
      </c>
      <c r="C302" s="14">
        <v>30</v>
      </c>
      <c r="D302" s="18" t="s">
        <v>143</v>
      </c>
      <c r="E302" s="26">
        <v>45096</v>
      </c>
      <c r="F302">
        <v>13</v>
      </c>
      <c r="G302" s="27">
        <v>0.375</v>
      </c>
      <c r="H302">
        <v>0</v>
      </c>
      <c r="I302" s="27">
        <v>0.39583333333333298</v>
      </c>
      <c r="J302">
        <v>28.8</v>
      </c>
      <c r="K302" s="27">
        <v>0.37708333333333338</v>
      </c>
      <c r="L302" s="27">
        <v>0.625</v>
      </c>
      <c r="M302" s="55">
        <v>0</v>
      </c>
      <c r="N302" s="27">
        <v>0.63680555555555596</v>
      </c>
      <c r="O302">
        <v>20.7</v>
      </c>
      <c r="Q302" t="s">
        <v>167</v>
      </c>
      <c r="R302">
        <f t="shared" si="7"/>
        <v>0</v>
      </c>
      <c r="S302" t="s">
        <v>197</v>
      </c>
    </row>
    <row r="303" spans="1:19" x14ac:dyDescent="0.35">
      <c r="A303" s="17" t="s">
        <v>120</v>
      </c>
      <c r="B303" s="12">
        <v>20</v>
      </c>
      <c r="C303" s="14">
        <v>30</v>
      </c>
      <c r="D303" s="18" t="s">
        <v>143</v>
      </c>
      <c r="E303" s="26">
        <v>45096</v>
      </c>
      <c r="F303">
        <v>13</v>
      </c>
      <c r="G303" s="27">
        <v>0.375</v>
      </c>
      <c r="H303">
        <v>0</v>
      </c>
      <c r="I303" s="27">
        <v>0.39583333333333298</v>
      </c>
      <c r="J303">
        <v>28.8</v>
      </c>
      <c r="K303" s="27">
        <v>0.37708333333333338</v>
      </c>
      <c r="L303" s="27">
        <v>0.625</v>
      </c>
      <c r="M303" s="55">
        <v>0</v>
      </c>
      <c r="N303" s="27">
        <v>0.63680555555555596</v>
      </c>
      <c r="O303">
        <v>20.7</v>
      </c>
      <c r="Q303" t="s">
        <v>167</v>
      </c>
      <c r="R303">
        <f t="shared" si="7"/>
        <v>0</v>
      </c>
      <c r="S303" t="s">
        <v>197</v>
      </c>
    </row>
    <row r="304" spans="1:19" hidden="1" x14ac:dyDescent="0.35">
      <c r="A304" s="17" t="s">
        <v>122</v>
      </c>
      <c r="B304" s="12">
        <v>20</v>
      </c>
      <c r="C304" s="25">
        <v>25</v>
      </c>
      <c r="D304" s="18" t="s">
        <v>143</v>
      </c>
      <c r="E304" s="26">
        <v>45096</v>
      </c>
      <c r="F304">
        <v>13</v>
      </c>
      <c r="G304" s="27">
        <v>0.375</v>
      </c>
      <c r="H304">
        <v>0</v>
      </c>
      <c r="I304" s="27">
        <v>0.39583333333333298</v>
      </c>
      <c r="J304">
        <v>24.3</v>
      </c>
      <c r="K304" s="27">
        <v>0.38472222222222219</v>
      </c>
      <c r="L304" s="27">
        <v>0.625</v>
      </c>
      <c r="M304" s="55">
        <v>0</v>
      </c>
      <c r="N304" s="27">
        <v>0.63680555555555596</v>
      </c>
      <c r="O304">
        <v>20.7</v>
      </c>
      <c r="Q304" t="s">
        <v>167</v>
      </c>
      <c r="R304">
        <f t="shared" si="7"/>
        <v>0</v>
      </c>
      <c r="S304" t="s">
        <v>197</v>
      </c>
    </row>
    <row r="305" spans="1:20" hidden="1" x14ac:dyDescent="0.35">
      <c r="A305" s="17" t="s">
        <v>123</v>
      </c>
      <c r="B305" s="12">
        <v>20</v>
      </c>
      <c r="C305" s="25">
        <v>25</v>
      </c>
      <c r="D305" s="18" t="s">
        <v>143</v>
      </c>
      <c r="E305" s="26">
        <v>45096</v>
      </c>
      <c r="F305">
        <v>13</v>
      </c>
      <c r="G305" s="27">
        <v>0.375</v>
      </c>
      <c r="H305">
        <v>0</v>
      </c>
      <c r="I305" s="27">
        <v>0.39583333333333298</v>
      </c>
      <c r="J305">
        <v>24.3</v>
      </c>
      <c r="K305" s="27">
        <v>0.38472222222222219</v>
      </c>
      <c r="L305" s="27">
        <v>0.625</v>
      </c>
      <c r="M305" s="55">
        <v>0</v>
      </c>
      <c r="N305" s="27">
        <v>0.63680555555555596</v>
      </c>
      <c r="O305">
        <v>20.7</v>
      </c>
      <c r="Q305" t="s">
        <v>167</v>
      </c>
      <c r="R305">
        <f t="shared" si="7"/>
        <v>0</v>
      </c>
      <c r="S305" t="s">
        <v>197</v>
      </c>
    </row>
    <row r="306" spans="1:20" hidden="1" x14ac:dyDescent="0.35">
      <c r="A306" s="17" t="s">
        <v>126</v>
      </c>
      <c r="B306" s="12">
        <v>20</v>
      </c>
      <c r="C306" s="15">
        <v>20</v>
      </c>
      <c r="D306" s="18" t="s">
        <v>143</v>
      </c>
      <c r="E306" s="26">
        <v>45096</v>
      </c>
      <c r="F306">
        <v>13</v>
      </c>
      <c r="G306" s="27">
        <v>0.375</v>
      </c>
      <c r="H306">
        <v>0</v>
      </c>
      <c r="I306" s="27">
        <v>0.39583333333333298</v>
      </c>
      <c r="J306">
        <v>19.7</v>
      </c>
      <c r="K306" s="27">
        <v>0.39027777777777778</v>
      </c>
      <c r="L306" s="27">
        <v>0.625</v>
      </c>
      <c r="M306" s="55">
        <v>1</v>
      </c>
      <c r="N306" s="27">
        <v>0.63680555555555596</v>
      </c>
      <c r="O306">
        <v>20.7</v>
      </c>
      <c r="Q306" t="s">
        <v>167</v>
      </c>
      <c r="R306">
        <f t="shared" si="7"/>
        <v>1</v>
      </c>
      <c r="S306" t="s">
        <v>197</v>
      </c>
    </row>
    <row r="307" spans="1:20" x14ac:dyDescent="0.35">
      <c r="A307" s="17" t="s">
        <v>70</v>
      </c>
      <c r="B307" s="12">
        <v>20</v>
      </c>
      <c r="C307" s="14">
        <v>30</v>
      </c>
      <c r="D307" s="18" t="s">
        <v>143</v>
      </c>
      <c r="E307" s="26">
        <v>45096</v>
      </c>
      <c r="F307">
        <v>13</v>
      </c>
      <c r="G307" s="27">
        <v>0.375</v>
      </c>
      <c r="H307">
        <v>0</v>
      </c>
      <c r="I307" s="27">
        <v>0.39583333333333298</v>
      </c>
      <c r="J307">
        <v>28.8</v>
      </c>
      <c r="K307" s="27">
        <v>0.37708333333333338</v>
      </c>
      <c r="L307" s="27">
        <v>0.625</v>
      </c>
      <c r="M307" s="55">
        <v>0</v>
      </c>
      <c r="N307" s="27">
        <v>0.63680555555555596</v>
      </c>
      <c r="O307">
        <v>20.7</v>
      </c>
      <c r="Q307" t="s">
        <v>167</v>
      </c>
      <c r="R307">
        <f t="shared" si="7"/>
        <v>0</v>
      </c>
      <c r="S307" t="s">
        <v>197</v>
      </c>
    </row>
    <row r="308" spans="1:20" hidden="1" x14ac:dyDescent="0.35">
      <c r="A308" s="17" t="s">
        <v>61</v>
      </c>
      <c r="B308" s="13">
        <v>15</v>
      </c>
      <c r="C308" s="15">
        <v>20</v>
      </c>
      <c r="D308" s="18" t="s">
        <v>143</v>
      </c>
      <c r="E308" s="26">
        <v>45096</v>
      </c>
      <c r="F308">
        <v>13</v>
      </c>
      <c r="G308" s="27">
        <v>0.375</v>
      </c>
      <c r="H308">
        <v>1</v>
      </c>
      <c r="I308" s="27">
        <v>0.39583333333333298</v>
      </c>
      <c r="J308">
        <v>19.7</v>
      </c>
      <c r="K308" s="27">
        <v>0.39027777777777778</v>
      </c>
      <c r="L308" s="27">
        <v>0.625</v>
      </c>
      <c r="M308" s="55">
        <v>0</v>
      </c>
      <c r="N308" s="27">
        <v>0.63680555555555596</v>
      </c>
      <c r="O308">
        <v>14.9</v>
      </c>
      <c r="Q308" t="s">
        <v>155</v>
      </c>
      <c r="R308">
        <f t="shared" si="7"/>
        <v>1</v>
      </c>
      <c r="S308" t="s">
        <v>197</v>
      </c>
    </row>
    <row r="309" spans="1:20" hidden="1" x14ac:dyDescent="0.35">
      <c r="A309" s="17" t="s">
        <v>65</v>
      </c>
      <c r="B309" s="13">
        <v>15</v>
      </c>
      <c r="C309" s="15">
        <v>20</v>
      </c>
      <c r="D309" s="18" t="s">
        <v>143</v>
      </c>
      <c r="E309" s="26">
        <v>45096</v>
      </c>
      <c r="F309">
        <v>13</v>
      </c>
      <c r="G309" s="27">
        <v>0.375</v>
      </c>
      <c r="H309">
        <v>1</v>
      </c>
      <c r="I309" s="27">
        <v>0.39583333333333298</v>
      </c>
      <c r="J309">
        <v>19.7</v>
      </c>
      <c r="K309" s="27">
        <v>0.39027777777777778</v>
      </c>
      <c r="L309" s="27">
        <v>0.625</v>
      </c>
      <c r="M309" s="55">
        <v>0</v>
      </c>
      <c r="N309" s="27">
        <v>0.63680555555555596</v>
      </c>
      <c r="O309">
        <v>14.9</v>
      </c>
      <c r="Q309" t="s">
        <v>155</v>
      </c>
      <c r="R309">
        <f t="shared" si="7"/>
        <v>1</v>
      </c>
      <c r="S309" t="s">
        <v>197</v>
      </c>
    </row>
    <row r="310" spans="1:20" x14ac:dyDescent="0.35">
      <c r="A310" s="17" t="s">
        <v>67</v>
      </c>
      <c r="B310" s="13">
        <v>15</v>
      </c>
      <c r="C310" s="14">
        <v>30</v>
      </c>
      <c r="D310" s="18" t="s">
        <v>143</v>
      </c>
      <c r="E310" s="26">
        <v>45096</v>
      </c>
      <c r="F310">
        <v>13</v>
      </c>
      <c r="G310" s="27">
        <v>0.375</v>
      </c>
      <c r="H310">
        <v>0</v>
      </c>
      <c r="I310" s="27">
        <v>0.39583333333333298</v>
      </c>
      <c r="J310">
        <v>28.8</v>
      </c>
      <c r="K310" s="27">
        <v>0.37708333333333338</v>
      </c>
      <c r="L310" s="27">
        <v>0.625</v>
      </c>
      <c r="M310" s="55">
        <v>0</v>
      </c>
      <c r="N310" s="27">
        <v>0.63680555555555596</v>
      </c>
      <c r="O310">
        <v>14.9</v>
      </c>
      <c r="Q310" t="s">
        <v>155</v>
      </c>
      <c r="R310">
        <f t="shared" si="7"/>
        <v>0</v>
      </c>
      <c r="S310" t="s">
        <v>197</v>
      </c>
      <c r="T310" t="s">
        <v>199</v>
      </c>
    </row>
    <row r="311" spans="1:20" x14ac:dyDescent="0.35">
      <c r="A311" s="17" t="s">
        <v>69</v>
      </c>
      <c r="B311" s="13">
        <v>15</v>
      </c>
      <c r="C311" s="14">
        <v>30</v>
      </c>
      <c r="D311" s="18" t="s">
        <v>143</v>
      </c>
      <c r="E311" s="26">
        <v>45096</v>
      </c>
      <c r="F311">
        <v>13</v>
      </c>
      <c r="G311" s="27">
        <v>0.375</v>
      </c>
      <c r="H311">
        <v>0</v>
      </c>
      <c r="I311" s="27">
        <v>0.39583333333333298</v>
      </c>
      <c r="J311">
        <v>28.8</v>
      </c>
      <c r="K311" s="27">
        <v>0.37708333333333338</v>
      </c>
      <c r="L311" s="27">
        <v>0.625</v>
      </c>
      <c r="M311" s="55">
        <v>0</v>
      </c>
      <c r="N311" s="27">
        <v>0.63680555555555596</v>
      </c>
      <c r="O311">
        <v>14.9</v>
      </c>
      <c r="Q311" t="s">
        <v>155</v>
      </c>
      <c r="R311">
        <f t="shared" si="7"/>
        <v>0</v>
      </c>
      <c r="S311" t="s">
        <v>197</v>
      </c>
    </row>
    <row r="312" spans="1:20" hidden="1" x14ac:dyDescent="0.35">
      <c r="A312" s="17" t="s">
        <v>72</v>
      </c>
      <c r="B312" s="13">
        <v>15</v>
      </c>
      <c r="C312" s="25">
        <v>25</v>
      </c>
      <c r="D312" s="18" t="s">
        <v>143</v>
      </c>
      <c r="E312" s="26">
        <v>45096</v>
      </c>
      <c r="F312">
        <v>13</v>
      </c>
      <c r="G312" s="27">
        <v>0.375</v>
      </c>
      <c r="H312">
        <v>0</v>
      </c>
      <c r="I312" s="27">
        <v>0.39583333333333298</v>
      </c>
      <c r="J312">
        <v>24.3</v>
      </c>
      <c r="K312" s="27">
        <v>0.38472222222222219</v>
      </c>
      <c r="L312" s="27">
        <v>0.625</v>
      </c>
      <c r="M312" s="55">
        <v>1</v>
      </c>
      <c r="N312" s="27">
        <v>0.63680555555555596</v>
      </c>
      <c r="O312">
        <v>14.9</v>
      </c>
      <c r="Q312" t="s">
        <v>155</v>
      </c>
      <c r="R312">
        <f t="shared" si="7"/>
        <v>1</v>
      </c>
      <c r="S312" t="s">
        <v>197</v>
      </c>
    </row>
    <row r="313" spans="1:20" x14ac:dyDescent="0.35">
      <c r="A313" s="17" t="s">
        <v>81</v>
      </c>
      <c r="B313" s="13">
        <v>15</v>
      </c>
      <c r="C313" s="14">
        <v>30</v>
      </c>
      <c r="D313" s="18" t="s">
        <v>143</v>
      </c>
      <c r="E313" s="26">
        <v>45096</v>
      </c>
      <c r="F313">
        <v>13</v>
      </c>
      <c r="G313" s="27">
        <v>0.375</v>
      </c>
      <c r="H313">
        <v>0</v>
      </c>
      <c r="I313" s="27">
        <v>0.39583333333333298</v>
      </c>
      <c r="J313">
        <v>28.8</v>
      </c>
      <c r="K313" s="27">
        <v>0.37708333333333338</v>
      </c>
      <c r="L313" s="27">
        <v>0.625</v>
      </c>
      <c r="M313" s="55">
        <v>0</v>
      </c>
      <c r="N313" s="27">
        <v>0.63680555555555596</v>
      </c>
      <c r="O313">
        <v>14.9</v>
      </c>
      <c r="Q313" t="s">
        <v>155</v>
      </c>
      <c r="R313">
        <f t="shared" si="7"/>
        <v>0</v>
      </c>
      <c r="S313" t="s">
        <v>197</v>
      </c>
      <c r="T313" t="s">
        <v>199</v>
      </c>
    </row>
    <row r="314" spans="1:20" hidden="1" x14ac:dyDescent="0.35">
      <c r="A314" s="17" t="s">
        <v>89</v>
      </c>
      <c r="B314" s="13">
        <v>15</v>
      </c>
      <c r="C314" s="15">
        <v>20</v>
      </c>
      <c r="D314" s="18" t="s">
        <v>143</v>
      </c>
      <c r="E314" s="26">
        <v>45096</v>
      </c>
      <c r="F314">
        <v>13</v>
      </c>
      <c r="G314" s="27">
        <v>0.375</v>
      </c>
      <c r="H314">
        <v>1</v>
      </c>
      <c r="I314" s="27">
        <v>0.39583333333333298</v>
      </c>
      <c r="J314">
        <v>19.7</v>
      </c>
      <c r="K314" s="27">
        <v>0.39027777777777778</v>
      </c>
      <c r="L314" s="27">
        <v>0.625</v>
      </c>
      <c r="M314" s="55">
        <v>0</v>
      </c>
      <c r="N314" s="27">
        <v>0.63680555555555596</v>
      </c>
      <c r="O314">
        <v>14.9</v>
      </c>
      <c r="Q314" t="s">
        <v>155</v>
      </c>
      <c r="R314">
        <f t="shared" si="7"/>
        <v>1</v>
      </c>
      <c r="S314" t="s">
        <v>197</v>
      </c>
    </row>
    <row r="315" spans="1:20" hidden="1" x14ac:dyDescent="0.35">
      <c r="A315" s="17" t="s">
        <v>91</v>
      </c>
      <c r="B315" s="13">
        <v>15</v>
      </c>
      <c r="C315" s="25">
        <v>25</v>
      </c>
      <c r="D315" s="18" t="s">
        <v>143</v>
      </c>
      <c r="E315" s="26">
        <v>45096</v>
      </c>
      <c r="F315">
        <v>13</v>
      </c>
      <c r="G315" s="27">
        <v>0.375</v>
      </c>
      <c r="H315">
        <v>0</v>
      </c>
      <c r="I315" s="27">
        <v>0.39583333333333298</v>
      </c>
      <c r="J315">
        <v>24.3</v>
      </c>
      <c r="K315" s="27">
        <v>0.38472222222222219</v>
      </c>
      <c r="L315" s="27">
        <v>0.625</v>
      </c>
      <c r="M315" s="55">
        <v>0</v>
      </c>
      <c r="N315" s="27">
        <v>0.63680555555555596</v>
      </c>
      <c r="O315">
        <v>14.9</v>
      </c>
      <c r="Q315" t="s">
        <v>155</v>
      </c>
      <c r="R315">
        <f t="shared" si="7"/>
        <v>0</v>
      </c>
      <c r="S315" t="s">
        <v>197</v>
      </c>
    </row>
    <row r="316" spans="1:20" hidden="1" x14ac:dyDescent="0.35">
      <c r="A316" s="17" t="s">
        <v>95</v>
      </c>
      <c r="B316" s="13">
        <v>15</v>
      </c>
      <c r="C316" s="15">
        <v>20</v>
      </c>
      <c r="D316" s="18" t="s">
        <v>143</v>
      </c>
      <c r="E316" s="26">
        <v>45096</v>
      </c>
      <c r="F316">
        <v>13</v>
      </c>
      <c r="G316" s="27">
        <v>0.375</v>
      </c>
      <c r="H316">
        <v>0</v>
      </c>
      <c r="I316" s="27">
        <v>0.39583333333333298</v>
      </c>
      <c r="J316">
        <v>19.7</v>
      </c>
      <c r="K316" s="27">
        <v>0.39027777777777778</v>
      </c>
      <c r="L316" s="27">
        <v>0.625</v>
      </c>
      <c r="M316" s="55">
        <v>0</v>
      </c>
      <c r="N316" s="27">
        <v>0.63680555555555596</v>
      </c>
      <c r="O316">
        <v>14.9</v>
      </c>
      <c r="Q316" t="s">
        <v>155</v>
      </c>
      <c r="R316">
        <f t="shared" si="7"/>
        <v>0</v>
      </c>
      <c r="S316" t="s">
        <v>197</v>
      </c>
    </row>
    <row r="317" spans="1:20" x14ac:dyDescent="0.35">
      <c r="A317" s="17" t="s">
        <v>97</v>
      </c>
      <c r="B317" s="13">
        <v>15</v>
      </c>
      <c r="C317" s="14">
        <v>30</v>
      </c>
      <c r="D317" s="18" t="s">
        <v>143</v>
      </c>
      <c r="E317" s="26">
        <v>45096</v>
      </c>
      <c r="F317">
        <v>13</v>
      </c>
      <c r="G317" s="27">
        <v>0.375</v>
      </c>
      <c r="H317">
        <v>0</v>
      </c>
      <c r="I317" s="27">
        <v>0.39583333333333298</v>
      </c>
      <c r="J317">
        <v>28.8</v>
      </c>
      <c r="K317" s="27">
        <v>0.37708333333333338</v>
      </c>
      <c r="L317" s="27">
        <v>0.625</v>
      </c>
      <c r="M317" s="55">
        <v>0</v>
      </c>
      <c r="N317" s="27">
        <v>0.63680555555555596</v>
      </c>
      <c r="O317">
        <v>14.9</v>
      </c>
      <c r="Q317" t="s">
        <v>155</v>
      </c>
      <c r="R317">
        <f t="shared" si="7"/>
        <v>0</v>
      </c>
      <c r="S317" t="s">
        <v>197</v>
      </c>
    </row>
    <row r="318" spans="1:20" hidden="1" x14ac:dyDescent="0.35">
      <c r="A318" s="17" t="s">
        <v>99</v>
      </c>
      <c r="B318" s="13">
        <v>15</v>
      </c>
      <c r="C318" s="25">
        <v>25</v>
      </c>
      <c r="D318" s="18" t="s">
        <v>143</v>
      </c>
      <c r="E318" s="26">
        <v>45096</v>
      </c>
      <c r="F318">
        <v>13</v>
      </c>
      <c r="G318" s="27">
        <v>0.375</v>
      </c>
      <c r="H318">
        <v>0</v>
      </c>
      <c r="I318" s="27">
        <v>0.39583333333333298</v>
      </c>
      <c r="J318">
        <v>24.3</v>
      </c>
      <c r="K318" s="27">
        <v>0.38472222222222219</v>
      </c>
      <c r="L318" s="27">
        <v>0.625</v>
      </c>
      <c r="M318" s="55">
        <v>0</v>
      </c>
      <c r="N318" s="27">
        <v>0.63680555555555596</v>
      </c>
      <c r="O318">
        <v>14.9</v>
      </c>
      <c r="Q318" t="s">
        <v>155</v>
      </c>
      <c r="R318">
        <f t="shared" si="7"/>
        <v>0</v>
      </c>
      <c r="S318" t="s">
        <v>197</v>
      </c>
    </row>
    <row r="319" spans="1:20" x14ac:dyDescent="0.35">
      <c r="A319" s="17" t="s">
        <v>104</v>
      </c>
      <c r="B319" s="13">
        <v>15</v>
      </c>
      <c r="C319" s="14">
        <v>30</v>
      </c>
      <c r="D319" s="18" t="s">
        <v>143</v>
      </c>
      <c r="E319" s="26">
        <v>45096</v>
      </c>
      <c r="F319">
        <v>13</v>
      </c>
      <c r="G319" s="27">
        <v>0.375</v>
      </c>
      <c r="H319">
        <v>0</v>
      </c>
      <c r="I319" s="27">
        <v>0.39583333333333298</v>
      </c>
      <c r="J319">
        <v>28.8</v>
      </c>
      <c r="K319" s="27">
        <v>0.37708333333333338</v>
      </c>
      <c r="L319" s="27">
        <v>0.625</v>
      </c>
      <c r="M319" s="55">
        <v>0</v>
      </c>
      <c r="N319" s="27">
        <v>0.63680555555555596</v>
      </c>
      <c r="O319">
        <v>14.9</v>
      </c>
      <c r="Q319" t="s">
        <v>155</v>
      </c>
      <c r="R319">
        <f t="shared" si="7"/>
        <v>0</v>
      </c>
      <c r="S319" t="s">
        <v>197</v>
      </c>
    </row>
    <row r="320" spans="1:20" hidden="1" x14ac:dyDescent="0.35">
      <c r="A320" s="17" t="s">
        <v>110</v>
      </c>
      <c r="B320" s="13">
        <v>15</v>
      </c>
      <c r="C320" s="25">
        <v>25</v>
      </c>
      <c r="D320" s="18" t="s">
        <v>143</v>
      </c>
      <c r="E320" s="26">
        <v>45096</v>
      </c>
      <c r="F320">
        <v>13</v>
      </c>
      <c r="G320" s="27">
        <v>0.375</v>
      </c>
      <c r="H320">
        <v>0</v>
      </c>
      <c r="I320" s="27">
        <v>0.39583333333333298</v>
      </c>
      <c r="J320">
        <v>24.3</v>
      </c>
      <c r="K320" s="27">
        <v>0.38472222222222219</v>
      </c>
      <c r="L320" s="27">
        <v>0.625</v>
      </c>
      <c r="M320" s="55">
        <v>0</v>
      </c>
      <c r="N320" s="27">
        <v>0.63680555555555596</v>
      </c>
      <c r="O320">
        <v>14.9</v>
      </c>
      <c r="Q320" t="s">
        <v>155</v>
      </c>
      <c r="R320">
        <f t="shared" si="7"/>
        <v>0</v>
      </c>
      <c r="S320" t="s">
        <v>197</v>
      </c>
    </row>
    <row r="321" spans="1:20" hidden="1" x14ac:dyDescent="0.35">
      <c r="A321" s="17" t="s">
        <v>112</v>
      </c>
      <c r="B321" s="13">
        <v>15</v>
      </c>
      <c r="C321" s="25">
        <v>25</v>
      </c>
      <c r="D321" s="18" t="s">
        <v>143</v>
      </c>
      <c r="E321" s="26">
        <v>45096</v>
      </c>
      <c r="F321">
        <v>13</v>
      </c>
      <c r="G321" s="27">
        <v>0.375</v>
      </c>
      <c r="H321">
        <v>0</v>
      </c>
      <c r="I321" s="27">
        <v>0.39583333333333298</v>
      </c>
      <c r="J321">
        <v>24.3</v>
      </c>
      <c r="K321" s="27">
        <v>0.38472222222222219</v>
      </c>
      <c r="L321" s="27">
        <v>0.625</v>
      </c>
      <c r="M321" s="55">
        <v>0</v>
      </c>
      <c r="N321" s="27">
        <v>0.63680555555555596</v>
      </c>
      <c r="O321">
        <v>14.9</v>
      </c>
      <c r="Q321" t="s">
        <v>155</v>
      </c>
      <c r="R321">
        <f t="shared" si="7"/>
        <v>0</v>
      </c>
      <c r="S321" t="s">
        <v>197</v>
      </c>
    </row>
    <row r="322" spans="1:20" hidden="1" x14ac:dyDescent="0.35">
      <c r="A322" s="17" t="s">
        <v>114</v>
      </c>
      <c r="B322" s="13">
        <v>15</v>
      </c>
      <c r="C322" s="15">
        <v>20</v>
      </c>
      <c r="D322" s="18" t="s">
        <v>143</v>
      </c>
      <c r="E322" s="26">
        <v>45096</v>
      </c>
      <c r="F322">
        <v>13</v>
      </c>
      <c r="G322" s="27">
        <v>0.375</v>
      </c>
      <c r="H322">
        <v>0</v>
      </c>
      <c r="I322" s="27">
        <v>0.39583333333333298</v>
      </c>
      <c r="J322">
        <v>19.7</v>
      </c>
      <c r="K322" s="27">
        <v>0.39027777777777778</v>
      </c>
      <c r="L322" s="27">
        <v>0.625</v>
      </c>
      <c r="M322" s="55">
        <v>0</v>
      </c>
      <c r="N322" s="27">
        <v>0.63680555555555596</v>
      </c>
      <c r="O322">
        <v>14.9</v>
      </c>
      <c r="Q322" t="s">
        <v>155</v>
      </c>
      <c r="R322">
        <f t="shared" si="7"/>
        <v>0</v>
      </c>
      <c r="S322" t="s">
        <v>197</v>
      </c>
    </row>
    <row r="323" spans="1:20" hidden="1" x14ac:dyDescent="0.35">
      <c r="A323" s="17" t="s">
        <v>121</v>
      </c>
      <c r="B323" s="13">
        <v>15</v>
      </c>
      <c r="C323" s="25">
        <v>25</v>
      </c>
      <c r="D323" s="18" t="s">
        <v>143</v>
      </c>
      <c r="E323" s="26">
        <v>45096</v>
      </c>
      <c r="F323">
        <v>13</v>
      </c>
      <c r="G323" s="27">
        <v>0.375</v>
      </c>
      <c r="H323">
        <v>1</v>
      </c>
      <c r="I323" s="27">
        <v>0.39583333333333298</v>
      </c>
      <c r="J323">
        <v>24.3</v>
      </c>
      <c r="K323" s="27">
        <v>0.38472222222222219</v>
      </c>
      <c r="L323" s="27">
        <v>0.625</v>
      </c>
      <c r="M323" s="55">
        <v>0</v>
      </c>
      <c r="N323" s="27">
        <v>0.63680555555555596</v>
      </c>
      <c r="O323">
        <v>14.9</v>
      </c>
      <c r="Q323" t="s">
        <v>155</v>
      </c>
      <c r="R323">
        <f t="shared" si="7"/>
        <v>1</v>
      </c>
      <c r="S323" t="s">
        <v>197</v>
      </c>
    </row>
    <row r="324" spans="1:20" x14ac:dyDescent="0.35">
      <c r="A324" s="17" t="s">
        <v>124</v>
      </c>
      <c r="B324" s="13">
        <v>15</v>
      </c>
      <c r="C324" s="14">
        <v>30</v>
      </c>
      <c r="D324" s="18" t="s">
        <v>143</v>
      </c>
      <c r="E324" s="26">
        <v>45096</v>
      </c>
      <c r="F324">
        <v>13</v>
      </c>
      <c r="G324" s="27">
        <v>0.375</v>
      </c>
      <c r="H324">
        <v>0</v>
      </c>
      <c r="I324" s="27">
        <v>0.39583333333333298</v>
      </c>
      <c r="J324">
        <v>28.8</v>
      </c>
      <c r="K324" s="27">
        <v>0.37708333333333338</v>
      </c>
      <c r="L324" s="27">
        <v>0.625</v>
      </c>
      <c r="M324" s="55">
        <v>0</v>
      </c>
      <c r="N324" s="27">
        <v>0.63680555555555596</v>
      </c>
      <c r="O324">
        <v>14.9</v>
      </c>
      <c r="Q324" t="s">
        <v>155</v>
      </c>
      <c r="R324">
        <f t="shared" si="7"/>
        <v>0</v>
      </c>
      <c r="S324" t="s">
        <v>197</v>
      </c>
    </row>
    <row r="325" spans="1:20" hidden="1" x14ac:dyDescent="0.35">
      <c r="A325" s="17" t="s">
        <v>127</v>
      </c>
      <c r="B325" s="13">
        <v>15</v>
      </c>
      <c r="C325" s="15">
        <v>20</v>
      </c>
      <c r="D325" s="18" t="s">
        <v>143</v>
      </c>
      <c r="E325" s="26">
        <v>45096</v>
      </c>
      <c r="F325">
        <v>13</v>
      </c>
      <c r="G325" s="27">
        <v>0.375</v>
      </c>
      <c r="H325">
        <v>1</v>
      </c>
      <c r="I325" s="27">
        <v>0.39583333333333298</v>
      </c>
      <c r="J325">
        <v>19.7</v>
      </c>
      <c r="K325" s="27">
        <v>0.39027777777777778</v>
      </c>
      <c r="L325" s="27">
        <v>0.625</v>
      </c>
      <c r="M325" s="55">
        <v>0</v>
      </c>
      <c r="N325" s="27">
        <v>0.63680555555555596</v>
      </c>
      <c r="O325">
        <v>14.9</v>
      </c>
      <c r="Q325" t="s">
        <v>155</v>
      </c>
      <c r="R325">
        <f t="shared" si="7"/>
        <v>1</v>
      </c>
      <c r="S325" t="s">
        <v>197</v>
      </c>
    </row>
    <row r="326" spans="1:20" hidden="1" x14ac:dyDescent="0.35">
      <c r="A326" s="17" t="s">
        <v>109</v>
      </c>
      <c r="B326" s="13">
        <v>15</v>
      </c>
      <c r="C326" s="25">
        <v>25</v>
      </c>
      <c r="D326" s="18" t="s">
        <v>143</v>
      </c>
      <c r="E326" s="26">
        <v>45096</v>
      </c>
      <c r="F326">
        <v>13</v>
      </c>
      <c r="G326" s="27">
        <v>0.375</v>
      </c>
      <c r="H326">
        <v>0</v>
      </c>
      <c r="I326" s="27">
        <v>0.39583333333333298</v>
      </c>
      <c r="J326">
        <v>24.3</v>
      </c>
      <c r="K326" s="27">
        <v>0.38472222222222219</v>
      </c>
      <c r="L326" s="27">
        <v>0.625</v>
      </c>
      <c r="M326" s="55">
        <v>0</v>
      </c>
      <c r="N326" s="27">
        <v>0.63680555555555596</v>
      </c>
      <c r="O326">
        <v>14.8</v>
      </c>
      <c r="Q326" t="s">
        <v>157</v>
      </c>
      <c r="R326">
        <f t="shared" si="7"/>
        <v>0</v>
      </c>
      <c r="S326" t="s">
        <v>197</v>
      </c>
    </row>
    <row r="327" spans="1:20" hidden="1" x14ac:dyDescent="0.35">
      <c r="A327" s="17" t="s">
        <v>63</v>
      </c>
      <c r="B327" s="13">
        <v>15</v>
      </c>
      <c r="C327" s="15">
        <v>20</v>
      </c>
      <c r="D327" s="18" t="s">
        <v>143</v>
      </c>
      <c r="E327" s="26">
        <v>45096</v>
      </c>
      <c r="F327">
        <v>13</v>
      </c>
      <c r="G327" s="27">
        <v>0.375</v>
      </c>
      <c r="H327">
        <v>1</v>
      </c>
      <c r="I327" s="27">
        <v>0.39583333333333298</v>
      </c>
      <c r="J327">
        <v>19.7</v>
      </c>
      <c r="K327" s="27">
        <v>0.39027777777777778</v>
      </c>
      <c r="L327" s="27">
        <v>0.625</v>
      </c>
      <c r="M327" s="55">
        <v>0</v>
      </c>
      <c r="N327" s="27">
        <v>0.63680555555555596</v>
      </c>
      <c r="O327">
        <v>14.8</v>
      </c>
      <c r="Q327" t="s">
        <v>157</v>
      </c>
      <c r="R327">
        <f t="shared" si="7"/>
        <v>1</v>
      </c>
      <c r="S327" t="s">
        <v>197</v>
      </c>
    </row>
    <row r="328" spans="1:20" x14ac:dyDescent="0.35">
      <c r="A328" s="17" t="s">
        <v>66</v>
      </c>
      <c r="B328" s="13">
        <v>15</v>
      </c>
      <c r="C328" s="14">
        <v>30</v>
      </c>
      <c r="D328" s="18" t="s">
        <v>143</v>
      </c>
      <c r="E328" s="26">
        <v>45096</v>
      </c>
      <c r="F328">
        <v>13</v>
      </c>
      <c r="G328" s="27">
        <v>0.375</v>
      </c>
      <c r="H328">
        <v>0</v>
      </c>
      <c r="I328" s="27">
        <v>0.39583333333333298</v>
      </c>
      <c r="J328">
        <v>28.8</v>
      </c>
      <c r="K328" s="27">
        <v>0.37708333333333338</v>
      </c>
      <c r="L328" s="27">
        <v>0.625</v>
      </c>
      <c r="M328" s="55">
        <v>0</v>
      </c>
      <c r="N328" s="27">
        <v>0.63680555555555596</v>
      </c>
      <c r="O328">
        <v>14.8</v>
      </c>
      <c r="Q328" t="s">
        <v>157</v>
      </c>
      <c r="R328">
        <f t="shared" si="7"/>
        <v>0</v>
      </c>
      <c r="S328" t="s">
        <v>197</v>
      </c>
    </row>
    <row r="329" spans="1:20" hidden="1" x14ac:dyDescent="0.35">
      <c r="A329" s="17" t="s">
        <v>68</v>
      </c>
      <c r="B329" s="13">
        <v>15</v>
      </c>
      <c r="C329" s="25">
        <v>25</v>
      </c>
      <c r="D329" s="18" t="s">
        <v>143</v>
      </c>
      <c r="E329" s="26">
        <v>45096</v>
      </c>
      <c r="F329">
        <v>13</v>
      </c>
      <c r="G329" s="27">
        <v>0.375</v>
      </c>
      <c r="H329">
        <v>0</v>
      </c>
      <c r="I329" s="27">
        <v>0.39583333333333298</v>
      </c>
      <c r="J329">
        <v>24.3</v>
      </c>
      <c r="K329" s="27">
        <v>0.38472222222222219</v>
      </c>
      <c r="L329" s="27">
        <v>0.625</v>
      </c>
      <c r="M329" s="55">
        <v>0</v>
      </c>
      <c r="N329" s="27">
        <v>0.63680555555555596</v>
      </c>
      <c r="O329">
        <v>14.8</v>
      </c>
      <c r="Q329" t="s">
        <v>157</v>
      </c>
      <c r="R329">
        <f t="shared" si="7"/>
        <v>0</v>
      </c>
      <c r="S329" t="s">
        <v>197</v>
      </c>
    </row>
    <row r="330" spans="1:20" hidden="1" x14ac:dyDescent="0.35">
      <c r="A330" s="17" t="s">
        <v>74</v>
      </c>
      <c r="B330" s="13">
        <v>15</v>
      </c>
      <c r="C330" s="15">
        <v>20</v>
      </c>
      <c r="D330" s="18" t="s">
        <v>143</v>
      </c>
      <c r="E330" s="26">
        <v>45096</v>
      </c>
      <c r="F330">
        <v>13</v>
      </c>
      <c r="G330" s="27">
        <v>0.375</v>
      </c>
      <c r="H330">
        <v>0</v>
      </c>
      <c r="I330" s="27">
        <v>0.39583333333333298</v>
      </c>
      <c r="J330">
        <v>19.7</v>
      </c>
      <c r="K330" s="27">
        <v>0.39027777777777778</v>
      </c>
      <c r="L330" s="27">
        <v>0.625</v>
      </c>
      <c r="M330" s="55">
        <v>0</v>
      </c>
      <c r="N330" s="27">
        <v>0.63680555555555596</v>
      </c>
      <c r="O330">
        <v>14.8</v>
      </c>
      <c r="Q330" t="s">
        <v>157</v>
      </c>
      <c r="R330">
        <f t="shared" si="7"/>
        <v>0</v>
      </c>
      <c r="S330" t="s">
        <v>197</v>
      </c>
    </row>
    <row r="331" spans="1:20" hidden="1" x14ac:dyDescent="0.35">
      <c r="A331" s="17" t="s">
        <v>75</v>
      </c>
      <c r="B331" s="13">
        <v>15</v>
      </c>
      <c r="C331" s="15">
        <v>20</v>
      </c>
      <c r="D331" s="18" t="s">
        <v>143</v>
      </c>
      <c r="E331" s="26">
        <v>45096</v>
      </c>
      <c r="F331">
        <v>13</v>
      </c>
      <c r="G331" s="27">
        <v>0.375</v>
      </c>
      <c r="H331">
        <v>0</v>
      </c>
      <c r="I331" s="27">
        <v>0.39583333333333298</v>
      </c>
      <c r="J331">
        <v>19.7</v>
      </c>
      <c r="K331" s="27">
        <v>0.39027777777777778</v>
      </c>
      <c r="L331" s="27">
        <v>0.625</v>
      </c>
      <c r="M331" s="55">
        <v>0</v>
      </c>
      <c r="N331" s="27">
        <v>0.63680555555555596</v>
      </c>
      <c r="O331">
        <v>14.8</v>
      </c>
      <c r="Q331" t="s">
        <v>157</v>
      </c>
      <c r="R331">
        <f t="shared" si="7"/>
        <v>0</v>
      </c>
      <c r="S331" t="s">
        <v>197</v>
      </c>
    </row>
    <row r="332" spans="1:20" s="50" customFormat="1" x14ac:dyDescent="0.35">
      <c r="A332" s="47" t="s">
        <v>76</v>
      </c>
      <c r="B332" s="48">
        <v>15</v>
      </c>
      <c r="C332" s="48">
        <v>30</v>
      </c>
      <c r="D332" s="49" t="s">
        <v>143</v>
      </c>
      <c r="E332" s="53">
        <v>45096</v>
      </c>
      <c r="F332" s="50">
        <v>13</v>
      </c>
      <c r="G332" s="50" t="s">
        <v>140</v>
      </c>
      <c r="H332" s="50" t="s">
        <v>140</v>
      </c>
      <c r="I332" s="50" t="s">
        <v>140</v>
      </c>
      <c r="J332" s="50" t="s">
        <v>140</v>
      </c>
      <c r="K332" s="50" t="s">
        <v>140</v>
      </c>
      <c r="L332" s="50" t="s">
        <v>140</v>
      </c>
      <c r="M332" s="58" t="s">
        <v>140</v>
      </c>
      <c r="N332" s="50" t="s">
        <v>140</v>
      </c>
      <c r="O332" s="50" t="s">
        <v>140</v>
      </c>
      <c r="P332" s="50" t="s">
        <v>140</v>
      </c>
      <c r="Q332" s="50" t="s">
        <v>157</v>
      </c>
      <c r="R332" s="50">
        <f t="shared" si="7"/>
        <v>0</v>
      </c>
      <c r="S332" s="50" t="s">
        <v>140</v>
      </c>
    </row>
    <row r="333" spans="1:20" s="46" customFormat="1" x14ac:dyDescent="0.35">
      <c r="A333" s="43" t="s">
        <v>77</v>
      </c>
      <c r="B333" s="44">
        <v>15</v>
      </c>
      <c r="C333" s="44">
        <v>30</v>
      </c>
      <c r="D333" s="45" t="s">
        <v>143</v>
      </c>
      <c r="E333" s="51">
        <v>45096</v>
      </c>
      <c r="F333" s="46">
        <v>13</v>
      </c>
      <c r="G333" s="52">
        <v>0.375</v>
      </c>
      <c r="H333" s="46" t="s">
        <v>140</v>
      </c>
      <c r="I333" s="52">
        <v>0.39583333333333298</v>
      </c>
      <c r="J333" s="46">
        <v>28.8</v>
      </c>
      <c r="K333" s="52">
        <v>0.37708333333333338</v>
      </c>
      <c r="M333" s="57"/>
      <c r="Q333" s="46" t="s">
        <v>157</v>
      </c>
      <c r="R333" s="46">
        <f t="shared" si="7"/>
        <v>0</v>
      </c>
      <c r="S333" s="46" t="s">
        <v>198</v>
      </c>
      <c r="T333" s="46" t="s">
        <v>200</v>
      </c>
    </row>
    <row r="334" spans="1:20" hidden="1" x14ac:dyDescent="0.35">
      <c r="A334" s="17" t="s">
        <v>85</v>
      </c>
      <c r="B334" s="13">
        <v>15</v>
      </c>
      <c r="C334" s="25">
        <v>25</v>
      </c>
      <c r="D334" s="18" t="s">
        <v>143</v>
      </c>
      <c r="E334" s="26">
        <v>45096</v>
      </c>
      <c r="F334">
        <v>13</v>
      </c>
      <c r="G334" s="27">
        <v>0.375</v>
      </c>
      <c r="H334">
        <v>0</v>
      </c>
      <c r="I334" s="27">
        <v>0.39583333333333298</v>
      </c>
      <c r="J334">
        <v>24.3</v>
      </c>
      <c r="K334" s="27">
        <v>0.38472222222222219</v>
      </c>
      <c r="L334" s="27">
        <v>0.625</v>
      </c>
      <c r="M334" s="55">
        <v>0</v>
      </c>
      <c r="N334" s="27">
        <v>0.63680555555555596</v>
      </c>
      <c r="O334">
        <v>14.8</v>
      </c>
      <c r="Q334" t="s">
        <v>157</v>
      </c>
      <c r="R334">
        <f t="shared" si="7"/>
        <v>0</v>
      </c>
      <c r="S334" t="s">
        <v>197</v>
      </c>
    </row>
    <row r="335" spans="1:20" hidden="1" x14ac:dyDescent="0.35">
      <c r="A335" s="17" t="s">
        <v>92</v>
      </c>
      <c r="B335" s="13">
        <v>15</v>
      </c>
      <c r="C335" s="15">
        <v>20</v>
      </c>
      <c r="D335" s="18" t="s">
        <v>143</v>
      </c>
      <c r="E335" s="26">
        <v>45096</v>
      </c>
      <c r="F335">
        <v>13</v>
      </c>
      <c r="G335" s="27">
        <v>0.375</v>
      </c>
      <c r="H335">
        <v>0</v>
      </c>
      <c r="I335" s="27">
        <v>0.39583333333333298</v>
      </c>
      <c r="J335">
        <v>19.7</v>
      </c>
      <c r="K335" s="27">
        <v>0.39027777777777778</v>
      </c>
      <c r="L335" s="27">
        <v>0.625</v>
      </c>
      <c r="M335" s="55">
        <v>0</v>
      </c>
      <c r="N335" s="27">
        <v>0.63680555555555596</v>
      </c>
      <c r="O335">
        <v>14.8</v>
      </c>
      <c r="Q335" t="s">
        <v>157</v>
      </c>
      <c r="R335">
        <f t="shared" si="7"/>
        <v>0</v>
      </c>
      <c r="S335" t="s">
        <v>197</v>
      </c>
    </row>
    <row r="336" spans="1:20" x14ac:dyDescent="0.35">
      <c r="A336" s="17" t="s">
        <v>94</v>
      </c>
      <c r="B336" s="13">
        <v>15</v>
      </c>
      <c r="C336" s="14">
        <v>30</v>
      </c>
      <c r="D336" s="18" t="s">
        <v>143</v>
      </c>
      <c r="E336" s="26">
        <v>45096</v>
      </c>
      <c r="F336">
        <v>13</v>
      </c>
      <c r="G336" s="27">
        <v>0.375</v>
      </c>
      <c r="H336">
        <v>0</v>
      </c>
      <c r="I336" s="27">
        <v>0.39583333333333298</v>
      </c>
      <c r="J336">
        <v>28.8</v>
      </c>
      <c r="K336" s="27">
        <v>0.37708333333333338</v>
      </c>
      <c r="L336" s="27">
        <v>0.625</v>
      </c>
      <c r="M336" s="55">
        <v>0</v>
      </c>
      <c r="N336" s="27">
        <v>0.63680555555555596</v>
      </c>
      <c r="O336">
        <v>14.8</v>
      </c>
      <c r="Q336" t="s">
        <v>157</v>
      </c>
      <c r="R336">
        <f t="shared" si="7"/>
        <v>0</v>
      </c>
      <c r="S336" t="s">
        <v>197</v>
      </c>
    </row>
    <row r="337" spans="1:19" x14ac:dyDescent="0.35">
      <c r="A337" s="17" t="s">
        <v>103</v>
      </c>
      <c r="B337" s="13">
        <v>15</v>
      </c>
      <c r="C337" s="14">
        <v>30</v>
      </c>
      <c r="D337" s="18" t="s">
        <v>143</v>
      </c>
      <c r="E337" s="26">
        <v>45096</v>
      </c>
      <c r="F337">
        <v>13</v>
      </c>
      <c r="G337" s="27">
        <v>0.375</v>
      </c>
      <c r="H337">
        <v>0</v>
      </c>
      <c r="I337" s="27">
        <v>0.39583333333333298</v>
      </c>
      <c r="J337">
        <v>28.8</v>
      </c>
      <c r="K337" s="27">
        <v>0.37708333333333338</v>
      </c>
      <c r="L337" s="27">
        <v>0.625</v>
      </c>
      <c r="M337" s="55">
        <v>0</v>
      </c>
      <c r="N337" s="27">
        <v>0.63680555555555596</v>
      </c>
      <c r="O337">
        <v>14.8</v>
      </c>
      <c r="Q337" t="s">
        <v>157</v>
      </c>
      <c r="R337">
        <f t="shared" si="7"/>
        <v>0</v>
      </c>
      <c r="S337" t="s">
        <v>197</v>
      </c>
    </row>
    <row r="338" spans="1:19" hidden="1" x14ac:dyDescent="0.35">
      <c r="A338" s="17" t="s">
        <v>115</v>
      </c>
      <c r="B338" s="13">
        <v>15</v>
      </c>
      <c r="C338" s="25">
        <v>25</v>
      </c>
      <c r="D338" s="18" t="s">
        <v>143</v>
      </c>
      <c r="E338" s="26">
        <v>45096</v>
      </c>
      <c r="F338">
        <v>13</v>
      </c>
      <c r="G338" s="27">
        <v>0.375</v>
      </c>
      <c r="H338">
        <v>0</v>
      </c>
      <c r="I338" s="27">
        <v>0.39583333333333298</v>
      </c>
      <c r="J338">
        <v>24.3</v>
      </c>
      <c r="K338" s="27">
        <v>0.38472222222222219</v>
      </c>
      <c r="L338" s="27">
        <v>0.625</v>
      </c>
      <c r="M338" s="55">
        <v>0</v>
      </c>
      <c r="N338" s="27">
        <v>0.63680555555555596</v>
      </c>
      <c r="O338">
        <v>14.8</v>
      </c>
      <c r="Q338" t="s">
        <v>157</v>
      </c>
      <c r="R338">
        <f t="shared" si="7"/>
        <v>0</v>
      </c>
      <c r="S338" t="s">
        <v>197</v>
      </c>
    </row>
    <row r="339" spans="1:19" hidden="1" x14ac:dyDescent="0.35">
      <c r="A339" s="17" t="s">
        <v>117</v>
      </c>
      <c r="B339" s="13">
        <v>15</v>
      </c>
      <c r="C339" s="25">
        <v>25</v>
      </c>
      <c r="D339" s="18" t="s">
        <v>143</v>
      </c>
      <c r="E339" s="26">
        <v>45096</v>
      </c>
      <c r="F339">
        <v>13</v>
      </c>
      <c r="G339" s="27">
        <v>0.375</v>
      </c>
      <c r="H339">
        <v>1</v>
      </c>
      <c r="I339" s="27">
        <v>0.39583333333333298</v>
      </c>
      <c r="J339">
        <v>24.3</v>
      </c>
      <c r="K339" s="27">
        <v>0.38472222222222219</v>
      </c>
      <c r="L339" s="27">
        <v>0.625</v>
      </c>
      <c r="M339" s="55">
        <v>0</v>
      </c>
      <c r="N339" s="27">
        <v>0.63680555555555596</v>
      </c>
      <c r="O339">
        <v>14.8</v>
      </c>
      <c r="Q339" t="s">
        <v>157</v>
      </c>
      <c r="R339">
        <f t="shared" ref="R339:R402" si="8">SUM(H339,M339)</f>
        <v>1</v>
      </c>
      <c r="S339" t="s">
        <v>197</v>
      </c>
    </row>
    <row r="340" spans="1:19" x14ac:dyDescent="0.35">
      <c r="A340" s="17" t="s">
        <v>118</v>
      </c>
      <c r="B340" s="13">
        <v>15</v>
      </c>
      <c r="C340" s="14">
        <v>30</v>
      </c>
      <c r="D340" s="18" t="s">
        <v>143</v>
      </c>
      <c r="E340" s="26">
        <v>45096</v>
      </c>
      <c r="F340">
        <v>13</v>
      </c>
      <c r="G340" s="27">
        <v>0.375</v>
      </c>
      <c r="H340">
        <v>0</v>
      </c>
      <c r="I340" s="27">
        <v>0.39583333333333298</v>
      </c>
      <c r="J340">
        <v>28.8</v>
      </c>
      <c r="K340" s="27">
        <v>0.37708333333333338</v>
      </c>
      <c r="L340" s="27">
        <v>0.625</v>
      </c>
      <c r="M340" s="55">
        <v>0</v>
      </c>
      <c r="N340" s="27">
        <v>0.63680555555555596</v>
      </c>
      <c r="O340">
        <v>14.8</v>
      </c>
      <c r="Q340" t="s">
        <v>157</v>
      </c>
      <c r="R340">
        <f t="shared" si="8"/>
        <v>0</v>
      </c>
      <c r="S340" t="s">
        <v>197</v>
      </c>
    </row>
    <row r="341" spans="1:19" hidden="1" x14ac:dyDescent="0.35">
      <c r="A341" s="17" t="s">
        <v>125</v>
      </c>
      <c r="B341" s="13">
        <v>15</v>
      </c>
      <c r="C341" s="15">
        <v>20</v>
      </c>
      <c r="D341" s="18" t="s">
        <v>143</v>
      </c>
      <c r="E341" s="26">
        <v>45096</v>
      </c>
      <c r="F341">
        <v>13</v>
      </c>
      <c r="G341" s="27">
        <v>0.375</v>
      </c>
      <c r="H341">
        <v>1</v>
      </c>
      <c r="I341" s="27">
        <v>0.39583333333333298</v>
      </c>
      <c r="J341">
        <v>19.7</v>
      </c>
      <c r="K341" s="27">
        <v>0.39027777777777778</v>
      </c>
      <c r="L341" s="27">
        <v>0.625</v>
      </c>
      <c r="M341" s="55">
        <v>0</v>
      </c>
      <c r="N341" s="27">
        <v>0.63680555555555596</v>
      </c>
      <c r="O341">
        <v>14.8</v>
      </c>
      <c r="Q341" t="s">
        <v>157</v>
      </c>
      <c r="R341">
        <f t="shared" si="8"/>
        <v>1</v>
      </c>
      <c r="S341" t="s">
        <v>197</v>
      </c>
    </row>
    <row r="342" spans="1:19" hidden="1" x14ac:dyDescent="0.35">
      <c r="A342" s="17" t="s">
        <v>129</v>
      </c>
      <c r="B342" s="13">
        <v>15</v>
      </c>
      <c r="C342" s="25">
        <v>25</v>
      </c>
      <c r="D342" s="18" t="s">
        <v>143</v>
      </c>
      <c r="E342" s="26">
        <v>45096</v>
      </c>
      <c r="F342">
        <v>13</v>
      </c>
      <c r="G342" s="27">
        <v>0.375</v>
      </c>
      <c r="H342">
        <v>0</v>
      </c>
      <c r="I342" s="27">
        <v>0.39583333333333298</v>
      </c>
      <c r="J342">
        <v>24.3</v>
      </c>
      <c r="K342" s="27">
        <v>0.38472222222222219</v>
      </c>
      <c r="L342" s="27">
        <v>0.625</v>
      </c>
      <c r="M342" s="55">
        <v>0</v>
      </c>
      <c r="N342" s="27">
        <v>0.63680555555555596</v>
      </c>
      <c r="O342">
        <v>14.8</v>
      </c>
      <c r="Q342" t="s">
        <v>157</v>
      </c>
      <c r="R342">
        <f t="shared" si="8"/>
        <v>0</v>
      </c>
      <c r="S342" t="s">
        <v>197</v>
      </c>
    </row>
    <row r="343" spans="1:19" hidden="1" x14ac:dyDescent="0.35">
      <c r="A343" s="17" t="s">
        <v>130</v>
      </c>
      <c r="B343" s="13">
        <v>15</v>
      </c>
      <c r="C343" s="15">
        <v>20</v>
      </c>
      <c r="D343" s="18" t="s">
        <v>143</v>
      </c>
      <c r="E343" s="26">
        <v>45096</v>
      </c>
      <c r="F343">
        <v>13</v>
      </c>
      <c r="G343" s="27">
        <v>0.375</v>
      </c>
      <c r="H343">
        <v>2</v>
      </c>
      <c r="I343" s="27">
        <v>0.39583333333333298</v>
      </c>
      <c r="J343">
        <v>19.7</v>
      </c>
      <c r="K343" s="27">
        <v>0.39027777777777778</v>
      </c>
      <c r="L343" s="27">
        <v>0.625</v>
      </c>
      <c r="M343" s="55">
        <v>0</v>
      </c>
      <c r="N343" s="27">
        <v>0.63680555555555596</v>
      </c>
      <c r="O343">
        <v>14.8</v>
      </c>
      <c r="Q343" t="s">
        <v>157</v>
      </c>
      <c r="R343">
        <f t="shared" si="8"/>
        <v>2</v>
      </c>
      <c r="S343" t="s">
        <v>197</v>
      </c>
    </row>
    <row r="344" spans="1:19" hidden="1" x14ac:dyDescent="0.35">
      <c r="A344" s="17" t="s">
        <v>78</v>
      </c>
      <c r="B344" s="12">
        <v>20</v>
      </c>
      <c r="C344" s="15">
        <v>20</v>
      </c>
      <c r="D344" s="18" t="s">
        <v>143</v>
      </c>
      <c r="E344" s="26">
        <v>45096</v>
      </c>
      <c r="F344">
        <v>13</v>
      </c>
      <c r="G344" s="27">
        <v>0.375</v>
      </c>
      <c r="H344">
        <v>1</v>
      </c>
      <c r="I344" s="27">
        <v>0.39583333333333298</v>
      </c>
      <c r="J344">
        <v>19.7</v>
      </c>
      <c r="K344" s="27">
        <v>0.39027777777777778</v>
      </c>
      <c r="L344" s="27">
        <v>0.625</v>
      </c>
      <c r="M344" s="55">
        <v>0</v>
      </c>
      <c r="N344" s="27">
        <v>0.63680555555555596</v>
      </c>
      <c r="O344">
        <v>19.8</v>
      </c>
      <c r="Q344" t="s">
        <v>154</v>
      </c>
      <c r="R344">
        <f t="shared" si="8"/>
        <v>1</v>
      </c>
      <c r="S344" t="s">
        <v>197</v>
      </c>
    </row>
    <row r="345" spans="1:19" hidden="1" x14ac:dyDescent="0.35">
      <c r="A345" s="17" t="s">
        <v>80</v>
      </c>
      <c r="B345" s="12">
        <v>20</v>
      </c>
      <c r="C345" s="15">
        <v>20</v>
      </c>
      <c r="D345" s="18" t="s">
        <v>143</v>
      </c>
      <c r="E345" s="26">
        <v>45096</v>
      </c>
      <c r="F345">
        <v>13</v>
      </c>
      <c r="G345" s="27">
        <v>0.375</v>
      </c>
      <c r="H345">
        <v>0</v>
      </c>
      <c r="I345" s="27">
        <v>0.39583333333333298</v>
      </c>
      <c r="J345">
        <v>19.7</v>
      </c>
      <c r="K345" s="27">
        <v>0.39027777777777778</v>
      </c>
      <c r="L345" s="27">
        <v>0.625</v>
      </c>
      <c r="M345" s="55">
        <v>0</v>
      </c>
      <c r="N345" s="27">
        <v>0.63680555555555596</v>
      </c>
      <c r="O345">
        <v>19.8</v>
      </c>
      <c r="Q345" t="s">
        <v>154</v>
      </c>
      <c r="R345">
        <f t="shared" si="8"/>
        <v>0</v>
      </c>
      <c r="S345" t="s">
        <v>197</v>
      </c>
    </row>
    <row r="346" spans="1:19" hidden="1" x14ac:dyDescent="0.35">
      <c r="A346" s="17" t="s">
        <v>59</v>
      </c>
      <c r="B346" s="12">
        <v>20</v>
      </c>
      <c r="C346" s="15">
        <v>20</v>
      </c>
      <c r="D346" s="18" t="s">
        <v>143</v>
      </c>
      <c r="E346" s="26">
        <v>45096</v>
      </c>
      <c r="F346">
        <v>13</v>
      </c>
      <c r="G346" s="27">
        <v>0.375</v>
      </c>
      <c r="H346">
        <v>0</v>
      </c>
      <c r="I346" s="27">
        <v>0.39583333333333298</v>
      </c>
      <c r="J346">
        <v>19.7</v>
      </c>
      <c r="K346" s="27">
        <v>0.39027777777777778</v>
      </c>
      <c r="L346" s="27">
        <v>0.625</v>
      </c>
      <c r="M346" s="55">
        <v>0</v>
      </c>
      <c r="N346" s="27">
        <v>0.63680555555555596</v>
      </c>
      <c r="O346">
        <v>19.8</v>
      </c>
      <c r="Q346" t="s">
        <v>154</v>
      </c>
      <c r="R346">
        <f t="shared" si="8"/>
        <v>0</v>
      </c>
      <c r="S346" t="s">
        <v>197</v>
      </c>
    </row>
    <row r="347" spans="1:19" hidden="1" x14ac:dyDescent="0.35">
      <c r="A347" s="17" t="s">
        <v>60</v>
      </c>
      <c r="B347" s="12">
        <v>20</v>
      </c>
      <c r="C347" s="15">
        <v>20</v>
      </c>
      <c r="D347" s="18" t="s">
        <v>143</v>
      </c>
      <c r="E347" s="26">
        <v>45096</v>
      </c>
      <c r="F347">
        <v>13</v>
      </c>
      <c r="G347" s="27">
        <v>0.375</v>
      </c>
      <c r="H347">
        <v>1</v>
      </c>
      <c r="I347" s="27">
        <v>0.39583333333333298</v>
      </c>
      <c r="J347">
        <v>19.7</v>
      </c>
      <c r="K347" s="27">
        <v>0.39027777777777778</v>
      </c>
      <c r="L347" s="27">
        <v>0.625</v>
      </c>
      <c r="M347" s="55">
        <v>0</v>
      </c>
      <c r="N347" s="27">
        <v>0.63680555555555596</v>
      </c>
      <c r="O347">
        <v>19.8</v>
      </c>
      <c r="Q347" t="s">
        <v>154</v>
      </c>
      <c r="R347">
        <f t="shared" si="8"/>
        <v>1</v>
      </c>
      <c r="S347" t="s">
        <v>197</v>
      </c>
    </row>
    <row r="348" spans="1:19" x14ac:dyDescent="0.35">
      <c r="A348" s="17" t="s">
        <v>62</v>
      </c>
      <c r="B348" s="12">
        <v>20</v>
      </c>
      <c r="C348" s="14">
        <v>30</v>
      </c>
      <c r="D348" s="18" t="s">
        <v>143</v>
      </c>
      <c r="E348" s="26">
        <v>45096</v>
      </c>
      <c r="F348">
        <v>13</v>
      </c>
      <c r="G348" s="27">
        <v>0.375</v>
      </c>
      <c r="H348">
        <v>0</v>
      </c>
      <c r="I348" s="27">
        <v>0.39583333333333298</v>
      </c>
      <c r="J348">
        <v>28.8</v>
      </c>
      <c r="K348" s="27">
        <v>0.37708333333333338</v>
      </c>
      <c r="L348" s="27">
        <v>0.625</v>
      </c>
      <c r="M348" s="55">
        <v>1</v>
      </c>
      <c r="N348" s="27">
        <v>0.63680555555555596</v>
      </c>
      <c r="O348">
        <v>19.8</v>
      </c>
      <c r="Q348" t="s">
        <v>154</v>
      </c>
      <c r="R348">
        <f t="shared" si="8"/>
        <v>1</v>
      </c>
      <c r="S348" t="s">
        <v>197</v>
      </c>
    </row>
    <row r="349" spans="1:19" hidden="1" x14ac:dyDescent="0.35">
      <c r="A349" s="17" t="s">
        <v>71</v>
      </c>
      <c r="B349" s="12">
        <v>20</v>
      </c>
      <c r="C349" s="25">
        <v>25</v>
      </c>
      <c r="D349" s="18" t="s">
        <v>143</v>
      </c>
      <c r="E349" s="26">
        <v>45096</v>
      </c>
      <c r="F349">
        <v>13</v>
      </c>
      <c r="G349" s="27">
        <v>0.375</v>
      </c>
      <c r="H349">
        <v>0</v>
      </c>
      <c r="I349" s="27">
        <v>0.39583333333333298</v>
      </c>
      <c r="J349">
        <v>24.3</v>
      </c>
      <c r="K349" s="27">
        <v>0.38472222222222219</v>
      </c>
      <c r="L349" s="27">
        <v>0.625</v>
      </c>
      <c r="M349" s="55">
        <v>0</v>
      </c>
      <c r="N349" s="27">
        <v>0.63680555555555596</v>
      </c>
      <c r="O349">
        <v>19.8</v>
      </c>
      <c r="Q349" t="s">
        <v>154</v>
      </c>
      <c r="R349">
        <f t="shared" si="8"/>
        <v>0</v>
      </c>
      <c r="S349" t="s">
        <v>197</v>
      </c>
    </row>
    <row r="350" spans="1:19" hidden="1" x14ac:dyDescent="0.35">
      <c r="A350" s="17" t="s">
        <v>73</v>
      </c>
      <c r="B350" s="12">
        <v>20</v>
      </c>
      <c r="C350" s="15">
        <v>20</v>
      </c>
      <c r="D350" s="18" t="s">
        <v>143</v>
      </c>
      <c r="E350" s="26">
        <v>45096</v>
      </c>
      <c r="F350">
        <v>13</v>
      </c>
      <c r="G350" s="27">
        <v>0.375</v>
      </c>
      <c r="H350">
        <v>1</v>
      </c>
      <c r="I350" s="27">
        <v>0.39583333333333298</v>
      </c>
      <c r="J350">
        <v>19.7</v>
      </c>
      <c r="K350" s="27">
        <v>0.39027777777777778</v>
      </c>
      <c r="L350" s="27">
        <v>0.625</v>
      </c>
      <c r="M350" s="55">
        <v>0</v>
      </c>
      <c r="N350" s="27">
        <v>0.63680555555555596</v>
      </c>
      <c r="O350">
        <v>19.8</v>
      </c>
      <c r="Q350" t="s">
        <v>154</v>
      </c>
      <c r="R350">
        <f t="shared" si="8"/>
        <v>1</v>
      </c>
      <c r="S350" t="s">
        <v>197</v>
      </c>
    </row>
    <row r="351" spans="1:19" hidden="1" x14ac:dyDescent="0.35">
      <c r="A351" s="17" t="s">
        <v>82</v>
      </c>
      <c r="B351" s="12">
        <v>20</v>
      </c>
      <c r="C351" s="25">
        <v>25</v>
      </c>
      <c r="D351" s="18" t="s">
        <v>143</v>
      </c>
      <c r="E351" s="26">
        <v>45096</v>
      </c>
      <c r="F351">
        <v>13</v>
      </c>
      <c r="G351" s="27">
        <v>0.375</v>
      </c>
      <c r="H351">
        <v>0</v>
      </c>
      <c r="I351" s="27">
        <v>0.39583333333333298</v>
      </c>
      <c r="J351">
        <v>24.3</v>
      </c>
      <c r="K351" s="27">
        <v>0.38472222222222219</v>
      </c>
      <c r="L351" s="27">
        <v>0.625</v>
      </c>
      <c r="M351" s="55">
        <v>0</v>
      </c>
      <c r="N351" s="27">
        <v>0.63680555555555596</v>
      </c>
      <c r="O351">
        <v>19.8</v>
      </c>
      <c r="Q351" t="s">
        <v>154</v>
      </c>
      <c r="R351">
        <f t="shared" si="8"/>
        <v>0</v>
      </c>
      <c r="S351" t="s">
        <v>197</v>
      </c>
    </row>
    <row r="352" spans="1:19" x14ac:dyDescent="0.35">
      <c r="A352" s="17" t="s">
        <v>84</v>
      </c>
      <c r="B352" s="12">
        <v>20</v>
      </c>
      <c r="C352" s="14">
        <v>30</v>
      </c>
      <c r="D352" s="18" t="s">
        <v>143</v>
      </c>
      <c r="E352" s="26">
        <v>45096</v>
      </c>
      <c r="F352">
        <v>13</v>
      </c>
      <c r="G352" s="27">
        <v>0.375</v>
      </c>
      <c r="H352">
        <v>0</v>
      </c>
      <c r="I352" s="27">
        <v>0.39583333333333298</v>
      </c>
      <c r="J352">
        <v>28.8</v>
      </c>
      <c r="K352" s="27">
        <v>0.37708333333333338</v>
      </c>
      <c r="L352" s="27">
        <v>0.625</v>
      </c>
      <c r="M352" s="55">
        <v>0</v>
      </c>
      <c r="N352" s="27">
        <v>0.63680555555555596</v>
      </c>
      <c r="O352">
        <v>19.8</v>
      </c>
      <c r="Q352" t="s">
        <v>154</v>
      </c>
      <c r="R352">
        <f t="shared" si="8"/>
        <v>0</v>
      </c>
      <c r="S352" t="s">
        <v>197</v>
      </c>
    </row>
    <row r="353" spans="1:19" hidden="1" x14ac:dyDescent="0.35">
      <c r="A353" s="17" t="s">
        <v>87</v>
      </c>
      <c r="B353" s="12">
        <v>20</v>
      </c>
      <c r="C353" s="25">
        <v>25</v>
      </c>
      <c r="D353" s="18" t="s">
        <v>143</v>
      </c>
      <c r="E353" s="26">
        <v>45096</v>
      </c>
      <c r="F353">
        <v>13</v>
      </c>
      <c r="G353" s="27">
        <v>0.375</v>
      </c>
      <c r="H353">
        <v>1</v>
      </c>
      <c r="I353" s="27">
        <v>0.39583333333333298</v>
      </c>
      <c r="J353">
        <v>24.3</v>
      </c>
      <c r="K353" s="27">
        <v>0.38472222222222219</v>
      </c>
      <c r="L353" s="27">
        <v>0.625</v>
      </c>
      <c r="M353" s="55">
        <v>0</v>
      </c>
      <c r="N353" s="27">
        <v>0.63680555555555596</v>
      </c>
      <c r="O353">
        <v>19.8</v>
      </c>
      <c r="Q353" t="s">
        <v>154</v>
      </c>
      <c r="R353">
        <f t="shared" si="8"/>
        <v>1</v>
      </c>
      <c r="S353" t="s">
        <v>197</v>
      </c>
    </row>
    <row r="354" spans="1:19" hidden="1" x14ac:dyDescent="0.35">
      <c r="A354" s="17" t="s">
        <v>90</v>
      </c>
      <c r="B354" s="12">
        <v>20</v>
      </c>
      <c r="C354" s="15">
        <v>20</v>
      </c>
      <c r="D354" s="18" t="s">
        <v>143</v>
      </c>
      <c r="E354" s="26">
        <v>45096</v>
      </c>
      <c r="F354">
        <v>13</v>
      </c>
      <c r="G354" s="27">
        <v>0.375</v>
      </c>
      <c r="H354">
        <v>1</v>
      </c>
      <c r="I354" s="27">
        <v>0.39583333333333298</v>
      </c>
      <c r="J354">
        <v>19.7</v>
      </c>
      <c r="K354" s="27">
        <v>0.39027777777777778</v>
      </c>
      <c r="L354" s="27">
        <v>0.625</v>
      </c>
      <c r="M354" s="55">
        <v>0</v>
      </c>
      <c r="N354" s="27">
        <v>0.63680555555555596</v>
      </c>
      <c r="O354">
        <v>19.8</v>
      </c>
      <c r="Q354" t="s">
        <v>154</v>
      </c>
      <c r="R354">
        <f t="shared" si="8"/>
        <v>1</v>
      </c>
      <c r="S354" t="s">
        <v>197</v>
      </c>
    </row>
    <row r="355" spans="1:19" x14ac:dyDescent="0.35">
      <c r="A355" s="17" t="s">
        <v>96</v>
      </c>
      <c r="B355" s="12">
        <v>20</v>
      </c>
      <c r="C355" s="14">
        <v>30</v>
      </c>
      <c r="D355" s="18" t="s">
        <v>143</v>
      </c>
      <c r="E355" s="26">
        <v>45096</v>
      </c>
      <c r="F355">
        <v>13</v>
      </c>
      <c r="G355" s="27">
        <v>0.375</v>
      </c>
      <c r="H355">
        <v>0</v>
      </c>
      <c r="I355" s="27">
        <v>0.39583333333333298</v>
      </c>
      <c r="J355">
        <v>28.8</v>
      </c>
      <c r="K355" s="27">
        <v>0.37708333333333338</v>
      </c>
      <c r="L355" s="27">
        <v>0.625</v>
      </c>
      <c r="M355" s="55">
        <v>0</v>
      </c>
      <c r="N355" s="27">
        <v>0.63680555555555596</v>
      </c>
      <c r="O355">
        <v>19.8</v>
      </c>
      <c r="Q355" t="s">
        <v>154</v>
      </c>
      <c r="R355">
        <f t="shared" si="8"/>
        <v>0</v>
      </c>
      <c r="S355" t="s">
        <v>197</v>
      </c>
    </row>
    <row r="356" spans="1:19" x14ac:dyDescent="0.35">
      <c r="A356" s="17" t="s">
        <v>100</v>
      </c>
      <c r="B356" s="12">
        <v>20</v>
      </c>
      <c r="C356" s="14">
        <v>30</v>
      </c>
      <c r="D356" s="18" t="s">
        <v>143</v>
      </c>
      <c r="E356" s="26">
        <v>45096</v>
      </c>
      <c r="F356">
        <v>13</v>
      </c>
      <c r="G356" s="27">
        <v>0.375</v>
      </c>
      <c r="H356">
        <v>0</v>
      </c>
      <c r="I356" s="27">
        <v>0.39583333333333298</v>
      </c>
      <c r="J356">
        <v>28.8</v>
      </c>
      <c r="K356" s="27">
        <v>0.37708333333333338</v>
      </c>
      <c r="L356" s="27">
        <v>0.625</v>
      </c>
      <c r="M356" s="55">
        <v>0</v>
      </c>
      <c r="N356" s="27">
        <v>0.63680555555555596</v>
      </c>
      <c r="O356">
        <v>19.8</v>
      </c>
      <c r="Q356" t="s">
        <v>154</v>
      </c>
      <c r="R356">
        <f t="shared" si="8"/>
        <v>0</v>
      </c>
      <c r="S356" t="s">
        <v>197</v>
      </c>
    </row>
    <row r="357" spans="1:19" hidden="1" x14ac:dyDescent="0.35">
      <c r="A357" s="17" t="s">
        <v>105</v>
      </c>
      <c r="B357" s="12">
        <v>20</v>
      </c>
      <c r="C357" s="25">
        <v>25</v>
      </c>
      <c r="D357" s="18" t="s">
        <v>143</v>
      </c>
      <c r="E357" s="26">
        <v>45096</v>
      </c>
      <c r="F357">
        <v>13</v>
      </c>
      <c r="G357" s="27">
        <v>0.375</v>
      </c>
      <c r="H357">
        <v>0</v>
      </c>
      <c r="I357" s="27">
        <v>0.39583333333333298</v>
      </c>
      <c r="J357">
        <v>24.3</v>
      </c>
      <c r="K357" s="27">
        <v>0.38472222222222219</v>
      </c>
      <c r="L357" s="27">
        <v>0.625</v>
      </c>
      <c r="M357" s="55">
        <v>0</v>
      </c>
      <c r="N357" s="27">
        <v>0.63680555555555596</v>
      </c>
      <c r="O357">
        <v>19.8</v>
      </c>
      <c r="Q357" t="s">
        <v>154</v>
      </c>
      <c r="R357">
        <f t="shared" si="8"/>
        <v>0</v>
      </c>
      <c r="S357" t="s">
        <v>197</v>
      </c>
    </row>
    <row r="358" spans="1:19" x14ac:dyDescent="0.35">
      <c r="A358" s="17" t="s">
        <v>108</v>
      </c>
      <c r="B358" s="12">
        <v>20</v>
      </c>
      <c r="C358" s="14">
        <v>30</v>
      </c>
      <c r="D358" s="18" t="s">
        <v>143</v>
      </c>
      <c r="E358" s="26">
        <v>45096</v>
      </c>
      <c r="F358">
        <v>13</v>
      </c>
      <c r="G358" s="27">
        <v>0.375</v>
      </c>
      <c r="H358">
        <v>0</v>
      </c>
      <c r="I358" s="27">
        <v>0.39583333333333298</v>
      </c>
      <c r="J358">
        <v>28.8</v>
      </c>
      <c r="K358" s="27">
        <v>0.37708333333333338</v>
      </c>
      <c r="L358" s="27">
        <v>0.625</v>
      </c>
      <c r="M358" s="55">
        <v>0</v>
      </c>
      <c r="N358" s="27">
        <v>0.63680555555555596</v>
      </c>
      <c r="O358">
        <v>19.8</v>
      </c>
      <c r="Q358" t="s">
        <v>154</v>
      </c>
      <c r="R358">
        <f t="shared" si="8"/>
        <v>0</v>
      </c>
      <c r="S358" t="s">
        <v>197</v>
      </c>
    </row>
    <row r="359" spans="1:19" s="50" customFormat="1" x14ac:dyDescent="0.35">
      <c r="A359" s="47" t="s">
        <v>111</v>
      </c>
      <c r="B359" s="48">
        <v>20</v>
      </c>
      <c r="C359" s="48">
        <v>30</v>
      </c>
      <c r="D359" s="49" t="s">
        <v>143</v>
      </c>
      <c r="E359" s="53">
        <v>45096</v>
      </c>
      <c r="F359" s="50">
        <v>13</v>
      </c>
      <c r="G359" s="50" t="s">
        <v>140</v>
      </c>
      <c r="H359" s="50" t="s">
        <v>140</v>
      </c>
      <c r="I359" s="50" t="s">
        <v>140</v>
      </c>
      <c r="J359" s="50" t="s">
        <v>140</v>
      </c>
      <c r="K359" s="50" t="s">
        <v>140</v>
      </c>
      <c r="L359" s="50" t="s">
        <v>140</v>
      </c>
      <c r="M359" s="58" t="s">
        <v>140</v>
      </c>
      <c r="N359" s="50" t="s">
        <v>140</v>
      </c>
      <c r="O359" s="50" t="s">
        <v>140</v>
      </c>
      <c r="P359" s="50" t="s">
        <v>140</v>
      </c>
      <c r="Q359" s="50" t="s">
        <v>154</v>
      </c>
      <c r="R359" s="50">
        <f t="shared" si="8"/>
        <v>0</v>
      </c>
      <c r="S359" s="50" t="s">
        <v>140</v>
      </c>
    </row>
    <row r="360" spans="1:19" hidden="1" x14ac:dyDescent="0.35">
      <c r="A360" s="17" t="s">
        <v>119</v>
      </c>
      <c r="B360" s="12">
        <v>20</v>
      </c>
      <c r="C360" s="25">
        <v>25</v>
      </c>
      <c r="D360" s="18" t="s">
        <v>143</v>
      </c>
      <c r="E360" s="26">
        <v>45096</v>
      </c>
      <c r="F360">
        <v>13</v>
      </c>
      <c r="G360" s="27">
        <v>0.375</v>
      </c>
      <c r="H360">
        <v>1</v>
      </c>
      <c r="I360" s="27">
        <v>0.39583333333333298</v>
      </c>
      <c r="J360">
        <v>24.3</v>
      </c>
      <c r="K360" s="27">
        <v>0.38472222222222219</v>
      </c>
      <c r="L360" s="27">
        <v>0.625</v>
      </c>
      <c r="M360" s="55">
        <v>0</v>
      </c>
      <c r="N360" s="27">
        <v>0.63680555555555596</v>
      </c>
      <c r="O360">
        <v>19.8</v>
      </c>
      <c r="Q360" t="s">
        <v>154</v>
      </c>
      <c r="R360">
        <f t="shared" si="8"/>
        <v>1</v>
      </c>
      <c r="S360" t="s">
        <v>197</v>
      </c>
    </row>
    <row r="361" spans="1:19" s="20" customFormat="1" ht="15" hidden="1" thickBot="1" x14ac:dyDescent="0.4">
      <c r="A361" s="19" t="s">
        <v>128</v>
      </c>
      <c r="B361" s="29">
        <v>20</v>
      </c>
      <c r="C361" s="30">
        <v>25</v>
      </c>
      <c r="D361" s="21" t="s">
        <v>143</v>
      </c>
      <c r="E361" s="31">
        <v>45096</v>
      </c>
      <c r="F361" s="20">
        <v>13</v>
      </c>
      <c r="G361" s="32">
        <v>0.375</v>
      </c>
      <c r="H361" s="20">
        <v>0</v>
      </c>
      <c r="I361" s="32">
        <v>0.39583333333333298</v>
      </c>
      <c r="J361" s="20">
        <v>24.3</v>
      </c>
      <c r="K361" s="32">
        <v>0.38472222222222219</v>
      </c>
      <c r="L361" s="32">
        <v>0.625</v>
      </c>
      <c r="M361" s="56">
        <v>0</v>
      </c>
      <c r="N361" s="32">
        <v>0.63680555555555596</v>
      </c>
      <c r="O361" s="20">
        <v>19.8</v>
      </c>
      <c r="Q361" s="20" t="s">
        <v>154</v>
      </c>
      <c r="R361" s="20">
        <f t="shared" si="8"/>
        <v>0</v>
      </c>
      <c r="S361" s="20" t="s">
        <v>197</v>
      </c>
    </row>
    <row r="362" spans="1:19" hidden="1" x14ac:dyDescent="0.35">
      <c r="A362" s="17" t="s">
        <v>64</v>
      </c>
      <c r="B362" s="23">
        <v>20</v>
      </c>
      <c r="C362" s="28">
        <v>25</v>
      </c>
      <c r="D362" s="18" t="s">
        <v>143</v>
      </c>
      <c r="E362" s="26">
        <v>45097</v>
      </c>
      <c r="F362">
        <v>14</v>
      </c>
      <c r="G362" s="27">
        <v>0.37986111111111115</v>
      </c>
      <c r="H362">
        <v>0</v>
      </c>
      <c r="I362" s="27">
        <v>0.39930555555555558</v>
      </c>
      <c r="J362">
        <v>24.1</v>
      </c>
      <c r="K362" s="27">
        <v>0.3923611111111111</v>
      </c>
      <c r="L362" s="27">
        <v>0.62361111111111112</v>
      </c>
      <c r="M362" s="55">
        <v>0</v>
      </c>
      <c r="N362" s="27">
        <v>0.64374999999999993</v>
      </c>
      <c r="Q362" t="s">
        <v>154</v>
      </c>
      <c r="R362">
        <f t="shared" si="8"/>
        <v>0</v>
      </c>
      <c r="S362" t="s">
        <v>197</v>
      </c>
    </row>
    <row r="363" spans="1:19" s="50" customFormat="1" x14ac:dyDescent="0.35">
      <c r="A363" s="47" t="s">
        <v>79</v>
      </c>
      <c r="B363" s="48">
        <v>20</v>
      </c>
      <c r="C363" s="48">
        <v>30</v>
      </c>
      <c r="D363" s="49" t="s">
        <v>143</v>
      </c>
      <c r="E363" s="53">
        <v>45097</v>
      </c>
      <c r="F363" s="50">
        <v>14</v>
      </c>
      <c r="G363" s="50" t="s">
        <v>140</v>
      </c>
      <c r="H363" s="50" t="s">
        <v>140</v>
      </c>
      <c r="I363" s="50" t="s">
        <v>140</v>
      </c>
      <c r="J363" s="50" t="s">
        <v>140</v>
      </c>
      <c r="K363" s="50" t="s">
        <v>140</v>
      </c>
      <c r="L363" s="50" t="s">
        <v>140</v>
      </c>
      <c r="M363" s="58" t="s">
        <v>140</v>
      </c>
      <c r="N363" s="50" t="s">
        <v>140</v>
      </c>
      <c r="O363" s="50" t="s">
        <v>140</v>
      </c>
      <c r="P363" s="50" t="s">
        <v>140</v>
      </c>
      <c r="Q363" s="50" t="s">
        <v>154</v>
      </c>
      <c r="R363" s="50">
        <f t="shared" si="8"/>
        <v>0</v>
      </c>
      <c r="S363" s="50" t="s">
        <v>140</v>
      </c>
    </row>
    <row r="364" spans="1:19" hidden="1" x14ac:dyDescent="0.35">
      <c r="A364" s="17" t="s">
        <v>83</v>
      </c>
      <c r="B364" s="12">
        <v>20</v>
      </c>
      <c r="C364" s="25">
        <v>25</v>
      </c>
      <c r="D364" s="18" t="s">
        <v>143</v>
      </c>
      <c r="E364" s="26">
        <v>45097</v>
      </c>
      <c r="F364">
        <v>14</v>
      </c>
      <c r="G364" s="27">
        <v>0.37986111111111115</v>
      </c>
      <c r="H364">
        <v>1</v>
      </c>
      <c r="I364" s="27">
        <v>0.39930555555555558</v>
      </c>
      <c r="J364">
        <v>24.1</v>
      </c>
      <c r="K364" s="27">
        <v>0.3923611111111111</v>
      </c>
      <c r="L364" s="27">
        <v>0.62361111111111112</v>
      </c>
      <c r="M364" s="55">
        <v>0</v>
      </c>
      <c r="N364" s="27">
        <v>0.64374999999999993</v>
      </c>
      <c r="O364">
        <v>20.100000000000001</v>
      </c>
      <c r="P364" s="27">
        <v>0.62430555555555556</v>
      </c>
      <c r="Q364" t="s">
        <v>154</v>
      </c>
      <c r="R364">
        <f t="shared" si="8"/>
        <v>1</v>
      </c>
      <c r="S364" t="s">
        <v>197</v>
      </c>
    </row>
    <row r="365" spans="1:19" x14ac:dyDescent="0.35">
      <c r="A365" s="17" t="s">
        <v>86</v>
      </c>
      <c r="B365" s="12">
        <v>20</v>
      </c>
      <c r="C365" s="14">
        <v>30</v>
      </c>
      <c r="D365" s="18" t="s">
        <v>143</v>
      </c>
      <c r="E365" s="26">
        <v>45097</v>
      </c>
      <c r="F365">
        <v>14</v>
      </c>
      <c r="G365" s="27">
        <v>0.37986111111111115</v>
      </c>
      <c r="H365">
        <v>0</v>
      </c>
      <c r="I365" s="27">
        <v>0.39930555555555558</v>
      </c>
      <c r="J365">
        <v>28.7</v>
      </c>
      <c r="K365" s="27">
        <v>0.38055555555555554</v>
      </c>
      <c r="L365" s="27">
        <v>0.62361111111111112</v>
      </c>
      <c r="M365" s="55">
        <v>0</v>
      </c>
      <c r="N365" s="27">
        <v>0.64374999999999993</v>
      </c>
      <c r="O365">
        <v>20.100000000000001</v>
      </c>
      <c r="P365" s="27">
        <v>0.62430555555555556</v>
      </c>
      <c r="Q365" t="s">
        <v>154</v>
      </c>
      <c r="R365">
        <f t="shared" si="8"/>
        <v>0</v>
      </c>
      <c r="S365" t="s">
        <v>197</v>
      </c>
    </row>
    <row r="366" spans="1:19" hidden="1" x14ac:dyDescent="0.35">
      <c r="A366" s="17" t="s">
        <v>88</v>
      </c>
      <c r="B366" s="12">
        <v>20</v>
      </c>
      <c r="C366" s="25">
        <v>25</v>
      </c>
      <c r="D366" s="18" t="s">
        <v>143</v>
      </c>
      <c r="E366" s="26">
        <v>45097</v>
      </c>
      <c r="F366">
        <v>14</v>
      </c>
      <c r="G366" s="27">
        <v>0.37986111111111098</v>
      </c>
      <c r="H366">
        <v>0</v>
      </c>
      <c r="I366" s="27">
        <v>0.39930555555555558</v>
      </c>
      <c r="J366">
        <v>24.1</v>
      </c>
      <c r="K366" s="27">
        <v>0.3923611111111111</v>
      </c>
      <c r="L366" s="27">
        <v>0.62361111111111112</v>
      </c>
      <c r="M366" s="55">
        <v>0</v>
      </c>
      <c r="N366" s="27">
        <v>0.64374999999999993</v>
      </c>
      <c r="O366">
        <v>20.100000000000001</v>
      </c>
      <c r="P366" s="27">
        <v>0.624305555555556</v>
      </c>
      <c r="Q366" t="s">
        <v>154</v>
      </c>
      <c r="R366">
        <f t="shared" si="8"/>
        <v>0</v>
      </c>
      <c r="S366" t="s">
        <v>197</v>
      </c>
    </row>
    <row r="367" spans="1:19" hidden="1" x14ac:dyDescent="0.35">
      <c r="A367" s="17" t="s">
        <v>93</v>
      </c>
      <c r="B367" s="12">
        <v>20</v>
      </c>
      <c r="C367" s="15">
        <v>20</v>
      </c>
      <c r="D367" s="18" t="s">
        <v>143</v>
      </c>
      <c r="E367" s="26">
        <v>45097</v>
      </c>
      <c r="F367">
        <v>14</v>
      </c>
      <c r="G367" s="27">
        <v>0.37986111111111098</v>
      </c>
      <c r="H367">
        <v>0</v>
      </c>
      <c r="I367" s="27">
        <v>0.39930555555555558</v>
      </c>
      <c r="J367">
        <v>19.899999999999999</v>
      </c>
      <c r="K367" s="27">
        <v>0.39374999999999999</v>
      </c>
      <c r="L367" s="27">
        <v>0.62361111111111101</v>
      </c>
      <c r="M367" s="55">
        <v>0</v>
      </c>
      <c r="N367" s="27">
        <v>0.64375000000000004</v>
      </c>
      <c r="O367">
        <v>20.100000000000001</v>
      </c>
      <c r="P367" s="27">
        <v>0.624305555555556</v>
      </c>
      <c r="Q367" t="s">
        <v>154</v>
      </c>
      <c r="R367">
        <f t="shared" si="8"/>
        <v>0</v>
      </c>
      <c r="S367" t="s">
        <v>197</v>
      </c>
    </row>
    <row r="368" spans="1:19" hidden="1" x14ac:dyDescent="0.35">
      <c r="A368" s="17" t="s">
        <v>98</v>
      </c>
      <c r="B368" s="12">
        <v>20</v>
      </c>
      <c r="C368" s="15">
        <v>20</v>
      </c>
      <c r="D368" s="18" t="s">
        <v>143</v>
      </c>
      <c r="E368" s="26">
        <v>45097</v>
      </c>
      <c r="F368">
        <v>14</v>
      </c>
      <c r="G368" s="27">
        <v>0.37986111111111098</v>
      </c>
      <c r="H368">
        <v>0</v>
      </c>
      <c r="I368" s="27">
        <v>0.39930555555555558</v>
      </c>
      <c r="J368">
        <v>19.899999999999999</v>
      </c>
      <c r="K368" s="27">
        <v>0.39374999999999999</v>
      </c>
      <c r="L368" s="27">
        <v>0.62361111111111101</v>
      </c>
      <c r="M368" s="55">
        <v>0</v>
      </c>
      <c r="N368" s="27">
        <v>0.64375000000000004</v>
      </c>
      <c r="O368">
        <v>20.100000000000001</v>
      </c>
      <c r="P368" s="27">
        <v>0.624305555555556</v>
      </c>
      <c r="Q368" t="s">
        <v>154</v>
      </c>
      <c r="R368">
        <f t="shared" si="8"/>
        <v>0</v>
      </c>
      <c r="S368" t="s">
        <v>197</v>
      </c>
    </row>
    <row r="369" spans="1:20" hidden="1" x14ac:dyDescent="0.35">
      <c r="A369" s="17" t="s">
        <v>101</v>
      </c>
      <c r="B369" s="12">
        <v>20</v>
      </c>
      <c r="C369" s="15">
        <v>20</v>
      </c>
      <c r="D369" s="18" t="s">
        <v>143</v>
      </c>
      <c r="E369" s="26">
        <v>45097</v>
      </c>
      <c r="F369">
        <v>14</v>
      </c>
      <c r="G369" s="27">
        <v>0.37986111111111098</v>
      </c>
      <c r="H369">
        <v>0</v>
      </c>
      <c r="I369" s="27">
        <v>0.39930555555555558</v>
      </c>
      <c r="J369">
        <v>19.899999999999999</v>
      </c>
      <c r="K369" s="27">
        <v>0.39374999999999999</v>
      </c>
      <c r="L369" s="27">
        <v>0.62361111111111101</v>
      </c>
      <c r="M369" s="55">
        <v>0</v>
      </c>
      <c r="N369" s="27">
        <v>0.64375000000000004</v>
      </c>
      <c r="O369">
        <v>20.100000000000001</v>
      </c>
      <c r="P369" s="27">
        <v>0.624305555555556</v>
      </c>
      <c r="Q369" t="s">
        <v>154</v>
      </c>
      <c r="R369">
        <f t="shared" si="8"/>
        <v>0</v>
      </c>
      <c r="S369" t="s">
        <v>197</v>
      </c>
    </row>
    <row r="370" spans="1:20" hidden="1" x14ac:dyDescent="0.35">
      <c r="A370" s="17" t="s">
        <v>102</v>
      </c>
      <c r="B370" s="12">
        <v>20</v>
      </c>
      <c r="C370" s="15">
        <v>20</v>
      </c>
      <c r="D370" s="18" t="s">
        <v>143</v>
      </c>
      <c r="E370" s="26">
        <v>45097</v>
      </c>
      <c r="F370">
        <v>14</v>
      </c>
      <c r="G370" s="27">
        <v>0.37986111111111098</v>
      </c>
      <c r="H370">
        <v>0</v>
      </c>
      <c r="I370" s="27">
        <v>0.39930555555555558</v>
      </c>
      <c r="J370">
        <v>19.899999999999999</v>
      </c>
      <c r="K370" s="27">
        <v>0.39374999999999999</v>
      </c>
      <c r="L370" s="27">
        <v>0.62361111111111101</v>
      </c>
      <c r="M370" s="55">
        <v>0</v>
      </c>
      <c r="N370" s="27">
        <v>0.64375000000000004</v>
      </c>
      <c r="O370">
        <v>20.100000000000001</v>
      </c>
      <c r="P370" s="27">
        <v>0.624305555555556</v>
      </c>
      <c r="Q370" t="s">
        <v>154</v>
      </c>
      <c r="R370">
        <f t="shared" si="8"/>
        <v>0</v>
      </c>
      <c r="S370" t="s">
        <v>197</v>
      </c>
    </row>
    <row r="371" spans="1:20" hidden="1" x14ac:dyDescent="0.35">
      <c r="A371" s="17" t="s">
        <v>106</v>
      </c>
      <c r="B371" s="12">
        <v>20</v>
      </c>
      <c r="C371" s="15">
        <v>20</v>
      </c>
      <c r="D371" s="18" t="s">
        <v>143</v>
      </c>
      <c r="E371" s="26">
        <v>45097</v>
      </c>
      <c r="F371">
        <v>14</v>
      </c>
      <c r="G371" s="27">
        <v>0.37986111111111098</v>
      </c>
      <c r="H371">
        <v>0</v>
      </c>
      <c r="I371" s="27">
        <v>0.39930555555555558</v>
      </c>
      <c r="J371">
        <v>19.899999999999999</v>
      </c>
      <c r="K371" s="27">
        <v>0.39374999999999999</v>
      </c>
      <c r="L371" s="27">
        <v>0.62361111111111101</v>
      </c>
      <c r="M371" s="55">
        <v>0</v>
      </c>
      <c r="N371" s="27">
        <v>0.64375000000000004</v>
      </c>
      <c r="O371">
        <v>20.100000000000001</v>
      </c>
      <c r="P371" s="27">
        <v>0.624305555555556</v>
      </c>
      <c r="Q371" t="s">
        <v>154</v>
      </c>
      <c r="R371">
        <f t="shared" si="8"/>
        <v>0</v>
      </c>
      <c r="S371" t="s">
        <v>197</v>
      </c>
    </row>
    <row r="372" spans="1:20" hidden="1" x14ac:dyDescent="0.35">
      <c r="A372" s="17" t="s">
        <v>107</v>
      </c>
      <c r="B372" s="12">
        <v>20</v>
      </c>
      <c r="C372" s="25">
        <v>25</v>
      </c>
      <c r="D372" s="18" t="s">
        <v>143</v>
      </c>
      <c r="E372" s="26">
        <v>45097</v>
      </c>
      <c r="F372">
        <v>14</v>
      </c>
      <c r="G372" s="27">
        <v>0.37986111111111098</v>
      </c>
      <c r="H372">
        <v>0</v>
      </c>
      <c r="I372" s="27">
        <v>0.39930555555555558</v>
      </c>
      <c r="J372">
        <v>24.1</v>
      </c>
      <c r="K372" s="27">
        <v>0.3923611111111111</v>
      </c>
      <c r="L372" s="27">
        <v>0.62361111111111101</v>
      </c>
      <c r="M372" s="55">
        <v>0</v>
      </c>
      <c r="N372" s="27">
        <v>0.64375000000000004</v>
      </c>
      <c r="O372">
        <v>20.100000000000001</v>
      </c>
      <c r="P372" s="27">
        <v>0.624305555555556</v>
      </c>
      <c r="Q372" t="s">
        <v>154</v>
      </c>
      <c r="R372">
        <f t="shared" si="8"/>
        <v>0</v>
      </c>
      <c r="S372" t="s">
        <v>197</v>
      </c>
    </row>
    <row r="373" spans="1:20" x14ac:dyDescent="0.35">
      <c r="A373" s="17" t="s">
        <v>113</v>
      </c>
      <c r="B373" s="12">
        <v>20</v>
      </c>
      <c r="C373" s="14">
        <v>30</v>
      </c>
      <c r="D373" s="18" t="s">
        <v>143</v>
      </c>
      <c r="E373" s="26">
        <v>45097</v>
      </c>
      <c r="F373">
        <v>14</v>
      </c>
      <c r="G373" s="27">
        <v>0.37986111111111098</v>
      </c>
      <c r="H373">
        <v>0</v>
      </c>
      <c r="I373" s="27">
        <v>0.39930555555555558</v>
      </c>
      <c r="J373">
        <v>28.7</v>
      </c>
      <c r="K373" s="27">
        <v>0.38055555555555554</v>
      </c>
      <c r="L373" s="27">
        <v>0.62361111111111101</v>
      </c>
      <c r="M373" s="55">
        <v>0</v>
      </c>
      <c r="N373" s="27">
        <v>0.64375000000000004</v>
      </c>
      <c r="O373">
        <v>20.100000000000001</v>
      </c>
      <c r="P373" s="27">
        <v>0.624305555555556</v>
      </c>
      <c r="Q373" t="s">
        <v>154</v>
      </c>
      <c r="R373">
        <f t="shared" si="8"/>
        <v>0</v>
      </c>
      <c r="S373" t="s">
        <v>197</v>
      </c>
    </row>
    <row r="374" spans="1:20" s="46" customFormat="1" x14ac:dyDescent="0.35">
      <c r="A374" s="43" t="s">
        <v>116</v>
      </c>
      <c r="B374" s="44">
        <v>20</v>
      </c>
      <c r="C374" s="44">
        <v>30</v>
      </c>
      <c r="D374" s="45" t="s">
        <v>143</v>
      </c>
      <c r="E374" s="51">
        <v>45097</v>
      </c>
      <c r="F374" s="46">
        <v>14</v>
      </c>
      <c r="G374" s="52">
        <v>0.37986111111111098</v>
      </c>
      <c r="H374" s="46" t="s">
        <v>140</v>
      </c>
      <c r="I374" s="46" t="s">
        <v>140</v>
      </c>
      <c r="J374" s="46" t="s">
        <v>140</v>
      </c>
      <c r="K374" s="46" t="s">
        <v>140</v>
      </c>
      <c r="L374" s="46" t="s">
        <v>140</v>
      </c>
      <c r="M374" s="46" t="s">
        <v>140</v>
      </c>
      <c r="N374" s="46" t="s">
        <v>140</v>
      </c>
      <c r="O374" s="46" t="s">
        <v>140</v>
      </c>
      <c r="P374" s="46" t="s">
        <v>140</v>
      </c>
      <c r="Q374" s="46" t="s">
        <v>140</v>
      </c>
      <c r="R374" s="46" t="s">
        <v>140</v>
      </c>
      <c r="S374" s="46" t="s">
        <v>198</v>
      </c>
      <c r="T374" s="46" t="s">
        <v>201</v>
      </c>
    </row>
    <row r="375" spans="1:20" x14ac:dyDescent="0.35">
      <c r="A375" s="17" t="s">
        <v>120</v>
      </c>
      <c r="B375" s="12">
        <v>20</v>
      </c>
      <c r="C375" s="14">
        <v>30</v>
      </c>
      <c r="D375" s="18" t="s">
        <v>143</v>
      </c>
      <c r="E375" s="26">
        <v>45097</v>
      </c>
      <c r="F375">
        <v>14</v>
      </c>
      <c r="G375" s="27">
        <v>0.37986111111111098</v>
      </c>
      <c r="H375">
        <v>0</v>
      </c>
      <c r="I375" s="27">
        <v>0.39930555555555558</v>
      </c>
      <c r="J375">
        <v>28.7</v>
      </c>
      <c r="K375" s="27">
        <v>0.38055555555555554</v>
      </c>
      <c r="L375" s="27">
        <v>0.62361111111111101</v>
      </c>
      <c r="M375" s="55">
        <v>0</v>
      </c>
      <c r="N375" s="27">
        <v>0.64375000000000004</v>
      </c>
      <c r="O375">
        <v>20.100000000000001</v>
      </c>
      <c r="P375" s="27">
        <v>0.624305555555556</v>
      </c>
      <c r="Q375" t="s">
        <v>154</v>
      </c>
      <c r="R375">
        <f t="shared" si="8"/>
        <v>0</v>
      </c>
      <c r="S375" t="s">
        <v>197</v>
      </c>
    </row>
    <row r="376" spans="1:20" hidden="1" x14ac:dyDescent="0.35">
      <c r="A376" s="17" t="s">
        <v>122</v>
      </c>
      <c r="B376" s="12">
        <v>20</v>
      </c>
      <c r="C376" s="25">
        <v>25</v>
      </c>
      <c r="D376" s="18" t="s">
        <v>143</v>
      </c>
      <c r="E376" s="26">
        <v>45097</v>
      </c>
      <c r="F376">
        <v>14</v>
      </c>
      <c r="G376" s="27">
        <v>0.37986111111111098</v>
      </c>
      <c r="H376">
        <v>0</v>
      </c>
      <c r="I376" s="27">
        <v>0.39930555555555558</v>
      </c>
      <c r="J376">
        <v>24.1</v>
      </c>
      <c r="K376" s="27">
        <v>0.3923611111111111</v>
      </c>
      <c r="L376" s="27">
        <v>0.62361111111111101</v>
      </c>
      <c r="M376" s="55">
        <v>0</v>
      </c>
      <c r="N376" s="27">
        <v>0.64375000000000004</v>
      </c>
      <c r="O376">
        <v>20.100000000000001</v>
      </c>
      <c r="P376" s="27">
        <v>0.624305555555556</v>
      </c>
      <c r="Q376" t="s">
        <v>154</v>
      </c>
      <c r="R376">
        <f t="shared" si="8"/>
        <v>0</v>
      </c>
      <c r="S376" t="s">
        <v>197</v>
      </c>
    </row>
    <row r="377" spans="1:20" hidden="1" x14ac:dyDescent="0.35">
      <c r="A377" s="17" t="s">
        <v>123</v>
      </c>
      <c r="B377" s="12">
        <v>20</v>
      </c>
      <c r="C377" s="25">
        <v>25</v>
      </c>
      <c r="D377" s="18" t="s">
        <v>143</v>
      </c>
      <c r="E377" s="26">
        <v>45097</v>
      </c>
      <c r="F377">
        <v>14</v>
      </c>
      <c r="G377" s="27">
        <v>0.37986111111111098</v>
      </c>
      <c r="H377">
        <v>0</v>
      </c>
      <c r="I377" s="27">
        <v>0.39930555555555602</v>
      </c>
      <c r="J377">
        <v>24.1</v>
      </c>
      <c r="K377" s="27">
        <v>0.3923611111111111</v>
      </c>
      <c r="L377" s="27">
        <v>0.62361111111111101</v>
      </c>
      <c r="M377" s="55">
        <v>0</v>
      </c>
      <c r="N377" s="27">
        <v>0.64375000000000004</v>
      </c>
      <c r="O377">
        <v>20.100000000000001</v>
      </c>
      <c r="P377" s="27">
        <v>0.624305555555556</v>
      </c>
      <c r="Q377" t="s">
        <v>154</v>
      </c>
      <c r="R377">
        <f t="shared" si="8"/>
        <v>0</v>
      </c>
      <c r="S377" t="s">
        <v>197</v>
      </c>
    </row>
    <row r="378" spans="1:20" hidden="1" x14ac:dyDescent="0.35">
      <c r="A378" s="17" t="s">
        <v>126</v>
      </c>
      <c r="B378" s="12">
        <v>20</v>
      </c>
      <c r="C378" s="15">
        <v>20</v>
      </c>
      <c r="D378" s="18" t="s">
        <v>143</v>
      </c>
      <c r="E378" s="26">
        <v>45097</v>
      </c>
      <c r="F378">
        <v>14</v>
      </c>
      <c r="G378" s="27">
        <v>0.37986111111111098</v>
      </c>
      <c r="H378">
        <v>1</v>
      </c>
      <c r="I378" s="27">
        <v>0.39930555555555602</v>
      </c>
      <c r="J378">
        <v>19.899999999999999</v>
      </c>
      <c r="K378" s="27">
        <v>0.39374999999999999</v>
      </c>
      <c r="L378" s="27">
        <v>0.62361111111111101</v>
      </c>
      <c r="M378" s="55">
        <v>0</v>
      </c>
      <c r="N378" s="27">
        <v>0.64375000000000004</v>
      </c>
      <c r="O378">
        <v>20.100000000000001</v>
      </c>
      <c r="P378" s="27">
        <v>0.624305555555556</v>
      </c>
      <c r="Q378" t="s">
        <v>154</v>
      </c>
      <c r="R378">
        <f t="shared" si="8"/>
        <v>1</v>
      </c>
      <c r="S378" t="s">
        <v>197</v>
      </c>
    </row>
    <row r="379" spans="1:20" x14ac:dyDescent="0.35">
      <c r="A379" s="17" t="s">
        <v>70</v>
      </c>
      <c r="B379" s="12">
        <v>20</v>
      </c>
      <c r="C379" s="14">
        <v>30</v>
      </c>
      <c r="D379" s="18" t="s">
        <v>143</v>
      </c>
      <c r="E379" s="26">
        <v>45097</v>
      </c>
      <c r="F379">
        <v>14</v>
      </c>
      <c r="G379" s="27">
        <v>0.37986111111111098</v>
      </c>
      <c r="H379">
        <v>0</v>
      </c>
      <c r="I379" s="27">
        <v>0.39930555555555602</v>
      </c>
      <c r="J379">
        <v>28.7</v>
      </c>
      <c r="K379" s="27">
        <v>0.38055555555555554</v>
      </c>
      <c r="L379" s="27">
        <v>0.62361111111111101</v>
      </c>
      <c r="M379" s="55">
        <v>0</v>
      </c>
      <c r="N379" s="27">
        <v>0.64375000000000004</v>
      </c>
      <c r="O379">
        <v>20.100000000000001</v>
      </c>
      <c r="P379" s="27">
        <v>0.624305555555556</v>
      </c>
      <c r="Q379" t="s">
        <v>154</v>
      </c>
      <c r="R379">
        <f t="shared" si="8"/>
        <v>0</v>
      </c>
      <c r="S379" t="s">
        <v>197</v>
      </c>
    </row>
    <row r="380" spans="1:20" hidden="1" x14ac:dyDescent="0.35">
      <c r="A380" s="17" t="s">
        <v>61</v>
      </c>
      <c r="B380" s="13">
        <v>15</v>
      </c>
      <c r="C380" s="15">
        <v>20</v>
      </c>
      <c r="D380" s="18" t="s">
        <v>143</v>
      </c>
      <c r="E380" s="26">
        <v>45097</v>
      </c>
      <c r="F380">
        <v>14</v>
      </c>
      <c r="G380" s="27">
        <v>0.37986111111111098</v>
      </c>
      <c r="H380">
        <v>0</v>
      </c>
      <c r="I380" s="27">
        <v>0.39930555555555602</v>
      </c>
      <c r="J380">
        <v>19.899999999999999</v>
      </c>
      <c r="K380" s="27">
        <v>0.39374999999999999</v>
      </c>
      <c r="L380" s="27">
        <v>0.62361111111111101</v>
      </c>
      <c r="M380" s="55">
        <v>0</v>
      </c>
      <c r="N380" s="27">
        <v>0.64375000000000004</v>
      </c>
      <c r="O380">
        <v>15.8</v>
      </c>
      <c r="P380" s="27">
        <v>0.624305555555556</v>
      </c>
      <c r="Q380" t="s">
        <v>157</v>
      </c>
      <c r="R380">
        <f t="shared" si="8"/>
        <v>0</v>
      </c>
      <c r="S380" t="s">
        <v>197</v>
      </c>
    </row>
    <row r="381" spans="1:20" hidden="1" x14ac:dyDescent="0.35">
      <c r="A381" s="17" t="s">
        <v>65</v>
      </c>
      <c r="B381" s="13">
        <v>15</v>
      </c>
      <c r="C381" s="15">
        <v>20</v>
      </c>
      <c r="D381" s="18" t="s">
        <v>143</v>
      </c>
      <c r="E381" s="26">
        <v>45097</v>
      </c>
      <c r="F381">
        <v>14</v>
      </c>
      <c r="G381" s="27">
        <v>0.37986111111111098</v>
      </c>
      <c r="H381">
        <v>1</v>
      </c>
      <c r="I381" s="27">
        <v>0.39930555555555602</v>
      </c>
      <c r="J381">
        <v>19.899999999999999</v>
      </c>
      <c r="K381" s="27">
        <v>0.39374999999999999</v>
      </c>
      <c r="L381" s="27">
        <v>0.62361111111111101</v>
      </c>
      <c r="M381" s="55">
        <v>0</v>
      </c>
      <c r="N381" s="27">
        <v>0.64375000000000004</v>
      </c>
      <c r="O381">
        <v>15.8</v>
      </c>
      <c r="P381" s="27">
        <v>0.624305555555556</v>
      </c>
      <c r="Q381" t="s">
        <v>157</v>
      </c>
      <c r="R381">
        <f t="shared" si="8"/>
        <v>1</v>
      </c>
      <c r="S381" t="s">
        <v>197</v>
      </c>
    </row>
    <row r="382" spans="1:20" s="46" customFormat="1" x14ac:dyDescent="0.35">
      <c r="A382" s="43" t="s">
        <v>67</v>
      </c>
      <c r="B382" s="44">
        <v>15</v>
      </c>
      <c r="C382" s="44">
        <v>30</v>
      </c>
      <c r="D382" s="45" t="s">
        <v>143</v>
      </c>
      <c r="E382" s="51">
        <v>45097</v>
      </c>
      <c r="F382" s="46">
        <v>14</v>
      </c>
      <c r="G382" s="52">
        <v>0.37986111111111098</v>
      </c>
      <c r="H382" s="46" t="s">
        <v>140</v>
      </c>
      <c r="I382" s="46" t="s">
        <v>140</v>
      </c>
      <c r="J382" s="46" t="s">
        <v>140</v>
      </c>
      <c r="K382" s="46" t="s">
        <v>140</v>
      </c>
      <c r="L382" s="46" t="s">
        <v>140</v>
      </c>
      <c r="M382" s="46" t="s">
        <v>140</v>
      </c>
      <c r="N382" s="46" t="s">
        <v>140</v>
      </c>
      <c r="O382" s="46" t="s">
        <v>140</v>
      </c>
      <c r="P382" s="46" t="s">
        <v>140</v>
      </c>
      <c r="Q382" s="46" t="s">
        <v>140</v>
      </c>
      <c r="R382" s="46" t="s">
        <v>140</v>
      </c>
      <c r="S382" s="46" t="s">
        <v>198</v>
      </c>
      <c r="T382" s="46" t="s">
        <v>202</v>
      </c>
    </row>
    <row r="383" spans="1:20" x14ac:dyDescent="0.35">
      <c r="A383" s="17" t="s">
        <v>69</v>
      </c>
      <c r="B383" s="13">
        <v>15</v>
      </c>
      <c r="C383" s="14">
        <v>30</v>
      </c>
      <c r="D383" s="18" t="s">
        <v>143</v>
      </c>
      <c r="E383" s="26">
        <v>45097</v>
      </c>
      <c r="F383">
        <v>14</v>
      </c>
      <c r="G383" s="27">
        <v>0.37986111111111098</v>
      </c>
      <c r="H383">
        <v>0</v>
      </c>
      <c r="I383" s="27">
        <v>0.39930555555555602</v>
      </c>
      <c r="J383">
        <v>28.7</v>
      </c>
      <c r="K383" s="27">
        <v>0.38055555555555554</v>
      </c>
      <c r="L383" s="27">
        <v>0.62361111111111101</v>
      </c>
      <c r="M383" s="55">
        <v>0</v>
      </c>
      <c r="N383" s="27">
        <v>0.64375000000000004</v>
      </c>
      <c r="O383">
        <v>15.8</v>
      </c>
      <c r="P383" s="27">
        <v>0.624305555555556</v>
      </c>
      <c r="Q383" t="s">
        <v>157</v>
      </c>
      <c r="R383">
        <f t="shared" si="8"/>
        <v>0</v>
      </c>
      <c r="S383" t="s">
        <v>197</v>
      </c>
    </row>
    <row r="384" spans="1:20" hidden="1" x14ac:dyDescent="0.35">
      <c r="A384" s="17" t="s">
        <v>72</v>
      </c>
      <c r="B384" s="13">
        <v>15</v>
      </c>
      <c r="C384" s="25">
        <v>25</v>
      </c>
      <c r="D384" s="18" t="s">
        <v>143</v>
      </c>
      <c r="E384" s="26">
        <v>45097</v>
      </c>
      <c r="F384">
        <v>14</v>
      </c>
      <c r="G384" s="27">
        <v>0.37986111111111098</v>
      </c>
      <c r="H384">
        <v>1</v>
      </c>
      <c r="I384" s="27">
        <v>0.39930555555555602</v>
      </c>
      <c r="J384">
        <v>24.1</v>
      </c>
      <c r="K384" s="27">
        <v>0.3923611111111111</v>
      </c>
      <c r="L384" s="27">
        <v>0.62361111111111101</v>
      </c>
      <c r="M384" s="55">
        <v>0</v>
      </c>
      <c r="N384" s="27">
        <v>0.64375000000000004</v>
      </c>
      <c r="O384">
        <v>15.8</v>
      </c>
      <c r="P384" s="27">
        <v>0.624305555555556</v>
      </c>
      <c r="Q384" t="s">
        <v>157</v>
      </c>
      <c r="R384">
        <f t="shared" si="8"/>
        <v>1</v>
      </c>
      <c r="S384" t="s">
        <v>197</v>
      </c>
    </row>
    <row r="385" spans="1:20" s="46" customFormat="1" x14ac:dyDescent="0.35">
      <c r="A385" s="43" t="s">
        <v>81</v>
      </c>
      <c r="B385" s="44">
        <v>15</v>
      </c>
      <c r="C385" s="44">
        <v>30</v>
      </c>
      <c r="D385" s="45" t="s">
        <v>143</v>
      </c>
      <c r="E385" s="51">
        <v>45097</v>
      </c>
      <c r="F385" s="46">
        <v>14</v>
      </c>
      <c r="G385" s="52">
        <v>0.37986111111111098</v>
      </c>
      <c r="H385" s="46" t="s">
        <v>140</v>
      </c>
      <c r="I385" s="46" t="s">
        <v>140</v>
      </c>
      <c r="J385" s="46" t="s">
        <v>140</v>
      </c>
      <c r="K385" s="46" t="s">
        <v>140</v>
      </c>
      <c r="L385" s="46" t="s">
        <v>140</v>
      </c>
      <c r="M385" s="46" t="s">
        <v>140</v>
      </c>
      <c r="N385" s="46" t="s">
        <v>140</v>
      </c>
      <c r="O385" s="46" t="s">
        <v>140</v>
      </c>
      <c r="P385" s="46" t="s">
        <v>140</v>
      </c>
      <c r="Q385" s="46" t="s">
        <v>140</v>
      </c>
      <c r="R385" s="46" t="s">
        <v>140</v>
      </c>
      <c r="S385" s="46" t="s">
        <v>198</v>
      </c>
      <c r="T385" s="46" t="s">
        <v>202</v>
      </c>
    </row>
    <row r="386" spans="1:20" hidden="1" x14ac:dyDescent="0.35">
      <c r="A386" s="17" t="s">
        <v>89</v>
      </c>
      <c r="B386" s="13">
        <v>15</v>
      </c>
      <c r="C386" s="15">
        <v>20</v>
      </c>
      <c r="D386" s="18" t="s">
        <v>143</v>
      </c>
      <c r="E386" s="26">
        <v>45097</v>
      </c>
      <c r="F386">
        <v>14</v>
      </c>
      <c r="G386" s="27">
        <v>0.37986111111111098</v>
      </c>
      <c r="H386">
        <v>0</v>
      </c>
      <c r="I386" s="27">
        <v>0.39930555555555602</v>
      </c>
      <c r="J386">
        <v>19.899999999999999</v>
      </c>
      <c r="K386" s="27">
        <v>0.39374999999999999</v>
      </c>
      <c r="L386" s="27">
        <v>0.62361111111111101</v>
      </c>
      <c r="M386" s="55">
        <v>0</v>
      </c>
      <c r="N386" s="27">
        <v>0.64375000000000004</v>
      </c>
      <c r="O386">
        <v>15.8</v>
      </c>
      <c r="P386" s="27">
        <v>0.624305555555556</v>
      </c>
      <c r="Q386" t="s">
        <v>157</v>
      </c>
      <c r="R386">
        <f t="shared" si="8"/>
        <v>0</v>
      </c>
      <c r="S386" t="s">
        <v>197</v>
      </c>
    </row>
    <row r="387" spans="1:20" hidden="1" x14ac:dyDescent="0.35">
      <c r="A387" s="17" t="s">
        <v>91</v>
      </c>
      <c r="B387" s="13">
        <v>15</v>
      </c>
      <c r="C387" s="25">
        <v>25</v>
      </c>
      <c r="D387" s="18" t="s">
        <v>143</v>
      </c>
      <c r="E387" s="26">
        <v>45097</v>
      </c>
      <c r="F387">
        <v>14</v>
      </c>
      <c r="G387" s="27">
        <v>0.37986111111111098</v>
      </c>
      <c r="H387">
        <v>0</v>
      </c>
      <c r="I387" s="27">
        <v>0.39930555555555602</v>
      </c>
      <c r="J387">
        <v>24.1</v>
      </c>
      <c r="K387" s="27">
        <v>0.3923611111111111</v>
      </c>
      <c r="L387" s="27">
        <v>0.62361111111111101</v>
      </c>
      <c r="M387" s="55">
        <v>0</v>
      </c>
      <c r="N387" s="27">
        <v>0.64375000000000004</v>
      </c>
      <c r="O387">
        <v>15.8</v>
      </c>
      <c r="P387" s="27">
        <v>0.624305555555556</v>
      </c>
      <c r="Q387" t="s">
        <v>157</v>
      </c>
      <c r="R387">
        <f t="shared" si="8"/>
        <v>0</v>
      </c>
      <c r="S387" t="s">
        <v>197</v>
      </c>
    </row>
    <row r="388" spans="1:20" hidden="1" x14ac:dyDescent="0.35">
      <c r="A388" s="17" t="s">
        <v>95</v>
      </c>
      <c r="B388" s="13">
        <v>15</v>
      </c>
      <c r="C388" s="15">
        <v>20</v>
      </c>
      <c r="D388" s="18" t="s">
        <v>143</v>
      </c>
      <c r="E388" s="26">
        <v>45097</v>
      </c>
      <c r="F388">
        <v>14</v>
      </c>
      <c r="G388" s="27">
        <v>0.37986111111111098</v>
      </c>
      <c r="H388">
        <v>1</v>
      </c>
      <c r="I388" s="27">
        <v>0.39930555555555602</v>
      </c>
      <c r="J388">
        <v>19.899999999999999</v>
      </c>
      <c r="K388" s="27">
        <v>0.39374999999999999</v>
      </c>
      <c r="L388" s="27">
        <v>0.62361111111111101</v>
      </c>
      <c r="M388" s="55">
        <v>0</v>
      </c>
      <c r="N388" s="27">
        <v>0.64375000000000004</v>
      </c>
      <c r="O388">
        <v>15.8</v>
      </c>
      <c r="P388" s="27">
        <v>0.624305555555556</v>
      </c>
      <c r="Q388" t="s">
        <v>157</v>
      </c>
      <c r="R388">
        <f t="shared" si="8"/>
        <v>1</v>
      </c>
      <c r="S388" t="s">
        <v>197</v>
      </c>
    </row>
    <row r="389" spans="1:20" x14ac:dyDescent="0.35">
      <c r="A389" s="17" t="s">
        <v>97</v>
      </c>
      <c r="B389" s="13">
        <v>15</v>
      </c>
      <c r="C389" s="14">
        <v>30</v>
      </c>
      <c r="D389" s="18" t="s">
        <v>143</v>
      </c>
      <c r="E389" s="26">
        <v>45097</v>
      </c>
      <c r="F389">
        <v>14</v>
      </c>
      <c r="G389" s="27">
        <v>0.37986111111111098</v>
      </c>
      <c r="H389">
        <v>0</v>
      </c>
      <c r="I389" s="27">
        <v>0.39930555555555602</v>
      </c>
      <c r="J389">
        <v>28.7</v>
      </c>
      <c r="K389" s="27">
        <v>0.38055555555555554</v>
      </c>
      <c r="L389" s="27">
        <v>0.62361111111111101</v>
      </c>
      <c r="M389" s="55">
        <v>0</v>
      </c>
      <c r="N389" s="27">
        <v>0.64375000000000004</v>
      </c>
      <c r="O389">
        <v>15.8</v>
      </c>
      <c r="P389" s="27">
        <v>0.624305555555556</v>
      </c>
      <c r="Q389" t="s">
        <v>157</v>
      </c>
      <c r="R389">
        <f t="shared" si="8"/>
        <v>0</v>
      </c>
      <c r="S389" t="s">
        <v>197</v>
      </c>
    </row>
    <row r="390" spans="1:20" hidden="1" x14ac:dyDescent="0.35">
      <c r="A390" s="17" t="s">
        <v>99</v>
      </c>
      <c r="B390" s="13">
        <v>15</v>
      </c>
      <c r="C390" s="25">
        <v>25</v>
      </c>
      <c r="D390" s="18" t="s">
        <v>143</v>
      </c>
      <c r="E390" s="26">
        <v>45097</v>
      </c>
      <c r="F390">
        <v>14</v>
      </c>
      <c r="G390" s="27">
        <v>0.37986111111111098</v>
      </c>
      <c r="H390">
        <v>0</v>
      </c>
      <c r="I390" s="27">
        <v>0.39930555555555602</v>
      </c>
      <c r="J390">
        <v>24.1</v>
      </c>
      <c r="K390" s="27">
        <v>0.3923611111111111</v>
      </c>
      <c r="L390" s="27">
        <v>0.62361111111111101</v>
      </c>
      <c r="M390" s="55">
        <v>0</v>
      </c>
      <c r="N390" s="27">
        <v>0.64375000000000004</v>
      </c>
      <c r="O390">
        <v>15.8</v>
      </c>
      <c r="P390" s="27">
        <v>0.624305555555556</v>
      </c>
      <c r="Q390" t="s">
        <v>157</v>
      </c>
      <c r="R390">
        <f t="shared" si="8"/>
        <v>0</v>
      </c>
      <c r="S390" t="s">
        <v>197</v>
      </c>
    </row>
    <row r="391" spans="1:20" x14ac:dyDescent="0.35">
      <c r="A391" s="17" t="s">
        <v>104</v>
      </c>
      <c r="B391" s="13">
        <v>15</v>
      </c>
      <c r="C391" s="14">
        <v>30</v>
      </c>
      <c r="D391" s="18" t="s">
        <v>143</v>
      </c>
      <c r="E391" s="26">
        <v>45097</v>
      </c>
      <c r="F391">
        <v>14</v>
      </c>
      <c r="G391" s="27">
        <v>0.37986111111111098</v>
      </c>
      <c r="H391">
        <v>0</v>
      </c>
      <c r="I391" s="27">
        <v>0.39930555555555602</v>
      </c>
      <c r="J391">
        <v>28.7</v>
      </c>
      <c r="K391" s="27">
        <v>0.38055555555555554</v>
      </c>
      <c r="L391" s="27">
        <v>0.62361111111111101</v>
      </c>
      <c r="M391" s="55">
        <v>0</v>
      </c>
      <c r="N391" s="27">
        <v>0.64375000000000004</v>
      </c>
      <c r="O391">
        <v>15.8</v>
      </c>
      <c r="P391" s="27">
        <v>0.624305555555556</v>
      </c>
      <c r="Q391" t="s">
        <v>157</v>
      </c>
      <c r="R391">
        <f t="shared" si="8"/>
        <v>0</v>
      </c>
      <c r="S391" t="s">
        <v>197</v>
      </c>
    </row>
    <row r="392" spans="1:20" hidden="1" x14ac:dyDescent="0.35">
      <c r="A392" s="17" t="s">
        <v>110</v>
      </c>
      <c r="B392" s="13">
        <v>15</v>
      </c>
      <c r="C392" s="25">
        <v>25</v>
      </c>
      <c r="D392" s="18" t="s">
        <v>143</v>
      </c>
      <c r="E392" s="26">
        <v>45097</v>
      </c>
      <c r="F392">
        <v>14</v>
      </c>
      <c r="G392" s="27">
        <v>0.37986111111111098</v>
      </c>
      <c r="H392">
        <v>0</v>
      </c>
      <c r="I392" s="27">
        <v>0.39930555555555602</v>
      </c>
      <c r="J392">
        <v>24.1</v>
      </c>
      <c r="K392" s="27">
        <v>0.3923611111111111</v>
      </c>
      <c r="L392" s="27">
        <v>0.62361111111111101</v>
      </c>
      <c r="M392" s="55">
        <v>0</v>
      </c>
      <c r="N392" s="27">
        <v>0.64375000000000004</v>
      </c>
      <c r="O392">
        <v>15.8</v>
      </c>
      <c r="P392" s="27">
        <v>0.624305555555556</v>
      </c>
      <c r="Q392" t="s">
        <v>157</v>
      </c>
      <c r="R392">
        <f t="shared" si="8"/>
        <v>0</v>
      </c>
      <c r="S392" t="s">
        <v>197</v>
      </c>
    </row>
    <row r="393" spans="1:20" hidden="1" x14ac:dyDescent="0.35">
      <c r="A393" s="17" t="s">
        <v>112</v>
      </c>
      <c r="B393" s="13">
        <v>15</v>
      </c>
      <c r="C393" s="25">
        <v>25</v>
      </c>
      <c r="D393" s="18" t="s">
        <v>143</v>
      </c>
      <c r="E393" s="26">
        <v>45097</v>
      </c>
      <c r="F393">
        <v>14</v>
      </c>
      <c r="G393" s="27">
        <v>0.37986111111111098</v>
      </c>
      <c r="H393">
        <v>0</v>
      </c>
      <c r="I393" s="27">
        <v>0.39930555555555602</v>
      </c>
      <c r="J393">
        <v>24.1</v>
      </c>
      <c r="K393" s="27">
        <v>0.3923611111111111</v>
      </c>
      <c r="L393" s="27">
        <v>0.62361111111111101</v>
      </c>
      <c r="M393" s="55">
        <v>0</v>
      </c>
      <c r="N393" s="27">
        <v>0.64375000000000004</v>
      </c>
      <c r="O393">
        <v>15.8</v>
      </c>
      <c r="P393" s="27">
        <v>0.624305555555556</v>
      </c>
      <c r="Q393" t="s">
        <v>157</v>
      </c>
      <c r="R393">
        <f t="shared" si="8"/>
        <v>0</v>
      </c>
      <c r="S393" t="s">
        <v>197</v>
      </c>
    </row>
    <row r="394" spans="1:20" hidden="1" x14ac:dyDescent="0.35">
      <c r="A394" s="17" t="s">
        <v>114</v>
      </c>
      <c r="B394" s="13">
        <v>15</v>
      </c>
      <c r="C394" s="15">
        <v>20</v>
      </c>
      <c r="D394" s="18" t="s">
        <v>143</v>
      </c>
      <c r="E394" s="26">
        <v>45097</v>
      </c>
      <c r="F394">
        <v>14</v>
      </c>
      <c r="G394" s="27">
        <v>0.37986111111111098</v>
      </c>
      <c r="H394">
        <v>0</v>
      </c>
      <c r="I394" s="27">
        <v>0.39930555555555602</v>
      </c>
      <c r="J394">
        <v>19.899999999999999</v>
      </c>
      <c r="K394" s="27">
        <v>0.39374999999999999</v>
      </c>
      <c r="L394" s="27">
        <v>0.62361111111111101</v>
      </c>
      <c r="M394" s="55">
        <v>0</v>
      </c>
      <c r="N394" s="27">
        <v>0.64375000000000004</v>
      </c>
      <c r="O394">
        <v>15.8</v>
      </c>
      <c r="P394" s="27">
        <v>0.624305555555556</v>
      </c>
      <c r="Q394" t="s">
        <v>157</v>
      </c>
      <c r="R394">
        <f t="shared" si="8"/>
        <v>0</v>
      </c>
      <c r="S394" t="s">
        <v>197</v>
      </c>
    </row>
    <row r="395" spans="1:20" hidden="1" x14ac:dyDescent="0.35">
      <c r="A395" s="17" t="s">
        <v>121</v>
      </c>
      <c r="B395" s="13">
        <v>15</v>
      </c>
      <c r="C395" s="25">
        <v>25</v>
      </c>
      <c r="D395" s="18" t="s">
        <v>143</v>
      </c>
      <c r="E395" s="26">
        <v>45097</v>
      </c>
      <c r="F395">
        <v>14</v>
      </c>
      <c r="G395" s="27">
        <v>0.37986111111111098</v>
      </c>
      <c r="H395">
        <v>0</v>
      </c>
      <c r="I395" s="27">
        <v>0.39930555555555602</v>
      </c>
      <c r="J395">
        <v>24.1</v>
      </c>
      <c r="K395" s="27">
        <v>0.3923611111111111</v>
      </c>
      <c r="L395" s="27">
        <v>0.62361111111111101</v>
      </c>
      <c r="M395" s="55">
        <v>0</v>
      </c>
      <c r="N395" s="27">
        <v>0.64375000000000004</v>
      </c>
      <c r="O395">
        <v>15.8</v>
      </c>
      <c r="P395" s="27">
        <v>0.624305555555556</v>
      </c>
      <c r="Q395" t="s">
        <v>157</v>
      </c>
      <c r="R395">
        <f t="shared" si="8"/>
        <v>0</v>
      </c>
      <c r="S395" t="s">
        <v>197</v>
      </c>
    </row>
    <row r="396" spans="1:20" x14ac:dyDescent="0.35">
      <c r="A396" s="17" t="s">
        <v>124</v>
      </c>
      <c r="B396" s="13">
        <v>15</v>
      </c>
      <c r="C396" s="14">
        <v>30</v>
      </c>
      <c r="D396" s="18" t="s">
        <v>143</v>
      </c>
      <c r="E396" s="26">
        <v>45097</v>
      </c>
      <c r="F396">
        <v>14</v>
      </c>
      <c r="G396" s="27">
        <v>0.37986111111111098</v>
      </c>
      <c r="H396">
        <v>0</v>
      </c>
      <c r="I396" s="27">
        <v>0.39930555555555602</v>
      </c>
      <c r="J396">
        <v>28.7</v>
      </c>
      <c r="K396" s="27">
        <v>0.38055555555555554</v>
      </c>
      <c r="L396" s="27">
        <v>0.62361111111111101</v>
      </c>
      <c r="M396" s="55">
        <v>0</v>
      </c>
      <c r="N396" s="27">
        <v>0.64375000000000004</v>
      </c>
      <c r="O396">
        <v>15.8</v>
      </c>
      <c r="P396" s="27">
        <v>0.624305555555556</v>
      </c>
      <c r="Q396" t="s">
        <v>157</v>
      </c>
      <c r="R396">
        <f t="shared" si="8"/>
        <v>0</v>
      </c>
      <c r="S396" t="s">
        <v>197</v>
      </c>
    </row>
    <row r="397" spans="1:20" hidden="1" x14ac:dyDescent="0.35">
      <c r="A397" s="17" t="s">
        <v>127</v>
      </c>
      <c r="B397" s="13">
        <v>15</v>
      </c>
      <c r="C397" s="15">
        <v>20</v>
      </c>
      <c r="D397" s="18" t="s">
        <v>143</v>
      </c>
      <c r="E397" s="26">
        <v>45097</v>
      </c>
      <c r="F397">
        <v>14</v>
      </c>
      <c r="G397" s="27">
        <v>0.37986111111111098</v>
      </c>
      <c r="H397">
        <v>0</v>
      </c>
      <c r="I397" s="27">
        <v>0.39930555555555602</v>
      </c>
      <c r="J397">
        <v>19.899999999999999</v>
      </c>
      <c r="K397" s="27">
        <v>0.39374999999999999</v>
      </c>
      <c r="L397" s="27">
        <v>0.62361111111111101</v>
      </c>
      <c r="M397" s="55">
        <v>0</v>
      </c>
      <c r="N397" s="27">
        <v>0.64375000000000004</v>
      </c>
      <c r="O397">
        <v>15.8</v>
      </c>
      <c r="P397" s="27">
        <v>0.624305555555556</v>
      </c>
      <c r="Q397" t="s">
        <v>157</v>
      </c>
      <c r="R397">
        <f t="shared" si="8"/>
        <v>0</v>
      </c>
      <c r="S397" t="s">
        <v>197</v>
      </c>
    </row>
    <row r="398" spans="1:20" hidden="1" x14ac:dyDescent="0.35">
      <c r="A398" s="17" t="s">
        <v>109</v>
      </c>
      <c r="B398" s="13">
        <v>15</v>
      </c>
      <c r="C398" s="25">
        <v>25</v>
      </c>
      <c r="D398" s="18" t="s">
        <v>143</v>
      </c>
      <c r="E398" s="26">
        <v>45097</v>
      </c>
      <c r="F398">
        <v>14</v>
      </c>
      <c r="G398" s="27">
        <v>0.37986111111111098</v>
      </c>
      <c r="H398">
        <v>1</v>
      </c>
      <c r="I398" s="27">
        <v>0.39930555555555602</v>
      </c>
      <c r="J398">
        <v>24.1</v>
      </c>
      <c r="K398" s="27">
        <v>0.3923611111111111</v>
      </c>
      <c r="L398" s="27">
        <v>0.62361111111111101</v>
      </c>
      <c r="M398" s="55">
        <v>0</v>
      </c>
      <c r="N398" s="27">
        <v>0.64375000000000004</v>
      </c>
      <c r="O398">
        <v>15.4</v>
      </c>
      <c r="P398" s="27">
        <v>0.624305555555556</v>
      </c>
      <c r="Q398" t="s">
        <v>155</v>
      </c>
      <c r="R398">
        <f t="shared" si="8"/>
        <v>1</v>
      </c>
      <c r="S398" t="s">
        <v>197</v>
      </c>
    </row>
    <row r="399" spans="1:20" hidden="1" x14ac:dyDescent="0.35">
      <c r="A399" s="17" t="s">
        <v>63</v>
      </c>
      <c r="B399" s="13">
        <v>15</v>
      </c>
      <c r="C399" s="15">
        <v>20</v>
      </c>
      <c r="D399" s="18" t="s">
        <v>143</v>
      </c>
      <c r="E399" s="26">
        <v>45097</v>
      </c>
      <c r="F399">
        <v>14</v>
      </c>
      <c r="G399" s="27">
        <v>0.37986111111111098</v>
      </c>
      <c r="H399">
        <v>1</v>
      </c>
      <c r="I399" s="27">
        <v>0.39930555555555602</v>
      </c>
      <c r="J399">
        <v>19.899999999999999</v>
      </c>
      <c r="K399" s="27">
        <v>0.39374999999999999</v>
      </c>
      <c r="L399" s="27">
        <v>0.62361111111111101</v>
      </c>
      <c r="M399" s="55">
        <v>0</v>
      </c>
      <c r="N399" s="27">
        <v>0.64375000000000004</v>
      </c>
      <c r="O399">
        <v>15.4</v>
      </c>
      <c r="P399" s="27">
        <v>0.624305555555556</v>
      </c>
      <c r="Q399" t="s">
        <v>155</v>
      </c>
      <c r="R399">
        <f t="shared" si="8"/>
        <v>1</v>
      </c>
      <c r="S399" t="s">
        <v>197</v>
      </c>
    </row>
    <row r="400" spans="1:20" x14ac:dyDescent="0.35">
      <c r="A400" s="17" t="s">
        <v>66</v>
      </c>
      <c r="B400" s="13">
        <v>15</v>
      </c>
      <c r="C400" s="14">
        <v>30</v>
      </c>
      <c r="D400" s="18" t="s">
        <v>143</v>
      </c>
      <c r="E400" s="26">
        <v>45097</v>
      </c>
      <c r="F400">
        <v>14</v>
      </c>
      <c r="G400" s="27">
        <v>0.37986111111111098</v>
      </c>
      <c r="H400">
        <v>0</v>
      </c>
      <c r="I400" s="27">
        <v>0.39930555555555602</v>
      </c>
      <c r="J400">
        <v>28.7</v>
      </c>
      <c r="K400" s="27">
        <v>0.38055555555555554</v>
      </c>
      <c r="L400" s="27">
        <v>0.62361111111111101</v>
      </c>
      <c r="M400" s="55">
        <v>0</v>
      </c>
      <c r="N400" s="27">
        <v>0.64375000000000004</v>
      </c>
      <c r="O400">
        <v>15.4</v>
      </c>
      <c r="P400" s="27">
        <v>0.624305555555556</v>
      </c>
      <c r="Q400" t="s">
        <v>155</v>
      </c>
      <c r="R400">
        <f t="shared" si="8"/>
        <v>0</v>
      </c>
      <c r="S400" t="s">
        <v>197</v>
      </c>
    </row>
    <row r="401" spans="1:19" hidden="1" x14ac:dyDescent="0.35">
      <c r="A401" s="17" t="s">
        <v>68</v>
      </c>
      <c r="B401" s="13">
        <v>15</v>
      </c>
      <c r="C401" s="25">
        <v>25</v>
      </c>
      <c r="D401" s="18" t="s">
        <v>143</v>
      </c>
      <c r="E401" s="26">
        <v>45097</v>
      </c>
      <c r="F401">
        <v>14</v>
      </c>
      <c r="G401" s="27">
        <v>0.37986111111111098</v>
      </c>
      <c r="H401">
        <v>1</v>
      </c>
      <c r="I401" s="27">
        <v>0.39930555555555602</v>
      </c>
      <c r="J401">
        <v>24.1</v>
      </c>
      <c r="K401" s="27">
        <v>0.3923611111111111</v>
      </c>
      <c r="L401" s="27">
        <v>0.62361111111111101</v>
      </c>
      <c r="M401" s="55">
        <v>0</v>
      </c>
      <c r="N401" s="27">
        <v>0.64375000000000004</v>
      </c>
      <c r="O401">
        <v>15.4</v>
      </c>
      <c r="P401" s="27">
        <v>0.624305555555556</v>
      </c>
      <c r="Q401" t="s">
        <v>155</v>
      </c>
      <c r="R401">
        <f t="shared" si="8"/>
        <v>1</v>
      </c>
      <c r="S401" t="s">
        <v>197</v>
      </c>
    </row>
    <row r="402" spans="1:19" hidden="1" x14ac:dyDescent="0.35">
      <c r="A402" s="17" t="s">
        <v>74</v>
      </c>
      <c r="B402" s="13">
        <v>15</v>
      </c>
      <c r="C402" s="15">
        <v>20</v>
      </c>
      <c r="D402" s="18" t="s">
        <v>143</v>
      </c>
      <c r="E402" s="26">
        <v>45097</v>
      </c>
      <c r="F402">
        <v>14</v>
      </c>
      <c r="G402" s="27">
        <v>0.37986111111111098</v>
      </c>
      <c r="H402">
        <v>1</v>
      </c>
      <c r="I402" s="27">
        <v>0.39930555555555602</v>
      </c>
      <c r="J402">
        <v>19.899999999999999</v>
      </c>
      <c r="K402" s="27">
        <v>0.39374999999999999</v>
      </c>
      <c r="L402" s="27">
        <v>0.62361111111111101</v>
      </c>
      <c r="M402" s="55">
        <v>0</v>
      </c>
      <c r="N402" s="27">
        <v>0.64375000000000004</v>
      </c>
      <c r="O402">
        <v>15.4</v>
      </c>
      <c r="P402" s="27">
        <v>0.624305555555556</v>
      </c>
      <c r="Q402" t="s">
        <v>155</v>
      </c>
      <c r="R402">
        <f t="shared" si="8"/>
        <v>1</v>
      </c>
      <c r="S402" t="s">
        <v>197</v>
      </c>
    </row>
    <row r="403" spans="1:19" hidden="1" x14ac:dyDescent="0.35">
      <c r="A403" s="17" t="s">
        <v>75</v>
      </c>
      <c r="B403" s="13">
        <v>15</v>
      </c>
      <c r="C403" s="15">
        <v>20</v>
      </c>
      <c r="D403" s="18" t="s">
        <v>143</v>
      </c>
      <c r="E403" s="26">
        <v>45097</v>
      </c>
      <c r="F403">
        <v>14</v>
      </c>
      <c r="G403" s="27">
        <v>0.37986111111111098</v>
      </c>
      <c r="H403">
        <v>0</v>
      </c>
      <c r="I403" s="27">
        <v>0.39930555555555602</v>
      </c>
      <c r="J403">
        <v>19.899999999999999</v>
      </c>
      <c r="K403" s="27">
        <v>0.39374999999999999</v>
      </c>
      <c r="L403" s="27">
        <v>0.62361111111111101</v>
      </c>
      <c r="M403" s="55">
        <v>0</v>
      </c>
      <c r="N403" s="27">
        <v>0.64375000000000004</v>
      </c>
      <c r="O403">
        <v>15.4</v>
      </c>
      <c r="P403" s="27">
        <v>0.624305555555556</v>
      </c>
      <c r="Q403" t="s">
        <v>155</v>
      </c>
      <c r="R403">
        <f t="shared" ref="R403:R466" si="9">SUM(H403,M403)</f>
        <v>0</v>
      </c>
      <c r="S403" t="s">
        <v>197</v>
      </c>
    </row>
    <row r="404" spans="1:19" s="50" customFormat="1" x14ac:dyDescent="0.35">
      <c r="A404" s="47" t="s">
        <v>76</v>
      </c>
      <c r="B404" s="48">
        <v>15</v>
      </c>
      <c r="C404" s="48">
        <v>30</v>
      </c>
      <c r="D404" s="49" t="s">
        <v>143</v>
      </c>
      <c r="E404" s="53">
        <v>45097</v>
      </c>
      <c r="F404" s="50">
        <v>14</v>
      </c>
      <c r="G404" s="50" t="s">
        <v>140</v>
      </c>
      <c r="H404" s="50" t="s">
        <v>140</v>
      </c>
      <c r="I404" s="50" t="s">
        <v>140</v>
      </c>
      <c r="J404" s="50" t="s">
        <v>140</v>
      </c>
      <c r="K404" s="50" t="s">
        <v>140</v>
      </c>
      <c r="L404" s="50" t="s">
        <v>140</v>
      </c>
      <c r="M404" s="58" t="s">
        <v>140</v>
      </c>
      <c r="N404" s="50" t="s">
        <v>140</v>
      </c>
      <c r="O404" s="50" t="s">
        <v>140</v>
      </c>
      <c r="P404" s="50" t="s">
        <v>140</v>
      </c>
      <c r="Q404" s="50" t="s">
        <v>155</v>
      </c>
      <c r="R404" s="50">
        <f t="shared" si="9"/>
        <v>0</v>
      </c>
      <c r="S404" s="50" t="s">
        <v>140</v>
      </c>
    </row>
    <row r="405" spans="1:19" s="50" customFormat="1" x14ac:dyDescent="0.35">
      <c r="A405" s="47" t="s">
        <v>77</v>
      </c>
      <c r="B405" s="48">
        <v>15</v>
      </c>
      <c r="C405" s="48">
        <v>30</v>
      </c>
      <c r="D405" s="49" t="s">
        <v>143</v>
      </c>
      <c r="E405" s="53">
        <v>45097</v>
      </c>
      <c r="F405" s="50">
        <v>14</v>
      </c>
      <c r="G405" s="50" t="s">
        <v>140</v>
      </c>
      <c r="H405" s="50" t="s">
        <v>140</v>
      </c>
      <c r="I405" s="50" t="s">
        <v>140</v>
      </c>
      <c r="J405" s="50" t="s">
        <v>140</v>
      </c>
      <c r="K405" s="50" t="s">
        <v>140</v>
      </c>
      <c r="L405" s="50" t="s">
        <v>140</v>
      </c>
      <c r="M405" s="58" t="s">
        <v>140</v>
      </c>
      <c r="N405" s="50" t="s">
        <v>140</v>
      </c>
      <c r="O405" s="50" t="s">
        <v>140</v>
      </c>
      <c r="P405" s="50" t="s">
        <v>140</v>
      </c>
      <c r="Q405" s="50" t="s">
        <v>155</v>
      </c>
      <c r="R405" s="50">
        <f t="shared" si="9"/>
        <v>0</v>
      </c>
      <c r="S405" s="50" t="s">
        <v>140</v>
      </c>
    </row>
    <row r="406" spans="1:19" hidden="1" x14ac:dyDescent="0.35">
      <c r="A406" s="17" t="s">
        <v>85</v>
      </c>
      <c r="B406" s="13">
        <v>15</v>
      </c>
      <c r="C406" s="25">
        <v>25</v>
      </c>
      <c r="D406" s="18" t="s">
        <v>143</v>
      </c>
      <c r="E406" s="26">
        <v>45097</v>
      </c>
      <c r="F406">
        <v>14</v>
      </c>
      <c r="G406" s="27">
        <v>0.37986111111111098</v>
      </c>
      <c r="H406">
        <v>0</v>
      </c>
      <c r="I406" s="27">
        <v>0.39930555555555602</v>
      </c>
      <c r="J406">
        <v>24.1</v>
      </c>
      <c r="K406" s="27">
        <v>0.3923611111111111</v>
      </c>
      <c r="L406" s="27">
        <v>0.62361111111111101</v>
      </c>
      <c r="M406" s="55">
        <v>0</v>
      </c>
      <c r="N406" s="27">
        <v>0.64375000000000004</v>
      </c>
      <c r="O406">
        <v>15.4</v>
      </c>
      <c r="P406" s="27">
        <v>0.624305555555556</v>
      </c>
      <c r="Q406" t="s">
        <v>155</v>
      </c>
      <c r="R406">
        <f t="shared" si="9"/>
        <v>0</v>
      </c>
      <c r="S406" t="s">
        <v>197</v>
      </c>
    </row>
    <row r="407" spans="1:19" hidden="1" x14ac:dyDescent="0.35">
      <c r="A407" s="17" t="s">
        <v>92</v>
      </c>
      <c r="B407" s="13">
        <v>15</v>
      </c>
      <c r="C407" s="15">
        <v>20</v>
      </c>
      <c r="D407" s="18" t="s">
        <v>143</v>
      </c>
      <c r="E407" s="26">
        <v>45097</v>
      </c>
      <c r="F407">
        <v>14</v>
      </c>
      <c r="G407" s="27">
        <v>0.37986111111111098</v>
      </c>
      <c r="H407">
        <v>1</v>
      </c>
      <c r="I407" s="27">
        <v>0.39930555555555602</v>
      </c>
      <c r="J407">
        <v>19.899999999999999</v>
      </c>
      <c r="K407" s="27">
        <v>0.39374999999999999</v>
      </c>
      <c r="L407" s="27">
        <v>0.62361111111111101</v>
      </c>
      <c r="M407" s="55">
        <v>0</v>
      </c>
      <c r="N407" s="27">
        <v>0.64375000000000004</v>
      </c>
      <c r="O407">
        <v>15.4</v>
      </c>
      <c r="P407" s="27">
        <v>0.624305555555556</v>
      </c>
      <c r="Q407" t="s">
        <v>155</v>
      </c>
      <c r="R407">
        <f t="shared" si="9"/>
        <v>1</v>
      </c>
      <c r="S407" t="s">
        <v>197</v>
      </c>
    </row>
    <row r="408" spans="1:19" x14ac:dyDescent="0.35">
      <c r="A408" s="17" t="s">
        <v>94</v>
      </c>
      <c r="B408" s="13">
        <v>15</v>
      </c>
      <c r="C408" s="14">
        <v>30</v>
      </c>
      <c r="D408" s="18" t="s">
        <v>143</v>
      </c>
      <c r="E408" s="26">
        <v>45097</v>
      </c>
      <c r="F408">
        <v>14</v>
      </c>
      <c r="G408" s="27">
        <v>0.37986111111111098</v>
      </c>
      <c r="H408">
        <v>0</v>
      </c>
      <c r="I408" s="27">
        <v>0.39930555555555602</v>
      </c>
      <c r="J408">
        <v>28.7</v>
      </c>
      <c r="K408" s="27">
        <v>0.38055555555555554</v>
      </c>
      <c r="L408" s="27">
        <v>0.62361111111111101</v>
      </c>
      <c r="M408" s="55">
        <v>0</v>
      </c>
      <c r="N408" s="27">
        <v>0.64375000000000004</v>
      </c>
      <c r="O408">
        <v>15.4</v>
      </c>
      <c r="P408" s="27">
        <v>0.624305555555556</v>
      </c>
      <c r="Q408" t="s">
        <v>155</v>
      </c>
      <c r="R408">
        <f t="shared" si="9"/>
        <v>0</v>
      </c>
      <c r="S408" t="s">
        <v>197</v>
      </c>
    </row>
    <row r="409" spans="1:19" x14ac:dyDescent="0.35">
      <c r="A409" s="17" t="s">
        <v>103</v>
      </c>
      <c r="B409" s="13">
        <v>15</v>
      </c>
      <c r="C409" s="14">
        <v>30</v>
      </c>
      <c r="D409" s="18" t="s">
        <v>143</v>
      </c>
      <c r="E409" s="26">
        <v>45097</v>
      </c>
      <c r="F409">
        <v>14</v>
      </c>
      <c r="G409" s="27">
        <v>0.37986111111111098</v>
      </c>
      <c r="H409">
        <v>0</v>
      </c>
      <c r="I409" s="27">
        <v>0.39930555555555602</v>
      </c>
      <c r="J409">
        <v>28.7</v>
      </c>
      <c r="K409" s="27">
        <v>0.38055555555555554</v>
      </c>
      <c r="L409" s="27">
        <v>0.62361111111111101</v>
      </c>
      <c r="M409" s="55">
        <v>0</v>
      </c>
      <c r="N409" s="27">
        <v>0.64375000000000004</v>
      </c>
      <c r="O409">
        <v>15.4</v>
      </c>
      <c r="P409" s="27">
        <v>0.624305555555556</v>
      </c>
      <c r="Q409" t="s">
        <v>155</v>
      </c>
      <c r="R409">
        <f t="shared" si="9"/>
        <v>0</v>
      </c>
      <c r="S409" t="s">
        <v>197</v>
      </c>
    </row>
    <row r="410" spans="1:19" hidden="1" x14ac:dyDescent="0.35">
      <c r="A410" s="17" t="s">
        <v>115</v>
      </c>
      <c r="B410" s="13">
        <v>15</v>
      </c>
      <c r="C410" s="25">
        <v>25</v>
      </c>
      <c r="D410" s="18" t="s">
        <v>143</v>
      </c>
      <c r="E410" s="26">
        <v>45097</v>
      </c>
      <c r="F410">
        <v>14</v>
      </c>
      <c r="G410" s="27">
        <v>0.37986111111111098</v>
      </c>
      <c r="H410">
        <v>0</v>
      </c>
      <c r="I410" s="27">
        <v>0.39930555555555602</v>
      </c>
      <c r="J410">
        <v>24.1</v>
      </c>
      <c r="K410" s="27">
        <v>0.3923611111111111</v>
      </c>
      <c r="L410" s="27">
        <v>0.62361111111111101</v>
      </c>
      <c r="M410" s="55">
        <v>0</v>
      </c>
      <c r="N410" s="27">
        <v>0.64375000000000004</v>
      </c>
      <c r="O410">
        <v>15.4</v>
      </c>
      <c r="P410" s="27">
        <v>0.624305555555556</v>
      </c>
      <c r="Q410" t="s">
        <v>155</v>
      </c>
      <c r="R410">
        <f t="shared" si="9"/>
        <v>0</v>
      </c>
      <c r="S410" t="s">
        <v>197</v>
      </c>
    </row>
    <row r="411" spans="1:19" hidden="1" x14ac:dyDescent="0.35">
      <c r="A411" s="17" t="s">
        <v>117</v>
      </c>
      <c r="B411" s="13">
        <v>15</v>
      </c>
      <c r="C411" s="25">
        <v>25</v>
      </c>
      <c r="D411" s="18" t="s">
        <v>143</v>
      </c>
      <c r="E411" s="26">
        <v>45097</v>
      </c>
      <c r="F411">
        <v>14</v>
      </c>
      <c r="G411" s="27">
        <v>0.37986111111111098</v>
      </c>
      <c r="H411">
        <v>0</v>
      </c>
      <c r="I411" s="27">
        <v>0.39930555555555602</v>
      </c>
      <c r="J411">
        <v>24.1</v>
      </c>
      <c r="K411" s="27">
        <v>0.3923611111111111</v>
      </c>
      <c r="L411" s="27">
        <v>0.62361111111111101</v>
      </c>
      <c r="M411" s="55">
        <v>0</v>
      </c>
      <c r="N411" s="27">
        <v>0.64375000000000004</v>
      </c>
      <c r="O411">
        <v>15.4</v>
      </c>
      <c r="P411" s="27">
        <v>0.624305555555556</v>
      </c>
      <c r="Q411" t="s">
        <v>155</v>
      </c>
      <c r="R411">
        <f t="shared" si="9"/>
        <v>0</v>
      </c>
      <c r="S411" t="s">
        <v>197</v>
      </c>
    </row>
    <row r="412" spans="1:19" x14ac:dyDescent="0.35">
      <c r="A412" s="17" t="s">
        <v>118</v>
      </c>
      <c r="B412" s="13">
        <v>15</v>
      </c>
      <c r="C412" s="14">
        <v>30</v>
      </c>
      <c r="D412" s="18" t="s">
        <v>143</v>
      </c>
      <c r="E412" s="26">
        <v>45097</v>
      </c>
      <c r="F412">
        <v>14</v>
      </c>
      <c r="G412" s="27">
        <v>0.37986111111111098</v>
      </c>
      <c r="H412">
        <v>0</v>
      </c>
      <c r="I412" s="27">
        <v>0.39930555555555602</v>
      </c>
      <c r="J412">
        <v>28.7</v>
      </c>
      <c r="K412" s="27">
        <v>0.38055555555555554</v>
      </c>
      <c r="L412" s="27">
        <v>0.62361111111111101</v>
      </c>
      <c r="M412" s="55">
        <v>0</v>
      </c>
      <c r="N412" s="27">
        <v>0.64375000000000004</v>
      </c>
      <c r="O412">
        <v>15.4</v>
      </c>
      <c r="P412" s="27">
        <v>0.624305555555556</v>
      </c>
      <c r="Q412" t="s">
        <v>155</v>
      </c>
      <c r="R412">
        <f t="shared" si="9"/>
        <v>0</v>
      </c>
      <c r="S412" t="s">
        <v>197</v>
      </c>
    </row>
    <row r="413" spans="1:19" hidden="1" x14ac:dyDescent="0.35">
      <c r="A413" s="17" t="s">
        <v>125</v>
      </c>
      <c r="B413" s="13">
        <v>15</v>
      </c>
      <c r="C413" s="15">
        <v>20</v>
      </c>
      <c r="D413" s="18" t="s">
        <v>143</v>
      </c>
      <c r="E413" s="26">
        <v>45097</v>
      </c>
      <c r="F413">
        <v>14</v>
      </c>
      <c r="G413" s="27">
        <v>0.37986111111111098</v>
      </c>
      <c r="H413">
        <v>0</v>
      </c>
      <c r="I413" s="27">
        <v>0.39930555555555602</v>
      </c>
      <c r="J413">
        <v>19.899999999999999</v>
      </c>
      <c r="K413" s="27">
        <v>0.39374999999999999</v>
      </c>
      <c r="L413" s="27">
        <v>0.62361111111111101</v>
      </c>
      <c r="M413" s="55">
        <v>0</v>
      </c>
      <c r="N413" s="27">
        <v>0.64375000000000004</v>
      </c>
      <c r="O413">
        <v>15.4</v>
      </c>
      <c r="P413" s="27">
        <v>0.624305555555556</v>
      </c>
      <c r="Q413" t="s">
        <v>155</v>
      </c>
      <c r="R413">
        <f t="shared" si="9"/>
        <v>0</v>
      </c>
      <c r="S413" t="s">
        <v>197</v>
      </c>
    </row>
    <row r="414" spans="1:19" hidden="1" x14ac:dyDescent="0.35">
      <c r="A414" s="17" t="s">
        <v>129</v>
      </c>
      <c r="B414" s="13">
        <v>15</v>
      </c>
      <c r="C414" s="25">
        <v>25</v>
      </c>
      <c r="D414" s="18" t="s">
        <v>143</v>
      </c>
      <c r="E414" s="26">
        <v>45097</v>
      </c>
      <c r="F414">
        <v>14</v>
      </c>
      <c r="G414" s="27">
        <v>0.37986111111111098</v>
      </c>
      <c r="H414">
        <v>0</v>
      </c>
      <c r="I414" s="27">
        <v>0.39930555555555602</v>
      </c>
      <c r="J414">
        <v>24.1</v>
      </c>
      <c r="K414" s="27">
        <v>0.3923611111111111</v>
      </c>
      <c r="L414" s="27">
        <v>0.62361111111111101</v>
      </c>
      <c r="M414" s="55">
        <v>0</v>
      </c>
      <c r="N414" s="27">
        <v>0.64375000000000004</v>
      </c>
      <c r="O414">
        <v>15.4</v>
      </c>
      <c r="P414" s="27">
        <v>0.624305555555556</v>
      </c>
      <c r="Q414" t="s">
        <v>155</v>
      </c>
      <c r="R414">
        <f t="shared" si="9"/>
        <v>0</v>
      </c>
      <c r="S414" t="s">
        <v>197</v>
      </c>
    </row>
    <row r="415" spans="1:19" hidden="1" x14ac:dyDescent="0.35">
      <c r="A415" s="17" t="s">
        <v>130</v>
      </c>
      <c r="B415" s="13">
        <v>15</v>
      </c>
      <c r="C415" s="15">
        <v>20</v>
      </c>
      <c r="D415" s="18" t="s">
        <v>143</v>
      </c>
      <c r="E415" s="26">
        <v>45097</v>
      </c>
      <c r="F415">
        <v>14</v>
      </c>
      <c r="G415" s="27">
        <v>0.37986111111111098</v>
      </c>
      <c r="H415">
        <v>1</v>
      </c>
      <c r="I415" s="27">
        <v>0.39930555555555602</v>
      </c>
      <c r="J415">
        <v>19.899999999999999</v>
      </c>
      <c r="K415" s="27">
        <v>0.39374999999999999</v>
      </c>
      <c r="L415" s="27">
        <v>0.62361111111111101</v>
      </c>
      <c r="M415" s="55">
        <v>0</v>
      </c>
      <c r="N415" s="27">
        <v>0.64375000000000004</v>
      </c>
      <c r="O415">
        <v>15.4</v>
      </c>
      <c r="P415" s="27">
        <v>0.624305555555556</v>
      </c>
      <c r="Q415" t="s">
        <v>155</v>
      </c>
      <c r="R415">
        <f t="shared" si="9"/>
        <v>1</v>
      </c>
      <c r="S415" t="s">
        <v>197</v>
      </c>
    </row>
    <row r="416" spans="1:19" hidden="1" x14ac:dyDescent="0.35">
      <c r="A416" s="17" t="s">
        <v>78</v>
      </c>
      <c r="B416" s="12">
        <v>20</v>
      </c>
      <c r="C416" s="15">
        <v>20</v>
      </c>
      <c r="D416" s="18" t="s">
        <v>143</v>
      </c>
      <c r="E416" s="26">
        <v>45097</v>
      </c>
      <c r="F416">
        <v>14</v>
      </c>
      <c r="G416" s="27">
        <v>0.37986111111111098</v>
      </c>
      <c r="H416">
        <v>0</v>
      </c>
      <c r="I416" s="27">
        <v>0.39930555555555602</v>
      </c>
      <c r="J416">
        <v>19.899999999999999</v>
      </c>
      <c r="K416" s="27">
        <v>0.39374999999999999</v>
      </c>
      <c r="L416" s="27">
        <v>0.62361111111111101</v>
      </c>
      <c r="M416" s="55">
        <v>0</v>
      </c>
      <c r="N416" s="27">
        <v>0.64375000000000004</v>
      </c>
      <c r="O416">
        <v>20.100000000000001</v>
      </c>
      <c r="P416" s="27">
        <v>0.624305555555556</v>
      </c>
      <c r="Q416" t="s">
        <v>156</v>
      </c>
      <c r="R416">
        <f t="shared" si="9"/>
        <v>0</v>
      </c>
      <c r="S416" t="s">
        <v>197</v>
      </c>
    </row>
    <row r="417" spans="1:19" hidden="1" x14ac:dyDescent="0.35">
      <c r="A417" s="17" t="s">
        <v>80</v>
      </c>
      <c r="B417" s="12">
        <v>20</v>
      </c>
      <c r="C417" s="15">
        <v>20</v>
      </c>
      <c r="D417" s="18" t="s">
        <v>143</v>
      </c>
      <c r="E417" s="26">
        <v>45097</v>
      </c>
      <c r="F417">
        <v>14</v>
      </c>
      <c r="G417" s="27">
        <v>0.37986111111111098</v>
      </c>
      <c r="H417">
        <v>1</v>
      </c>
      <c r="I417" s="27">
        <v>0.39930555555555602</v>
      </c>
      <c r="J417">
        <v>19.899999999999999</v>
      </c>
      <c r="K417" s="27">
        <v>0.39374999999999999</v>
      </c>
      <c r="L417" s="27">
        <v>0.62361111111111101</v>
      </c>
      <c r="M417" s="55">
        <v>0</v>
      </c>
      <c r="N417" s="27">
        <v>0.64375000000000004</v>
      </c>
      <c r="O417">
        <v>20.100000000000001</v>
      </c>
      <c r="P417" s="27">
        <v>0.624305555555556</v>
      </c>
      <c r="Q417" t="s">
        <v>156</v>
      </c>
      <c r="R417">
        <f t="shared" si="9"/>
        <v>1</v>
      </c>
      <c r="S417" t="s">
        <v>197</v>
      </c>
    </row>
    <row r="418" spans="1:19" hidden="1" x14ac:dyDescent="0.35">
      <c r="A418" s="17" t="s">
        <v>59</v>
      </c>
      <c r="B418" s="12">
        <v>20</v>
      </c>
      <c r="C418" s="15">
        <v>20</v>
      </c>
      <c r="D418" s="18" t="s">
        <v>143</v>
      </c>
      <c r="E418" s="26">
        <v>45097</v>
      </c>
      <c r="F418">
        <v>14</v>
      </c>
      <c r="G418" s="27">
        <v>0.37986111111111098</v>
      </c>
      <c r="H418">
        <v>1</v>
      </c>
      <c r="I418" s="27">
        <v>0.39930555555555602</v>
      </c>
      <c r="J418">
        <v>19.899999999999999</v>
      </c>
      <c r="K418" s="27">
        <v>0.39374999999999999</v>
      </c>
      <c r="L418" s="27">
        <v>0.62361111111111101</v>
      </c>
      <c r="M418" s="55">
        <v>0</v>
      </c>
      <c r="N418" s="27">
        <v>0.64375000000000004</v>
      </c>
      <c r="O418">
        <v>20.100000000000001</v>
      </c>
      <c r="P418" s="27">
        <v>0.624305555555556</v>
      </c>
      <c r="Q418" t="s">
        <v>156</v>
      </c>
      <c r="R418">
        <f t="shared" si="9"/>
        <v>1</v>
      </c>
      <c r="S418" t="s">
        <v>197</v>
      </c>
    </row>
    <row r="419" spans="1:19" hidden="1" x14ac:dyDescent="0.35">
      <c r="A419" s="17" t="s">
        <v>60</v>
      </c>
      <c r="B419" s="12">
        <v>20</v>
      </c>
      <c r="C419" s="15">
        <v>20</v>
      </c>
      <c r="D419" s="18" t="s">
        <v>143</v>
      </c>
      <c r="E419" s="26">
        <v>45097</v>
      </c>
      <c r="F419">
        <v>14</v>
      </c>
      <c r="G419" s="27">
        <v>0.37986111111111098</v>
      </c>
      <c r="H419">
        <v>1</v>
      </c>
      <c r="I419" s="27">
        <v>0.39930555555555602</v>
      </c>
      <c r="J419">
        <v>19.899999999999999</v>
      </c>
      <c r="K419" s="27">
        <v>0.39374999999999999</v>
      </c>
      <c r="L419" s="27">
        <v>0.62361111111111101</v>
      </c>
      <c r="M419" s="55">
        <v>0</v>
      </c>
      <c r="N419" s="27">
        <v>0.64375000000000004</v>
      </c>
      <c r="O419">
        <v>20.100000000000001</v>
      </c>
      <c r="P419" s="27">
        <v>0.624305555555556</v>
      </c>
      <c r="Q419" t="s">
        <v>156</v>
      </c>
      <c r="R419">
        <f t="shared" si="9"/>
        <v>1</v>
      </c>
      <c r="S419" t="s">
        <v>197</v>
      </c>
    </row>
    <row r="420" spans="1:19" x14ac:dyDescent="0.35">
      <c r="A420" s="17" t="s">
        <v>62</v>
      </c>
      <c r="B420" s="12">
        <v>20</v>
      </c>
      <c r="C420" s="14">
        <v>30</v>
      </c>
      <c r="D420" s="18" t="s">
        <v>143</v>
      </c>
      <c r="E420" s="26">
        <v>45097</v>
      </c>
      <c r="F420">
        <v>14</v>
      </c>
      <c r="G420" s="27">
        <v>0.37986111111111098</v>
      </c>
      <c r="H420">
        <v>1</v>
      </c>
      <c r="I420" s="27">
        <v>0.39930555555555602</v>
      </c>
      <c r="J420">
        <v>28.7</v>
      </c>
      <c r="K420" s="27">
        <v>0.38055555555555554</v>
      </c>
      <c r="L420" s="27">
        <v>0.62361111111111101</v>
      </c>
      <c r="M420" s="55">
        <v>0</v>
      </c>
      <c r="N420" s="27">
        <v>0.64375000000000004</v>
      </c>
      <c r="O420">
        <v>20.100000000000001</v>
      </c>
      <c r="P420" s="27">
        <v>0.624305555555556</v>
      </c>
      <c r="Q420" t="s">
        <v>156</v>
      </c>
      <c r="R420">
        <f t="shared" si="9"/>
        <v>1</v>
      </c>
      <c r="S420" t="s">
        <v>197</v>
      </c>
    </row>
    <row r="421" spans="1:19" hidden="1" x14ac:dyDescent="0.35">
      <c r="A421" s="17" t="s">
        <v>71</v>
      </c>
      <c r="B421" s="12">
        <v>20</v>
      </c>
      <c r="C421" s="25">
        <v>25</v>
      </c>
      <c r="D421" s="18" t="s">
        <v>143</v>
      </c>
      <c r="E421" s="26">
        <v>45097</v>
      </c>
      <c r="F421">
        <v>14</v>
      </c>
      <c r="G421" s="27">
        <v>0.37986111111111098</v>
      </c>
      <c r="H421">
        <v>0</v>
      </c>
      <c r="I421" s="27">
        <v>0.39930555555555602</v>
      </c>
      <c r="J421">
        <v>24.1</v>
      </c>
      <c r="K421" s="27">
        <v>0.3923611111111111</v>
      </c>
      <c r="L421" s="27">
        <v>0.62361111111111101</v>
      </c>
      <c r="M421" s="55">
        <v>0</v>
      </c>
      <c r="N421" s="27">
        <v>0.64375000000000004</v>
      </c>
      <c r="O421">
        <v>20.100000000000001</v>
      </c>
      <c r="P421" s="27">
        <v>0.624305555555556</v>
      </c>
      <c r="Q421" t="s">
        <v>156</v>
      </c>
      <c r="R421">
        <f t="shared" si="9"/>
        <v>0</v>
      </c>
      <c r="S421" t="s">
        <v>197</v>
      </c>
    </row>
    <row r="422" spans="1:19" hidden="1" x14ac:dyDescent="0.35">
      <c r="A422" s="17" t="s">
        <v>73</v>
      </c>
      <c r="B422" s="12">
        <v>20</v>
      </c>
      <c r="C422" s="15">
        <v>20</v>
      </c>
      <c r="D422" s="18" t="s">
        <v>143</v>
      </c>
      <c r="E422" s="26">
        <v>45097</v>
      </c>
      <c r="F422">
        <v>14</v>
      </c>
      <c r="G422" s="27">
        <v>0.37986111111111098</v>
      </c>
      <c r="H422">
        <v>1</v>
      </c>
      <c r="I422" s="27">
        <v>0.39930555555555602</v>
      </c>
      <c r="J422">
        <v>19.899999999999999</v>
      </c>
      <c r="K422" s="27">
        <v>0.39374999999999999</v>
      </c>
      <c r="L422" s="27">
        <v>0.62361111111111101</v>
      </c>
      <c r="M422" s="55">
        <v>0</v>
      </c>
      <c r="N422" s="27">
        <v>0.64375000000000004</v>
      </c>
      <c r="O422">
        <v>20.100000000000001</v>
      </c>
      <c r="P422" s="27">
        <v>0.624305555555556</v>
      </c>
      <c r="Q422" t="s">
        <v>156</v>
      </c>
      <c r="R422">
        <f t="shared" si="9"/>
        <v>1</v>
      </c>
      <c r="S422" t="s">
        <v>197</v>
      </c>
    </row>
    <row r="423" spans="1:19" hidden="1" x14ac:dyDescent="0.35">
      <c r="A423" s="17" t="s">
        <v>82</v>
      </c>
      <c r="B423" s="12">
        <v>20</v>
      </c>
      <c r="C423" s="25">
        <v>25</v>
      </c>
      <c r="D423" s="18" t="s">
        <v>143</v>
      </c>
      <c r="E423" s="26">
        <v>45097</v>
      </c>
      <c r="F423">
        <v>14</v>
      </c>
      <c r="G423" s="27">
        <v>0.37986111111111098</v>
      </c>
      <c r="H423">
        <v>2</v>
      </c>
      <c r="I423" s="27">
        <v>0.39930555555555602</v>
      </c>
      <c r="J423">
        <v>24.1</v>
      </c>
      <c r="K423" s="27">
        <v>0.3923611111111111</v>
      </c>
      <c r="L423" s="27">
        <v>0.62361111111111101</v>
      </c>
      <c r="M423" s="55">
        <v>0</v>
      </c>
      <c r="N423" s="27">
        <v>0.64375000000000004</v>
      </c>
      <c r="O423">
        <v>20.100000000000001</v>
      </c>
      <c r="P423" s="27">
        <v>0.624305555555556</v>
      </c>
      <c r="Q423" t="s">
        <v>156</v>
      </c>
      <c r="R423">
        <f t="shared" si="9"/>
        <v>2</v>
      </c>
      <c r="S423" t="s">
        <v>197</v>
      </c>
    </row>
    <row r="424" spans="1:19" x14ac:dyDescent="0.35">
      <c r="A424" s="17" t="s">
        <v>84</v>
      </c>
      <c r="B424" s="12">
        <v>20</v>
      </c>
      <c r="C424" s="14">
        <v>30</v>
      </c>
      <c r="D424" s="18" t="s">
        <v>143</v>
      </c>
      <c r="E424" s="26">
        <v>45097</v>
      </c>
      <c r="F424">
        <v>14</v>
      </c>
      <c r="G424" s="27">
        <v>0.37986111111111098</v>
      </c>
      <c r="H424">
        <v>0</v>
      </c>
      <c r="I424" s="27">
        <v>0.39930555555555602</v>
      </c>
      <c r="J424">
        <v>28.7</v>
      </c>
      <c r="K424" s="27">
        <v>0.38055555555555554</v>
      </c>
      <c r="L424" s="27">
        <v>0.62361111111111101</v>
      </c>
      <c r="M424" s="55">
        <v>0</v>
      </c>
      <c r="N424" s="27">
        <v>0.64375000000000004</v>
      </c>
      <c r="O424">
        <v>20.100000000000001</v>
      </c>
      <c r="P424" s="27">
        <v>0.624305555555556</v>
      </c>
      <c r="Q424" t="s">
        <v>156</v>
      </c>
      <c r="R424">
        <f t="shared" si="9"/>
        <v>0</v>
      </c>
      <c r="S424" t="s">
        <v>197</v>
      </c>
    </row>
    <row r="425" spans="1:19" hidden="1" x14ac:dyDescent="0.35">
      <c r="A425" s="17" t="s">
        <v>87</v>
      </c>
      <c r="B425" s="12">
        <v>20</v>
      </c>
      <c r="C425" s="25">
        <v>25</v>
      </c>
      <c r="D425" s="18" t="s">
        <v>143</v>
      </c>
      <c r="E425" s="26">
        <v>45097</v>
      </c>
      <c r="F425">
        <v>14</v>
      </c>
      <c r="G425" s="27">
        <v>0.37986111111111098</v>
      </c>
      <c r="H425">
        <v>0</v>
      </c>
      <c r="I425" s="27">
        <v>0.39930555555555602</v>
      </c>
      <c r="J425">
        <v>24.1</v>
      </c>
      <c r="K425" s="27">
        <v>0.3923611111111111</v>
      </c>
      <c r="L425" s="27">
        <v>0.62361111111111101</v>
      </c>
      <c r="M425" s="55">
        <v>0</v>
      </c>
      <c r="N425" s="27">
        <v>0.64375000000000004</v>
      </c>
      <c r="O425">
        <v>20.100000000000001</v>
      </c>
      <c r="P425" s="27">
        <v>0.624305555555556</v>
      </c>
      <c r="Q425" t="s">
        <v>156</v>
      </c>
      <c r="R425">
        <f t="shared" si="9"/>
        <v>0</v>
      </c>
      <c r="S425" t="s">
        <v>197</v>
      </c>
    </row>
    <row r="426" spans="1:19" hidden="1" x14ac:dyDescent="0.35">
      <c r="A426" s="17" t="s">
        <v>90</v>
      </c>
      <c r="B426" s="12">
        <v>20</v>
      </c>
      <c r="C426" s="15">
        <v>20</v>
      </c>
      <c r="D426" s="18" t="s">
        <v>143</v>
      </c>
      <c r="E426" s="26">
        <v>45097</v>
      </c>
      <c r="F426">
        <v>14</v>
      </c>
      <c r="G426" s="27">
        <v>0.37986111111111098</v>
      </c>
      <c r="H426">
        <v>2</v>
      </c>
      <c r="I426" s="27">
        <v>0.39930555555555602</v>
      </c>
      <c r="J426">
        <v>19.899999999999999</v>
      </c>
      <c r="K426" s="27">
        <v>0.39374999999999999</v>
      </c>
      <c r="L426" s="27">
        <v>0.62361111111111101</v>
      </c>
      <c r="M426" s="55">
        <v>0</v>
      </c>
      <c r="N426" s="27">
        <v>0.64375000000000004</v>
      </c>
      <c r="O426">
        <v>20.100000000000001</v>
      </c>
      <c r="P426" s="27">
        <v>0.624305555555556</v>
      </c>
      <c r="Q426" t="s">
        <v>156</v>
      </c>
      <c r="R426">
        <f t="shared" si="9"/>
        <v>2</v>
      </c>
      <c r="S426" t="s">
        <v>197</v>
      </c>
    </row>
    <row r="427" spans="1:19" x14ac:dyDescent="0.35">
      <c r="A427" s="17" t="s">
        <v>96</v>
      </c>
      <c r="B427" s="12">
        <v>20</v>
      </c>
      <c r="C427" s="14">
        <v>30</v>
      </c>
      <c r="D427" s="18" t="s">
        <v>143</v>
      </c>
      <c r="E427" s="26">
        <v>45097</v>
      </c>
      <c r="F427">
        <v>14</v>
      </c>
      <c r="G427" s="27">
        <v>0.37986111111111098</v>
      </c>
      <c r="H427">
        <v>0</v>
      </c>
      <c r="I427" s="27">
        <v>0.39930555555555602</v>
      </c>
      <c r="J427">
        <v>28.7</v>
      </c>
      <c r="K427" s="27">
        <v>0.38055555555555554</v>
      </c>
      <c r="L427" s="27">
        <v>0.62361111111111101</v>
      </c>
      <c r="M427" s="55">
        <v>0</v>
      </c>
      <c r="N427" s="27">
        <v>0.64375000000000004</v>
      </c>
      <c r="O427">
        <v>20.100000000000001</v>
      </c>
      <c r="P427" s="27">
        <v>0.624305555555556</v>
      </c>
      <c r="Q427" t="s">
        <v>156</v>
      </c>
      <c r="R427">
        <f t="shared" si="9"/>
        <v>0</v>
      </c>
      <c r="S427" t="s">
        <v>197</v>
      </c>
    </row>
    <row r="428" spans="1:19" x14ac:dyDescent="0.35">
      <c r="A428" s="17" t="s">
        <v>100</v>
      </c>
      <c r="B428" s="12">
        <v>20</v>
      </c>
      <c r="C428" s="14">
        <v>30</v>
      </c>
      <c r="D428" s="18" t="s">
        <v>143</v>
      </c>
      <c r="E428" s="26">
        <v>45097</v>
      </c>
      <c r="F428">
        <v>14</v>
      </c>
      <c r="G428" s="27">
        <v>0.37986111111111098</v>
      </c>
      <c r="H428">
        <v>1</v>
      </c>
      <c r="I428" s="27">
        <v>0.39930555555555602</v>
      </c>
      <c r="J428">
        <v>28.7</v>
      </c>
      <c r="K428" s="27">
        <v>0.38055555555555554</v>
      </c>
      <c r="L428" s="27">
        <v>0.62361111111111101</v>
      </c>
      <c r="M428" s="55">
        <v>0</v>
      </c>
      <c r="N428" s="27">
        <v>0.64375000000000004</v>
      </c>
      <c r="O428">
        <v>20.100000000000001</v>
      </c>
      <c r="P428" s="27">
        <v>0.624305555555556</v>
      </c>
      <c r="Q428" t="s">
        <v>156</v>
      </c>
      <c r="R428">
        <f t="shared" si="9"/>
        <v>1</v>
      </c>
      <c r="S428" t="s">
        <v>197</v>
      </c>
    </row>
    <row r="429" spans="1:19" hidden="1" x14ac:dyDescent="0.35">
      <c r="A429" s="17" t="s">
        <v>105</v>
      </c>
      <c r="B429" s="12">
        <v>20</v>
      </c>
      <c r="C429" s="25">
        <v>25</v>
      </c>
      <c r="D429" s="18" t="s">
        <v>143</v>
      </c>
      <c r="E429" s="26">
        <v>45097</v>
      </c>
      <c r="F429">
        <v>14</v>
      </c>
      <c r="G429" s="27">
        <v>0.37986111111111098</v>
      </c>
      <c r="H429">
        <v>0</v>
      </c>
      <c r="I429" s="27">
        <v>0.39930555555555602</v>
      </c>
      <c r="J429">
        <v>24.1</v>
      </c>
      <c r="K429" s="27">
        <v>0.3923611111111111</v>
      </c>
      <c r="L429" s="27">
        <v>0.62361111111111101</v>
      </c>
      <c r="M429" s="55">
        <v>0</v>
      </c>
      <c r="N429" s="27">
        <v>0.64375000000000004</v>
      </c>
      <c r="O429">
        <v>20.100000000000001</v>
      </c>
      <c r="P429" s="27">
        <v>0.624305555555556</v>
      </c>
      <c r="Q429" t="s">
        <v>156</v>
      </c>
      <c r="R429">
        <f t="shared" si="9"/>
        <v>0</v>
      </c>
      <c r="S429" t="s">
        <v>197</v>
      </c>
    </row>
    <row r="430" spans="1:19" x14ac:dyDescent="0.35">
      <c r="A430" s="17" t="s">
        <v>108</v>
      </c>
      <c r="B430" s="12">
        <v>20</v>
      </c>
      <c r="C430" s="14">
        <v>30</v>
      </c>
      <c r="D430" s="18" t="s">
        <v>143</v>
      </c>
      <c r="E430" s="26">
        <v>45097</v>
      </c>
      <c r="F430">
        <v>14</v>
      </c>
      <c r="G430" s="27">
        <v>0.37986111111111098</v>
      </c>
      <c r="H430">
        <v>1</v>
      </c>
      <c r="I430" s="27">
        <v>0.39930555555555602</v>
      </c>
      <c r="J430">
        <v>28.7</v>
      </c>
      <c r="K430" s="27">
        <v>0.38055555555555554</v>
      </c>
      <c r="L430" s="27">
        <v>0.62361111111111101</v>
      </c>
      <c r="M430" s="55">
        <v>0</v>
      </c>
      <c r="N430" s="27">
        <v>0.64375000000000004</v>
      </c>
      <c r="O430">
        <v>20.100000000000001</v>
      </c>
      <c r="P430" s="27">
        <v>0.624305555555556</v>
      </c>
      <c r="Q430" t="s">
        <v>156</v>
      </c>
      <c r="R430">
        <f t="shared" si="9"/>
        <v>1</v>
      </c>
      <c r="S430" t="s">
        <v>197</v>
      </c>
    </row>
    <row r="431" spans="1:19" s="50" customFormat="1" x14ac:dyDescent="0.35">
      <c r="A431" s="47" t="s">
        <v>111</v>
      </c>
      <c r="B431" s="48">
        <v>20</v>
      </c>
      <c r="C431" s="48">
        <v>30</v>
      </c>
      <c r="D431" s="49" t="s">
        <v>143</v>
      </c>
      <c r="E431" s="53">
        <v>45097</v>
      </c>
      <c r="F431" s="50">
        <v>14</v>
      </c>
      <c r="G431" s="50" t="s">
        <v>140</v>
      </c>
      <c r="H431" s="50" t="s">
        <v>140</v>
      </c>
      <c r="I431" s="50" t="s">
        <v>140</v>
      </c>
      <c r="J431" s="50" t="s">
        <v>140</v>
      </c>
      <c r="K431" s="50" t="s">
        <v>140</v>
      </c>
      <c r="L431" s="50" t="s">
        <v>140</v>
      </c>
      <c r="M431" s="58" t="s">
        <v>140</v>
      </c>
      <c r="N431" s="50" t="s">
        <v>140</v>
      </c>
      <c r="O431" s="50" t="s">
        <v>140</v>
      </c>
      <c r="P431" s="50" t="s">
        <v>140</v>
      </c>
      <c r="Q431" s="50" t="s">
        <v>156</v>
      </c>
      <c r="R431" s="50">
        <f t="shared" si="9"/>
        <v>0</v>
      </c>
      <c r="S431" s="50" t="s">
        <v>140</v>
      </c>
    </row>
    <row r="432" spans="1:19" hidden="1" x14ac:dyDescent="0.35">
      <c r="A432" s="17" t="s">
        <v>119</v>
      </c>
      <c r="B432" s="12">
        <v>20</v>
      </c>
      <c r="C432" s="25">
        <v>25</v>
      </c>
      <c r="D432" s="18" t="s">
        <v>143</v>
      </c>
      <c r="E432" s="26">
        <v>45097</v>
      </c>
      <c r="F432">
        <v>14</v>
      </c>
      <c r="G432" s="27">
        <v>0.37986111111111098</v>
      </c>
      <c r="H432">
        <v>0</v>
      </c>
      <c r="I432" s="27">
        <v>0.39930555555555602</v>
      </c>
      <c r="J432">
        <v>24.1</v>
      </c>
      <c r="K432" s="27">
        <v>0.3923611111111111</v>
      </c>
      <c r="L432" s="27">
        <v>0.62361111111111101</v>
      </c>
      <c r="M432" s="55">
        <v>0</v>
      </c>
      <c r="N432" s="27">
        <v>0.64375000000000004</v>
      </c>
      <c r="O432">
        <v>20.100000000000001</v>
      </c>
      <c r="P432" s="27">
        <v>0.624305555555556</v>
      </c>
      <c r="Q432" t="s">
        <v>156</v>
      </c>
      <c r="R432">
        <f t="shared" si="9"/>
        <v>0</v>
      </c>
      <c r="S432" t="s">
        <v>197</v>
      </c>
    </row>
    <row r="433" spans="1:19" s="20" customFormat="1" ht="15" hidden="1" thickBot="1" x14ac:dyDescent="0.4">
      <c r="A433" s="19" t="s">
        <v>128</v>
      </c>
      <c r="B433" s="29">
        <v>20</v>
      </c>
      <c r="C433" s="30">
        <v>25</v>
      </c>
      <c r="D433" s="21" t="s">
        <v>143</v>
      </c>
      <c r="E433" s="31">
        <v>45097</v>
      </c>
      <c r="F433" s="20">
        <v>14</v>
      </c>
      <c r="G433" s="32">
        <v>0.37986111111111098</v>
      </c>
      <c r="H433" s="20">
        <v>1</v>
      </c>
      <c r="I433" s="32">
        <v>0.39930555555555602</v>
      </c>
      <c r="J433" s="20">
        <v>24.1</v>
      </c>
      <c r="K433" s="32">
        <v>0.3923611111111111</v>
      </c>
      <c r="L433" s="32">
        <v>0.62361111111111101</v>
      </c>
      <c r="M433" s="56">
        <v>0</v>
      </c>
      <c r="N433" s="32">
        <v>0.64375000000000004</v>
      </c>
      <c r="O433" s="20">
        <v>20.100000000000001</v>
      </c>
      <c r="P433" s="32">
        <v>0.624305555555556</v>
      </c>
      <c r="Q433" s="20" t="s">
        <v>156</v>
      </c>
      <c r="R433" s="20">
        <f t="shared" si="9"/>
        <v>1</v>
      </c>
      <c r="S433" s="20" t="s">
        <v>197</v>
      </c>
    </row>
    <row r="434" spans="1:19" hidden="1" x14ac:dyDescent="0.35">
      <c r="A434" s="17" t="s">
        <v>64</v>
      </c>
      <c r="B434" s="23">
        <v>20</v>
      </c>
      <c r="C434" s="28">
        <v>25</v>
      </c>
      <c r="D434" s="18" t="s">
        <v>143</v>
      </c>
      <c r="E434" s="26">
        <v>45098</v>
      </c>
      <c r="F434">
        <v>15</v>
      </c>
      <c r="G434" s="27">
        <v>0.3756944444444445</v>
      </c>
      <c r="H434">
        <v>2</v>
      </c>
      <c r="I434" s="27">
        <v>0.39583333333333331</v>
      </c>
      <c r="J434">
        <v>24.4</v>
      </c>
      <c r="K434" s="27">
        <v>0.38263888888888892</v>
      </c>
      <c r="L434" s="27">
        <v>0.61805555555555558</v>
      </c>
      <c r="M434" s="55">
        <v>0</v>
      </c>
      <c r="N434" s="27">
        <v>0.63888888888888895</v>
      </c>
      <c r="O434">
        <v>20.2</v>
      </c>
      <c r="P434" s="27">
        <v>0.62152777777777779</v>
      </c>
      <c r="Q434" t="s">
        <v>156</v>
      </c>
      <c r="R434">
        <f t="shared" si="9"/>
        <v>2</v>
      </c>
      <c r="S434" t="s">
        <v>197</v>
      </c>
    </row>
    <row r="435" spans="1:19" s="50" customFormat="1" x14ac:dyDescent="0.35">
      <c r="A435" s="47" t="s">
        <v>79</v>
      </c>
      <c r="B435" s="48">
        <v>20</v>
      </c>
      <c r="C435" s="48">
        <v>30</v>
      </c>
      <c r="D435" s="49" t="s">
        <v>143</v>
      </c>
      <c r="E435" s="53">
        <v>45098</v>
      </c>
      <c r="F435" s="50">
        <v>15</v>
      </c>
      <c r="G435" s="50" t="s">
        <v>140</v>
      </c>
      <c r="H435" s="50" t="s">
        <v>140</v>
      </c>
      <c r="I435" s="50" t="s">
        <v>140</v>
      </c>
      <c r="J435" s="50" t="s">
        <v>140</v>
      </c>
      <c r="K435" s="50" t="s">
        <v>140</v>
      </c>
      <c r="L435" s="50" t="s">
        <v>140</v>
      </c>
      <c r="M435" s="58" t="s">
        <v>140</v>
      </c>
      <c r="N435" s="50" t="s">
        <v>140</v>
      </c>
      <c r="O435" s="50" t="s">
        <v>140</v>
      </c>
      <c r="P435" s="50" t="s">
        <v>140</v>
      </c>
      <c r="Q435" s="50" t="s">
        <v>156</v>
      </c>
      <c r="R435" s="50">
        <f t="shared" si="9"/>
        <v>0</v>
      </c>
      <c r="S435" s="50" t="s">
        <v>140</v>
      </c>
    </row>
    <row r="436" spans="1:19" hidden="1" x14ac:dyDescent="0.35">
      <c r="A436" s="17" t="s">
        <v>83</v>
      </c>
      <c r="B436" s="12">
        <v>20</v>
      </c>
      <c r="C436" s="25">
        <v>25</v>
      </c>
      <c r="D436" s="18" t="s">
        <v>143</v>
      </c>
      <c r="E436" s="26">
        <v>45098</v>
      </c>
      <c r="F436">
        <v>15</v>
      </c>
      <c r="G436" s="27">
        <v>0.3756944444444445</v>
      </c>
      <c r="H436">
        <v>1</v>
      </c>
      <c r="I436" s="27">
        <v>0.39583333333333331</v>
      </c>
      <c r="J436">
        <v>24.4</v>
      </c>
      <c r="K436" s="27">
        <v>0.38263888888888892</v>
      </c>
      <c r="L436" s="27">
        <v>0.61805555555555558</v>
      </c>
      <c r="M436" s="55">
        <v>0</v>
      </c>
      <c r="N436" s="27">
        <v>0.63888888888888895</v>
      </c>
      <c r="O436">
        <v>20.2</v>
      </c>
      <c r="P436" s="27">
        <v>0.62152777777777779</v>
      </c>
      <c r="Q436" t="s">
        <v>156</v>
      </c>
      <c r="R436">
        <f t="shared" si="9"/>
        <v>1</v>
      </c>
      <c r="S436" t="s">
        <v>197</v>
      </c>
    </row>
    <row r="437" spans="1:19" x14ac:dyDescent="0.35">
      <c r="A437" s="17" t="s">
        <v>86</v>
      </c>
      <c r="B437" s="12">
        <v>20</v>
      </c>
      <c r="C437" s="14">
        <v>30</v>
      </c>
      <c r="D437" s="18" t="s">
        <v>143</v>
      </c>
      <c r="E437" s="26">
        <v>45098</v>
      </c>
      <c r="F437">
        <v>15</v>
      </c>
      <c r="G437" s="27">
        <v>0.3756944444444445</v>
      </c>
      <c r="H437">
        <v>0</v>
      </c>
      <c r="I437" s="27">
        <v>0.39583333333333331</v>
      </c>
      <c r="J437">
        <v>28.8</v>
      </c>
      <c r="K437" s="27">
        <v>0.37708333333333338</v>
      </c>
      <c r="L437" s="27">
        <v>0.61805555555555558</v>
      </c>
      <c r="M437" s="55">
        <v>0</v>
      </c>
      <c r="N437" s="27">
        <v>0.63888888888888895</v>
      </c>
      <c r="O437">
        <v>20.2</v>
      </c>
      <c r="P437" s="27">
        <v>0.62152777777777779</v>
      </c>
      <c r="Q437" t="s">
        <v>156</v>
      </c>
      <c r="R437">
        <f t="shared" si="9"/>
        <v>0</v>
      </c>
      <c r="S437" t="s">
        <v>197</v>
      </c>
    </row>
    <row r="438" spans="1:19" hidden="1" x14ac:dyDescent="0.35">
      <c r="A438" s="17" t="s">
        <v>88</v>
      </c>
      <c r="B438" s="12">
        <v>20</v>
      </c>
      <c r="C438" s="25">
        <v>25</v>
      </c>
      <c r="D438" s="18" t="s">
        <v>143</v>
      </c>
      <c r="E438" s="26">
        <v>45098</v>
      </c>
      <c r="F438">
        <v>15</v>
      </c>
      <c r="G438" s="27">
        <v>0.375694444444444</v>
      </c>
      <c r="H438">
        <v>1</v>
      </c>
      <c r="I438" s="27">
        <v>0.39583333333333298</v>
      </c>
      <c r="J438">
        <v>24.4</v>
      </c>
      <c r="K438" s="27">
        <v>0.38263888888888892</v>
      </c>
      <c r="L438" s="27">
        <v>0.61805555555555558</v>
      </c>
      <c r="M438" s="55">
        <v>0</v>
      </c>
      <c r="N438" s="27">
        <v>0.63888888888888895</v>
      </c>
      <c r="O438">
        <v>20.2</v>
      </c>
      <c r="P438" s="27">
        <v>0.62152777777777801</v>
      </c>
      <c r="Q438" t="s">
        <v>156</v>
      </c>
      <c r="R438">
        <f t="shared" si="9"/>
        <v>1</v>
      </c>
      <c r="S438" t="s">
        <v>197</v>
      </c>
    </row>
    <row r="439" spans="1:19" hidden="1" x14ac:dyDescent="0.35">
      <c r="A439" s="17" t="s">
        <v>93</v>
      </c>
      <c r="B439" s="12">
        <v>20</v>
      </c>
      <c r="C439" s="15">
        <v>20</v>
      </c>
      <c r="D439" s="18" t="s">
        <v>143</v>
      </c>
      <c r="E439" s="26">
        <v>45098</v>
      </c>
      <c r="F439">
        <v>15</v>
      </c>
      <c r="G439" s="27">
        <v>0.375694444444444</v>
      </c>
      <c r="H439">
        <v>0</v>
      </c>
      <c r="I439" s="27">
        <v>0.39583333333333298</v>
      </c>
      <c r="J439">
        <v>19.7</v>
      </c>
      <c r="K439" s="27">
        <v>0.3888888888888889</v>
      </c>
      <c r="L439" s="27">
        <v>0.61805555555555558</v>
      </c>
      <c r="M439" s="55">
        <v>0</v>
      </c>
      <c r="N439" s="27">
        <v>0.63888888888888895</v>
      </c>
      <c r="O439">
        <v>20.2</v>
      </c>
      <c r="P439" s="27">
        <v>0.62152777777777801</v>
      </c>
      <c r="Q439" t="s">
        <v>156</v>
      </c>
      <c r="R439">
        <f t="shared" si="9"/>
        <v>0</v>
      </c>
      <c r="S439" t="s">
        <v>197</v>
      </c>
    </row>
    <row r="440" spans="1:19" hidden="1" x14ac:dyDescent="0.35">
      <c r="A440" s="17" t="s">
        <v>98</v>
      </c>
      <c r="B440" s="12">
        <v>20</v>
      </c>
      <c r="C440" s="15">
        <v>20</v>
      </c>
      <c r="D440" s="18" t="s">
        <v>143</v>
      </c>
      <c r="E440" s="26">
        <v>45098</v>
      </c>
      <c r="F440">
        <v>15</v>
      </c>
      <c r="G440" s="27">
        <v>0.375694444444444</v>
      </c>
      <c r="H440">
        <v>0</v>
      </c>
      <c r="I440" s="27">
        <v>0.39583333333333298</v>
      </c>
      <c r="J440">
        <v>19.7</v>
      </c>
      <c r="K440" s="27">
        <v>0.3888888888888889</v>
      </c>
      <c r="L440" s="27">
        <v>0.61805555555555558</v>
      </c>
      <c r="M440" s="55">
        <v>0</v>
      </c>
      <c r="N440" s="27">
        <v>0.63888888888888895</v>
      </c>
      <c r="O440">
        <v>20.2</v>
      </c>
      <c r="P440" s="27">
        <v>0.62152777777777801</v>
      </c>
      <c r="Q440" t="s">
        <v>156</v>
      </c>
      <c r="R440">
        <f t="shared" si="9"/>
        <v>0</v>
      </c>
      <c r="S440" t="s">
        <v>197</v>
      </c>
    </row>
    <row r="441" spans="1:19" hidden="1" x14ac:dyDescent="0.35">
      <c r="A441" s="17" t="s">
        <v>101</v>
      </c>
      <c r="B441" s="12">
        <v>20</v>
      </c>
      <c r="C441" s="15">
        <v>20</v>
      </c>
      <c r="D441" s="18" t="s">
        <v>143</v>
      </c>
      <c r="E441" s="26">
        <v>45098</v>
      </c>
      <c r="F441">
        <v>15</v>
      </c>
      <c r="G441" s="27">
        <v>0.375694444444444</v>
      </c>
      <c r="H441">
        <v>3</v>
      </c>
      <c r="I441" s="27">
        <v>0.39583333333333298</v>
      </c>
      <c r="J441">
        <v>19.7</v>
      </c>
      <c r="K441" s="27">
        <v>0.3888888888888889</v>
      </c>
      <c r="L441" s="27">
        <v>0.61805555555555558</v>
      </c>
      <c r="M441" s="55">
        <v>0</v>
      </c>
      <c r="N441" s="27">
        <v>0.63888888888888895</v>
      </c>
      <c r="O441">
        <v>20.2</v>
      </c>
      <c r="P441" s="27">
        <v>0.62152777777777801</v>
      </c>
      <c r="Q441" t="s">
        <v>156</v>
      </c>
      <c r="R441">
        <f t="shared" si="9"/>
        <v>3</v>
      </c>
      <c r="S441" t="s">
        <v>197</v>
      </c>
    </row>
    <row r="442" spans="1:19" hidden="1" x14ac:dyDescent="0.35">
      <c r="A442" s="17" t="s">
        <v>102</v>
      </c>
      <c r="B442" s="12">
        <v>20</v>
      </c>
      <c r="C442" s="15">
        <v>20</v>
      </c>
      <c r="D442" s="18" t="s">
        <v>143</v>
      </c>
      <c r="E442" s="26">
        <v>45098</v>
      </c>
      <c r="F442">
        <v>15</v>
      </c>
      <c r="G442" s="27">
        <v>0.375694444444444</v>
      </c>
      <c r="H442">
        <v>1</v>
      </c>
      <c r="I442" s="27">
        <v>0.39583333333333298</v>
      </c>
      <c r="J442">
        <v>19.7</v>
      </c>
      <c r="K442" s="27">
        <v>0.3888888888888889</v>
      </c>
      <c r="L442" s="27">
        <v>0.61805555555555558</v>
      </c>
      <c r="M442" s="55">
        <v>0</v>
      </c>
      <c r="N442" s="27">
        <v>0.63888888888888895</v>
      </c>
      <c r="O442">
        <v>20.2</v>
      </c>
      <c r="P442" s="27">
        <v>0.62152777777777801</v>
      </c>
      <c r="Q442" t="s">
        <v>156</v>
      </c>
      <c r="R442">
        <f t="shared" si="9"/>
        <v>1</v>
      </c>
      <c r="S442" t="s">
        <v>197</v>
      </c>
    </row>
    <row r="443" spans="1:19" hidden="1" x14ac:dyDescent="0.35">
      <c r="A443" s="17" t="s">
        <v>106</v>
      </c>
      <c r="B443" s="12">
        <v>20</v>
      </c>
      <c r="C443" s="15">
        <v>20</v>
      </c>
      <c r="D443" s="18" t="s">
        <v>143</v>
      </c>
      <c r="E443" s="26">
        <v>45098</v>
      </c>
      <c r="F443">
        <v>15</v>
      </c>
      <c r="G443" s="27">
        <v>0.375694444444444</v>
      </c>
      <c r="H443">
        <v>2</v>
      </c>
      <c r="I443" s="27">
        <v>0.39583333333333298</v>
      </c>
      <c r="J443">
        <v>19.7</v>
      </c>
      <c r="K443" s="27">
        <v>0.3888888888888889</v>
      </c>
      <c r="L443" s="27">
        <v>0.61805555555555558</v>
      </c>
      <c r="M443" s="55">
        <v>0</v>
      </c>
      <c r="N443" s="27">
        <v>0.63888888888888895</v>
      </c>
      <c r="O443">
        <v>20.2</v>
      </c>
      <c r="P443" s="27">
        <v>0.62152777777777801</v>
      </c>
      <c r="Q443" t="s">
        <v>156</v>
      </c>
      <c r="R443">
        <f t="shared" si="9"/>
        <v>2</v>
      </c>
      <c r="S443" t="s">
        <v>197</v>
      </c>
    </row>
    <row r="444" spans="1:19" hidden="1" x14ac:dyDescent="0.35">
      <c r="A444" s="17" t="s">
        <v>107</v>
      </c>
      <c r="B444" s="12">
        <v>20</v>
      </c>
      <c r="C444" s="25">
        <v>25</v>
      </c>
      <c r="D444" s="18" t="s">
        <v>143</v>
      </c>
      <c r="E444" s="26">
        <v>45098</v>
      </c>
      <c r="F444">
        <v>15</v>
      </c>
      <c r="G444" s="27">
        <v>0.375694444444444</v>
      </c>
      <c r="H444">
        <v>0</v>
      </c>
      <c r="I444" s="27">
        <v>0.39583333333333298</v>
      </c>
      <c r="J444">
        <v>24.4</v>
      </c>
      <c r="K444" s="27">
        <v>0.38263888888888892</v>
      </c>
      <c r="L444" s="27">
        <v>0.61805555555555558</v>
      </c>
      <c r="M444" s="55">
        <v>0</v>
      </c>
      <c r="N444" s="27">
        <v>0.63888888888888895</v>
      </c>
      <c r="O444">
        <v>20.2</v>
      </c>
      <c r="P444" s="27">
        <v>0.62152777777777801</v>
      </c>
      <c r="Q444" t="s">
        <v>156</v>
      </c>
      <c r="R444">
        <f t="shared" si="9"/>
        <v>0</v>
      </c>
      <c r="S444" t="s">
        <v>197</v>
      </c>
    </row>
    <row r="445" spans="1:19" x14ac:dyDescent="0.35">
      <c r="A445" s="17" t="s">
        <v>113</v>
      </c>
      <c r="B445" s="12">
        <v>20</v>
      </c>
      <c r="C445" s="14">
        <v>30</v>
      </c>
      <c r="D445" s="18" t="s">
        <v>143</v>
      </c>
      <c r="E445" s="26">
        <v>45098</v>
      </c>
      <c r="F445">
        <v>15</v>
      </c>
      <c r="G445" s="27">
        <v>0.375694444444444</v>
      </c>
      <c r="H445">
        <v>0</v>
      </c>
      <c r="I445" s="27">
        <v>0.39583333333333298</v>
      </c>
      <c r="J445">
        <v>28.8</v>
      </c>
      <c r="K445" s="27">
        <v>0.37708333333333338</v>
      </c>
      <c r="L445" s="27">
        <v>0.61805555555555558</v>
      </c>
      <c r="M445" s="55">
        <v>0</v>
      </c>
      <c r="N445" s="27">
        <v>0.63888888888888895</v>
      </c>
      <c r="O445">
        <v>20.2</v>
      </c>
      <c r="P445" s="27">
        <v>0.62152777777777801</v>
      </c>
      <c r="Q445" t="s">
        <v>156</v>
      </c>
      <c r="R445">
        <f t="shared" si="9"/>
        <v>0</v>
      </c>
      <c r="S445" t="s">
        <v>197</v>
      </c>
    </row>
    <row r="446" spans="1:19" s="50" customFormat="1" x14ac:dyDescent="0.35">
      <c r="A446" s="47" t="s">
        <v>116</v>
      </c>
      <c r="B446" s="48">
        <v>20</v>
      </c>
      <c r="C446" s="48">
        <v>30</v>
      </c>
      <c r="D446" s="49" t="s">
        <v>143</v>
      </c>
      <c r="E446" s="53">
        <v>45098</v>
      </c>
      <c r="F446" s="50">
        <v>15</v>
      </c>
      <c r="G446" s="50" t="s">
        <v>140</v>
      </c>
      <c r="H446" s="50" t="s">
        <v>140</v>
      </c>
      <c r="I446" s="50" t="s">
        <v>140</v>
      </c>
      <c r="J446" s="50" t="s">
        <v>140</v>
      </c>
      <c r="K446" s="50" t="s">
        <v>140</v>
      </c>
      <c r="L446" s="50" t="s">
        <v>140</v>
      </c>
      <c r="M446" s="50" t="s">
        <v>140</v>
      </c>
      <c r="N446" s="50" t="s">
        <v>140</v>
      </c>
      <c r="O446" s="50" t="s">
        <v>140</v>
      </c>
      <c r="P446" s="50" t="s">
        <v>140</v>
      </c>
      <c r="Q446" s="50" t="s">
        <v>140</v>
      </c>
      <c r="R446" s="50" t="s">
        <v>140</v>
      </c>
      <c r="S446" s="50" t="s">
        <v>140</v>
      </c>
    </row>
    <row r="447" spans="1:19" x14ac:dyDescent="0.35">
      <c r="A447" s="17" t="s">
        <v>120</v>
      </c>
      <c r="B447" s="12">
        <v>20</v>
      </c>
      <c r="C447" s="14">
        <v>30</v>
      </c>
      <c r="D447" s="18" t="s">
        <v>143</v>
      </c>
      <c r="E447" s="26">
        <v>45098</v>
      </c>
      <c r="F447">
        <v>15</v>
      </c>
      <c r="G447" s="27">
        <v>0.375694444444444</v>
      </c>
      <c r="H447">
        <v>0</v>
      </c>
      <c r="I447" s="27">
        <v>0.39583333333333298</v>
      </c>
      <c r="J447">
        <v>28.8</v>
      </c>
      <c r="K447" s="27">
        <v>0.37708333333333338</v>
      </c>
      <c r="L447" s="27">
        <v>0.61805555555555558</v>
      </c>
      <c r="M447" s="55">
        <v>0</v>
      </c>
      <c r="N447" s="27">
        <v>0.63888888888888895</v>
      </c>
      <c r="O447">
        <v>20.2</v>
      </c>
      <c r="P447" s="27">
        <v>0.62152777777777801</v>
      </c>
      <c r="Q447" t="s">
        <v>156</v>
      </c>
      <c r="R447">
        <f t="shared" si="9"/>
        <v>0</v>
      </c>
      <c r="S447" t="s">
        <v>197</v>
      </c>
    </row>
    <row r="448" spans="1:19" hidden="1" x14ac:dyDescent="0.35">
      <c r="A448" s="17" t="s">
        <v>122</v>
      </c>
      <c r="B448" s="12">
        <v>20</v>
      </c>
      <c r="C448" s="25">
        <v>25</v>
      </c>
      <c r="D448" s="18" t="s">
        <v>143</v>
      </c>
      <c r="E448" s="26">
        <v>45098</v>
      </c>
      <c r="F448">
        <v>15</v>
      </c>
      <c r="G448" s="27">
        <v>0.375694444444444</v>
      </c>
      <c r="H448">
        <v>0</v>
      </c>
      <c r="I448" s="27">
        <v>0.39583333333333298</v>
      </c>
      <c r="J448">
        <v>24.4</v>
      </c>
      <c r="K448" s="27">
        <v>0.38263888888888892</v>
      </c>
      <c r="L448" s="27">
        <v>0.61805555555555558</v>
      </c>
      <c r="M448" s="55">
        <v>0</v>
      </c>
      <c r="N448" s="27">
        <v>0.63888888888888895</v>
      </c>
      <c r="O448">
        <v>20.2</v>
      </c>
      <c r="P448" s="27">
        <v>0.62152777777777801</v>
      </c>
      <c r="Q448" t="s">
        <v>156</v>
      </c>
      <c r="R448">
        <f t="shared" si="9"/>
        <v>0</v>
      </c>
      <c r="S448" t="s">
        <v>197</v>
      </c>
    </row>
    <row r="449" spans="1:20" hidden="1" x14ac:dyDescent="0.35">
      <c r="A449" s="17" t="s">
        <v>123</v>
      </c>
      <c r="B449" s="12">
        <v>20</v>
      </c>
      <c r="C449" s="25">
        <v>25</v>
      </c>
      <c r="D449" s="18" t="s">
        <v>143</v>
      </c>
      <c r="E449" s="26">
        <v>45098</v>
      </c>
      <c r="F449">
        <v>15</v>
      </c>
      <c r="G449" s="27">
        <v>0.375694444444444</v>
      </c>
      <c r="H449">
        <v>2</v>
      </c>
      <c r="I449" s="27">
        <v>0.39583333333333298</v>
      </c>
      <c r="J449">
        <v>24.4</v>
      </c>
      <c r="K449" s="27">
        <v>0.38263888888888892</v>
      </c>
      <c r="L449" s="27">
        <v>0.61805555555555558</v>
      </c>
      <c r="M449" s="55">
        <v>0</v>
      </c>
      <c r="N449" s="27">
        <v>0.63888888888888895</v>
      </c>
      <c r="O449">
        <v>20.2</v>
      </c>
      <c r="P449" s="27">
        <v>0.62152777777777801</v>
      </c>
      <c r="Q449" t="s">
        <v>156</v>
      </c>
      <c r="R449">
        <f t="shared" si="9"/>
        <v>2</v>
      </c>
      <c r="S449" t="s">
        <v>197</v>
      </c>
    </row>
    <row r="450" spans="1:20" hidden="1" x14ac:dyDescent="0.35">
      <c r="A450" s="17" t="s">
        <v>126</v>
      </c>
      <c r="B450" s="12">
        <v>20</v>
      </c>
      <c r="C450" s="15">
        <v>20</v>
      </c>
      <c r="D450" s="18" t="s">
        <v>143</v>
      </c>
      <c r="E450" s="26">
        <v>45098</v>
      </c>
      <c r="F450">
        <v>15</v>
      </c>
      <c r="G450" s="27">
        <v>0.375694444444444</v>
      </c>
      <c r="H450">
        <v>1</v>
      </c>
      <c r="I450" s="27">
        <v>0.39583333333333298</v>
      </c>
      <c r="J450">
        <v>19.7</v>
      </c>
      <c r="K450" s="27">
        <v>0.3888888888888889</v>
      </c>
      <c r="L450" s="27">
        <v>0.61805555555555558</v>
      </c>
      <c r="M450" s="55">
        <v>0</v>
      </c>
      <c r="N450" s="27">
        <v>0.63888888888888895</v>
      </c>
      <c r="O450">
        <v>20.2</v>
      </c>
      <c r="P450" s="27">
        <v>0.62152777777777801</v>
      </c>
      <c r="Q450" t="s">
        <v>156</v>
      </c>
      <c r="R450">
        <f t="shared" si="9"/>
        <v>1</v>
      </c>
      <c r="S450" t="s">
        <v>197</v>
      </c>
    </row>
    <row r="451" spans="1:20" x14ac:dyDescent="0.35">
      <c r="A451" s="17" t="s">
        <v>70</v>
      </c>
      <c r="B451" s="12">
        <v>20</v>
      </c>
      <c r="C451" s="14">
        <v>30</v>
      </c>
      <c r="D451" s="18" t="s">
        <v>143</v>
      </c>
      <c r="E451" s="26">
        <v>45098</v>
      </c>
      <c r="F451">
        <v>15</v>
      </c>
      <c r="G451" s="27">
        <v>0.375694444444444</v>
      </c>
      <c r="H451">
        <v>0</v>
      </c>
      <c r="I451" s="27">
        <v>0.39583333333333298</v>
      </c>
      <c r="J451">
        <v>28.8</v>
      </c>
      <c r="K451" s="27">
        <v>0.37708333333333338</v>
      </c>
      <c r="L451" s="27">
        <v>0.61805555555555558</v>
      </c>
      <c r="M451" s="55">
        <v>0</v>
      </c>
      <c r="N451" s="27">
        <v>0.63888888888888895</v>
      </c>
      <c r="O451">
        <v>20.2</v>
      </c>
      <c r="P451" s="27">
        <v>0.62152777777777801</v>
      </c>
      <c r="Q451" t="s">
        <v>156</v>
      </c>
      <c r="R451">
        <f t="shared" si="9"/>
        <v>0</v>
      </c>
      <c r="S451" t="s">
        <v>197</v>
      </c>
    </row>
    <row r="452" spans="1:20" hidden="1" x14ac:dyDescent="0.35">
      <c r="A452" s="17" t="s">
        <v>61</v>
      </c>
      <c r="B452" s="13">
        <v>15</v>
      </c>
      <c r="C452" s="15">
        <v>20</v>
      </c>
      <c r="D452" s="18" t="s">
        <v>143</v>
      </c>
      <c r="E452" s="26">
        <v>45098</v>
      </c>
      <c r="F452">
        <v>15</v>
      </c>
      <c r="G452" s="27">
        <v>0.375694444444444</v>
      </c>
      <c r="H452">
        <v>1</v>
      </c>
      <c r="I452" s="27">
        <v>0.39583333333333298</v>
      </c>
      <c r="J452">
        <v>19.7</v>
      </c>
      <c r="K452" s="27">
        <v>0.3888888888888889</v>
      </c>
      <c r="L452" s="27">
        <v>0.61805555555555558</v>
      </c>
      <c r="M452" s="55">
        <v>0</v>
      </c>
      <c r="N452" s="27">
        <v>0.63888888888888895</v>
      </c>
      <c r="O452">
        <v>15.6</v>
      </c>
      <c r="P452" s="27">
        <v>0.62152777777777801</v>
      </c>
      <c r="Q452" t="s">
        <v>155</v>
      </c>
      <c r="R452">
        <f t="shared" si="9"/>
        <v>1</v>
      </c>
      <c r="S452" t="s">
        <v>197</v>
      </c>
    </row>
    <row r="453" spans="1:20" hidden="1" x14ac:dyDescent="0.35">
      <c r="A453" s="17" t="s">
        <v>65</v>
      </c>
      <c r="B453" s="13">
        <v>15</v>
      </c>
      <c r="C453" s="15">
        <v>20</v>
      </c>
      <c r="D453" s="18" t="s">
        <v>143</v>
      </c>
      <c r="E453" s="26">
        <v>45098</v>
      </c>
      <c r="F453">
        <v>15</v>
      </c>
      <c r="G453" s="27">
        <v>0.375694444444444</v>
      </c>
      <c r="H453">
        <v>1</v>
      </c>
      <c r="I453" s="27">
        <v>0.39583333333333298</v>
      </c>
      <c r="J453">
        <v>19.7</v>
      </c>
      <c r="K453" s="27">
        <v>0.3888888888888889</v>
      </c>
      <c r="L453" s="27">
        <v>0.61805555555555602</v>
      </c>
      <c r="M453" s="55">
        <v>0</v>
      </c>
      <c r="N453" s="27">
        <v>0.63888888888888895</v>
      </c>
      <c r="O453">
        <v>15.6</v>
      </c>
      <c r="P453" s="27">
        <v>0.62152777777777801</v>
      </c>
      <c r="Q453" t="s">
        <v>155</v>
      </c>
      <c r="R453">
        <f t="shared" si="9"/>
        <v>1</v>
      </c>
      <c r="S453" t="s">
        <v>197</v>
      </c>
    </row>
    <row r="454" spans="1:20" s="50" customFormat="1" x14ac:dyDescent="0.35">
      <c r="A454" s="47" t="s">
        <v>67</v>
      </c>
      <c r="B454" s="48">
        <v>15</v>
      </c>
      <c r="C454" s="48">
        <v>30</v>
      </c>
      <c r="D454" s="49" t="s">
        <v>143</v>
      </c>
      <c r="E454" s="53">
        <v>45098</v>
      </c>
      <c r="F454" s="50">
        <v>15</v>
      </c>
      <c r="G454" s="50" t="s">
        <v>140</v>
      </c>
      <c r="H454" s="50" t="s">
        <v>140</v>
      </c>
      <c r="I454" s="50" t="s">
        <v>140</v>
      </c>
      <c r="J454" s="50" t="s">
        <v>140</v>
      </c>
      <c r="K454" s="50" t="s">
        <v>140</v>
      </c>
      <c r="L454" s="50" t="s">
        <v>140</v>
      </c>
      <c r="M454" s="50" t="s">
        <v>140</v>
      </c>
      <c r="N454" s="50" t="s">
        <v>140</v>
      </c>
      <c r="O454" s="50" t="s">
        <v>140</v>
      </c>
      <c r="P454" s="50" t="s">
        <v>140</v>
      </c>
      <c r="Q454" s="50" t="s">
        <v>140</v>
      </c>
      <c r="R454" s="50" t="s">
        <v>140</v>
      </c>
      <c r="S454" s="50" t="s">
        <v>140</v>
      </c>
    </row>
    <row r="455" spans="1:20" s="46" customFormat="1" x14ac:dyDescent="0.35">
      <c r="A455" s="43" t="s">
        <v>69</v>
      </c>
      <c r="B455" s="44">
        <v>15</v>
      </c>
      <c r="C455" s="44">
        <v>30</v>
      </c>
      <c r="D455" s="45" t="s">
        <v>143</v>
      </c>
      <c r="E455" s="51">
        <v>45098</v>
      </c>
      <c r="F455" s="46">
        <v>15</v>
      </c>
      <c r="G455" s="52">
        <v>0.375694444444444</v>
      </c>
      <c r="H455" s="46" t="s">
        <v>140</v>
      </c>
      <c r="I455" s="46" t="s">
        <v>140</v>
      </c>
      <c r="J455" s="46" t="s">
        <v>140</v>
      </c>
      <c r="K455" s="46" t="s">
        <v>140</v>
      </c>
      <c r="L455" s="46" t="s">
        <v>140</v>
      </c>
      <c r="M455" s="46" t="s">
        <v>140</v>
      </c>
      <c r="N455" s="46" t="s">
        <v>140</v>
      </c>
      <c r="O455" s="46" t="s">
        <v>140</v>
      </c>
      <c r="P455" s="46" t="s">
        <v>140</v>
      </c>
      <c r="Q455" s="46" t="s">
        <v>140</v>
      </c>
      <c r="R455" s="46" t="s">
        <v>140</v>
      </c>
      <c r="S455" s="46" t="s">
        <v>198</v>
      </c>
      <c r="T455" s="46" t="s">
        <v>203</v>
      </c>
    </row>
    <row r="456" spans="1:20" hidden="1" x14ac:dyDescent="0.35">
      <c r="A456" s="17" t="s">
        <v>72</v>
      </c>
      <c r="B456" s="13">
        <v>15</v>
      </c>
      <c r="C456" s="25">
        <v>25</v>
      </c>
      <c r="D456" s="18" t="s">
        <v>143</v>
      </c>
      <c r="E456" s="26">
        <v>45098</v>
      </c>
      <c r="F456">
        <v>15</v>
      </c>
      <c r="G456" s="27">
        <v>0.375694444444444</v>
      </c>
      <c r="H456">
        <v>1</v>
      </c>
      <c r="I456" s="27">
        <v>0.39583333333333298</v>
      </c>
      <c r="J456">
        <v>24.4</v>
      </c>
      <c r="K456" s="27">
        <v>0.38263888888888892</v>
      </c>
      <c r="L456" s="27">
        <v>0.61805555555555602</v>
      </c>
      <c r="M456" s="55">
        <v>0</v>
      </c>
      <c r="N456" s="27">
        <v>0.63888888888888895</v>
      </c>
      <c r="O456">
        <v>15.6</v>
      </c>
      <c r="P456" s="27">
        <v>0.62152777777777801</v>
      </c>
      <c r="Q456" t="s">
        <v>155</v>
      </c>
      <c r="R456">
        <f t="shared" si="9"/>
        <v>1</v>
      </c>
      <c r="S456" t="s">
        <v>197</v>
      </c>
    </row>
    <row r="457" spans="1:20" s="50" customFormat="1" x14ac:dyDescent="0.35">
      <c r="A457" s="47" t="s">
        <v>81</v>
      </c>
      <c r="B457" s="48">
        <v>15</v>
      </c>
      <c r="C457" s="48">
        <v>30</v>
      </c>
      <c r="D457" s="49" t="s">
        <v>143</v>
      </c>
      <c r="E457" s="53">
        <v>45098</v>
      </c>
      <c r="F457" s="50">
        <v>15</v>
      </c>
      <c r="G457" s="50" t="s">
        <v>140</v>
      </c>
      <c r="H457" s="50" t="s">
        <v>140</v>
      </c>
      <c r="I457" s="50" t="s">
        <v>140</v>
      </c>
      <c r="J457" s="50" t="s">
        <v>140</v>
      </c>
      <c r="K457" s="50" t="s">
        <v>140</v>
      </c>
      <c r="L457" s="50" t="s">
        <v>140</v>
      </c>
      <c r="M457" s="50" t="s">
        <v>140</v>
      </c>
      <c r="N457" s="50" t="s">
        <v>140</v>
      </c>
      <c r="O457" s="50" t="s">
        <v>140</v>
      </c>
      <c r="P457" s="50" t="s">
        <v>140</v>
      </c>
      <c r="Q457" s="50" t="s">
        <v>140</v>
      </c>
      <c r="R457" s="50" t="s">
        <v>140</v>
      </c>
      <c r="S457" s="50" t="s">
        <v>140</v>
      </c>
    </row>
    <row r="458" spans="1:20" hidden="1" x14ac:dyDescent="0.35">
      <c r="A458" s="17" t="s">
        <v>89</v>
      </c>
      <c r="B458" s="13">
        <v>15</v>
      </c>
      <c r="C458" s="15">
        <v>20</v>
      </c>
      <c r="D458" s="18" t="s">
        <v>143</v>
      </c>
      <c r="E458" s="26">
        <v>45098</v>
      </c>
      <c r="F458">
        <v>15</v>
      </c>
      <c r="G458" s="27">
        <v>0.375694444444444</v>
      </c>
      <c r="H458">
        <v>0</v>
      </c>
      <c r="I458" s="27">
        <v>0.39583333333333298</v>
      </c>
      <c r="J458">
        <v>19.7</v>
      </c>
      <c r="K458" s="27">
        <v>0.3888888888888889</v>
      </c>
      <c r="L458" s="27">
        <v>0.61805555555555602</v>
      </c>
      <c r="M458" s="55">
        <v>0</v>
      </c>
      <c r="N458" s="27">
        <v>0.63888888888888895</v>
      </c>
      <c r="O458">
        <v>15.6</v>
      </c>
      <c r="P458" s="27">
        <v>0.62152777777777801</v>
      </c>
      <c r="Q458" t="s">
        <v>155</v>
      </c>
      <c r="R458">
        <f t="shared" si="9"/>
        <v>0</v>
      </c>
      <c r="S458" t="s">
        <v>197</v>
      </c>
    </row>
    <row r="459" spans="1:20" hidden="1" x14ac:dyDescent="0.35">
      <c r="A459" s="17" t="s">
        <v>91</v>
      </c>
      <c r="B459" s="13">
        <v>15</v>
      </c>
      <c r="C459" s="25">
        <v>25</v>
      </c>
      <c r="D459" s="18" t="s">
        <v>143</v>
      </c>
      <c r="E459" s="26">
        <v>45098</v>
      </c>
      <c r="F459">
        <v>15</v>
      </c>
      <c r="G459" s="27">
        <v>0.375694444444444</v>
      </c>
      <c r="H459">
        <v>0</v>
      </c>
      <c r="I459" s="27">
        <v>0.39583333333333298</v>
      </c>
      <c r="J459">
        <v>24.4</v>
      </c>
      <c r="K459" s="27">
        <v>0.38263888888888892</v>
      </c>
      <c r="L459" s="27">
        <v>0.61805555555555602</v>
      </c>
      <c r="M459" s="55">
        <v>0</v>
      </c>
      <c r="N459" s="27">
        <v>0.63888888888888895</v>
      </c>
      <c r="O459">
        <v>15.6</v>
      </c>
      <c r="P459" s="27">
        <v>0.62152777777777801</v>
      </c>
      <c r="Q459" t="s">
        <v>155</v>
      </c>
      <c r="R459">
        <f t="shared" si="9"/>
        <v>0</v>
      </c>
      <c r="S459" t="s">
        <v>197</v>
      </c>
    </row>
    <row r="460" spans="1:20" hidden="1" x14ac:dyDescent="0.35">
      <c r="A460" s="17" t="s">
        <v>95</v>
      </c>
      <c r="B460" s="13">
        <v>15</v>
      </c>
      <c r="C460" s="15">
        <v>20</v>
      </c>
      <c r="D460" s="18" t="s">
        <v>143</v>
      </c>
      <c r="E460" s="26">
        <v>45098</v>
      </c>
      <c r="F460">
        <v>15</v>
      </c>
      <c r="G460" s="27">
        <v>0.375694444444444</v>
      </c>
      <c r="H460">
        <v>0</v>
      </c>
      <c r="I460" s="27">
        <v>0.39583333333333298</v>
      </c>
      <c r="J460">
        <v>19.7</v>
      </c>
      <c r="K460" s="27">
        <v>0.3888888888888889</v>
      </c>
      <c r="L460" s="27">
        <v>0.61805555555555602</v>
      </c>
      <c r="M460" s="55">
        <v>0</v>
      </c>
      <c r="N460" s="27">
        <v>0.63888888888888895</v>
      </c>
      <c r="O460">
        <v>15.6</v>
      </c>
      <c r="P460" s="27">
        <v>0.62152777777777801</v>
      </c>
      <c r="Q460" t="s">
        <v>155</v>
      </c>
      <c r="R460">
        <f t="shared" si="9"/>
        <v>0</v>
      </c>
      <c r="S460" t="s">
        <v>197</v>
      </c>
    </row>
    <row r="461" spans="1:20" x14ac:dyDescent="0.35">
      <c r="A461" s="17" t="s">
        <v>97</v>
      </c>
      <c r="B461" s="13">
        <v>15</v>
      </c>
      <c r="C461" s="14">
        <v>30</v>
      </c>
      <c r="D461" s="18" t="s">
        <v>143</v>
      </c>
      <c r="E461" s="26">
        <v>45098</v>
      </c>
      <c r="F461">
        <v>15</v>
      </c>
      <c r="G461" s="27">
        <v>0.375694444444444</v>
      </c>
      <c r="H461">
        <v>0</v>
      </c>
      <c r="I461" s="27">
        <v>0.39583333333333298</v>
      </c>
      <c r="J461">
        <v>28.8</v>
      </c>
      <c r="K461" s="27">
        <v>0.37708333333333338</v>
      </c>
      <c r="L461" s="27">
        <v>0.61805555555555602</v>
      </c>
      <c r="M461" s="55">
        <v>0</v>
      </c>
      <c r="N461" s="27">
        <v>0.63888888888888895</v>
      </c>
      <c r="O461">
        <v>15.6</v>
      </c>
      <c r="P461" s="27">
        <v>0.62152777777777801</v>
      </c>
      <c r="Q461" t="s">
        <v>155</v>
      </c>
      <c r="R461">
        <f t="shared" si="9"/>
        <v>0</v>
      </c>
      <c r="S461" t="s">
        <v>197</v>
      </c>
    </row>
    <row r="462" spans="1:20" hidden="1" x14ac:dyDescent="0.35">
      <c r="A462" s="17" t="s">
        <v>99</v>
      </c>
      <c r="B462" s="13">
        <v>15</v>
      </c>
      <c r="C462" s="25">
        <v>25</v>
      </c>
      <c r="D462" s="18" t="s">
        <v>143</v>
      </c>
      <c r="E462" s="26">
        <v>45098</v>
      </c>
      <c r="F462">
        <v>15</v>
      </c>
      <c r="G462" s="27">
        <v>0.375694444444444</v>
      </c>
      <c r="H462">
        <v>0</v>
      </c>
      <c r="I462" s="27">
        <v>0.39583333333333298</v>
      </c>
      <c r="J462">
        <v>24.4</v>
      </c>
      <c r="K462" s="27">
        <v>0.38263888888888892</v>
      </c>
      <c r="L462" s="27">
        <v>0.61805555555555602</v>
      </c>
      <c r="M462" s="55">
        <v>0</v>
      </c>
      <c r="N462" s="27">
        <v>0.63888888888888895</v>
      </c>
      <c r="O462">
        <v>15.6</v>
      </c>
      <c r="P462" s="27">
        <v>0.62152777777777801</v>
      </c>
      <c r="Q462" t="s">
        <v>155</v>
      </c>
      <c r="R462">
        <f t="shared" si="9"/>
        <v>0</v>
      </c>
      <c r="S462" t="s">
        <v>197</v>
      </c>
    </row>
    <row r="463" spans="1:20" x14ac:dyDescent="0.35">
      <c r="A463" s="17" t="s">
        <v>104</v>
      </c>
      <c r="B463" s="13">
        <v>15</v>
      </c>
      <c r="C463" s="14">
        <v>30</v>
      </c>
      <c r="D463" s="18" t="s">
        <v>143</v>
      </c>
      <c r="E463" s="26">
        <v>45098</v>
      </c>
      <c r="F463">
        <v>15</v>
      </c>
      <c r="G463" s="27">
        <v>0.375694444444444</v>
      </c>
      <c r="H463">
        <v>0</v>
      </c>
      <c r="I463" s="27">
        <v>0.39583333333333298</v>
      </c>
      <c r="J463">
        <v>28.8</v>
      </c>
      <c r="K463" s="27">
        <v>0.37708333333333338</v>
      </c>
      <c r="L463" s="27">
        <v>0.61805555555555602</v>
      </c>
      <c r="M463" s="55">
        <v>0</v>
      </c>
      <c r="N463" s="27">
        <v>0.63888888888888895</v>
      </c>
      <c r="O463">
        <v>15.6</v>
      </c>
      <c r="P463" s="27">
        <v>0.62152777777777801</v>
      </c>
      <c r="Q463" t="s">
        <v>155</v>
      </c>
      <c r="R463">
        <f t="shared" si="9"/>
        <v>0</v>
      </c>
      <c r="S463" t="s">
        <v>197</v>
      </c>
    </row>
    <row r="464" spans="1:20" hidden="1" x14ac:dyDescent="0.35">
      <c r="A464" s="17" t="s">
        <v>110</v>
      </c>
      <c r="B464" s="13">
        <v>15</v>
      </c>
      <c r="C464" s="25">
        <v>25</v>
      </c>
      <c r="D464" s="18" t="s">
        <v>143</v>
      </c>
      <c r="E464" s="26">
        <v>45098</v>
      </c>
      <c r="F464">
        <v>15</v>
      </c>
      <c r="G464" s="27">
        <v>0.375694444444444</v>
      </c>
      <c r="H464">
        <v>1</v>
      </c>
      <c r="I464" s="27">
        <v>0.39583333333333298</v>
      </c>
      <c r="J464">
        <v>24.4</v>
      </c>
      <c r="K464" s="27">
        <v>0.38263888888888892</v>
      </c>
      <c r="L464" s="27">
        <v>0.61805555555555602</v>
      </c>
      <c r="M464" s="55">
        <v>0</v>
      </c>
      <c r="N464" s="27">
        <v>0.63888888888888895</v>
      </c>
      <c r="O464">
        <v>15.6</v>
      </c>
      <c r="P464" s="27">
        <v>0.62152777777777801</v>
      </c>
      <c r="Q464" t="s">
        <v>155</v>
      </c>
      <c r="R464">
        <f t="shared" si="9"/>
        <v>1</v>
      </c>
      <c r="S464" t="s">
        <v>197</v>
      </c>
    </row>
    <row r="465" spans="1:19" hidden="1" x14ac:dyDescent="0.35">
      <c r="A465" s="17" t="s">
        <v>112</v>
      </c>
      <c r="B465" s="13">
        <v>15</v>
      </c>
      <c r="C465" s="25">
        <v>25</v>
      </c>
      <c r="D465" s="18" t="s">
        <v>143</v>
      </c>
      <c r="E465" s="26">
        <v>45098</v>
      </c>
      <c r="F465">
        <v>15</v>
      </c>
      <c r="G465" s="27">
        <v>0.375694444444444</v>
      </c>
      <c r="H465">
        <v>1</v>
      </c>
      <c r="I465" s="27">
        <v>0.39583333333333298</v>
      </c>
      <c r="J465">
        <v>24.4</v>
      </c>
      <c r="K465" s="27">
        <v>0.38263888888888892</v>
      </c>
      <c r="L465" s="27">
        <v>0.61805555555555602</v>
      </c>
      <c r="M465" s="55">
        <v>0</v>
      </c>
      <c r="N465" s="27">
        <v>0.63888888888888895</v>
      </c>
      <c r="O465">
        <v>15.6</v>
      </c>
      <c r="P465" s="27">
        <v>0.62152777777777801</v>
      </c>
      <c r="Q465" t="s">
        <v>155</v>
      </c>
      <c r="R465">
        <f t="shared" si="9"/>
        <v>1</v>
      </c>
      <c r="S465" t="s">
        <v>197</v>
      </c>
    </row>
    <row r="466" spans="1:19" hidden="1" x14ac:dyDescent="0.35">
      <c r="A466" s="17" t="s">
        <v>114</v>
      </c>
      <c r="B466" s="13">
        <v>15</v>
      </c>
      <c r="C466" s="15">
        <v>20</v>
      </c>
      <c r="D466" s="18" t="s">
        <v>143</v>
      </c>
      <c r="E466" s="26">
        <v>45098</v>
      </c>
      <c r="F466">
        <v>15</v>
      </c>
      <c r="G466" s="27">
        <v>0.375694444444444</v>
      </c>
      <c r="H466">
        <v>0</v>
      </c>
      <c r="I466" s="27">
        <v>0.39583333333333298</v>
      </c>
      <c r="J466">
        <v>19.7</v>
      </c>
      <c r="K466" s="27">
        <v>0.3888888888888889</v>
      </c>
      <c r="L466" s="27">
        <v>0.61805555555555602</v>
      </c>
      <c r="M466" s="55">
        <v>0</v>
      </c>
      <c r="N466" s="27">
        <v>0.63888888888888895</v>
      </c>
      <c r="O466">
        <v>15.6</v>
      </c>
      <c r="P466" s="27">
        <v>0.62152777777777801</v>
      </c>
      <c r="Q466" t="s">
        <v>155</v>
      </c>
      <c r="R466">
        <f t="shared" si="9"/>
        <v>0</v>
      </c>
      <c r="S466" t="s">
        <v>197</v>
      </c>
    </row>
    <row r="467" spans="1:19" hidden="1" x14ac:dyDescent="0.35">
      <c r="A467" s="17" t="s">
        <v>121</v>
      </c>
      <c r="B467" s="13">
        <v>15</v>
      </c>
      <c r="C467" s="25">
        <v>25</v>
      </c>
      <c r="D467" s="18" t="s">
        <v>143</v>
      </c>
      <c r="E467" s="26">
        <v>45098</v>
      </c>
      <c r="F467">
        <v>15</v>
      </c>
      <c r="G467" s="27">
        <v>0.375694444444444</v>
      </c>
      <c r="H467">
        <v>1</v>
      </c>
      <c r="I467" s="27">
        <v>0.39583333333333298</v>
      </c>
      <c r="J467">
        <v>24.4</v>
      </c>
      <c r="K467" s="27">
        <v>0.38263888888888892</v>
      </c>
      <c r="L467" s="27">
        <v>0.61805555555555602</v>
      </c>
      <c r="M467" s="55">
        <v>0</v>
      </c>
      <c r="N467" s="27">
        <v>0.63888888888888895</v>
      </c>
      <c r="O467">
        <v>15.6</v>
      </c>
      <c r="P467" s="27">
        <v>0.62152777777777801</v>
      </c>
      <c r="Q467" t="s">
        <v>155</v>
      </c>
      <c r="R467">
        <f t="shared" ref="R467:R530" si="10">SUM(H467,M467)</f>
        <v>1</v>
      </c>
      <c r="S467" t="s">
        <v>197</v>
      </c>
    </row>
    <row r="468" spans="1:19" x14ac:dyDescent="0.35">
      <c r="A468" s="17" t="s">
        <v>124</v>
      </c>
      <c r="B468" s="13">
        <v>15</v>
      </c>
      <c r="C468" s="14">
        <v>30</v>
      </c>
      <c r="D468" s="18" t="s">
        <v>143</v>
      </c>
      <c r="E468" s="26">
        <v>45098</v>
      </c>
      <c r="F468">
        <v>15</v>
      </c>
      <c r="G468" s="27">
        <v>0.375694444444444</v>
      </c>
      <c r="H468">
        <v>0</v>
      </c>
      <c r="I468" s="27">
        <v>0.39583333333333298</v>
      </c>
      <c r="J468">
        <v>28.8</v>
      </c>
      <c r="K468" s="27">
        <v>0.37708333333333338</v>
      </c>
      <c r="L468" s="27">
        <v>0.61805555555555602</v>
      </c>
      <c r="M468" s="55">
        <v>0</v>
      </c>
      <c r="N468" s="27">
        <v>0.63888888888888895</v>
      </c>
      <c r="O468">
        <v>15.6</v>
      </c>
      <c r="P468" s="27">
        <v>0.62152777777777801</v>
      </c>
      <c r="Q468" t="s">
        <v>155</v>
      </c>
      <c r="R468">
        <f t="shared" si="10"/>
        <v>0</v>
      </c>
      <c r="S468" t="s">
        <v>197</v>
      </c>
    </row>
    <row r="469" spans="1:19" hidden="1" x14ac:dyDescent="0.35">
      <c r="A469" s="17" t="s">
        <v>127</v>
      </c>
      <c r="B469" s="13">
        <v>15</v>
      </c>
      <c r="C469" s="15">
        <v>20</v>
      </c>
      <c r="D469" s="18" t="s">
        <v>143</v>
      </c>
      <c r="E469" s="26">
        <v>45098</v>
      </c>
      <c r="F469">
        <v>15</v>
      </c>
      <c r="G469" s="27">
        <v>0.375694444444444</v>
      </c>
      <c r="H469">
        <v>0</v>
      </c>
      <c r="I469" s="27">
        <v>0.39583333333333298</v>
      </c>
      <c r="J469">
        <v>19.7</v>
      </c>
      <c r="K469" s="27">
        <v>0.3888888888888889</v>
      </c>
      <c r="L469" s="27">
        <v>0.61805555555555602</v>
      </c>
      <c r="M469" s="55">
        <v>0</v>
      </c>
      <c r="N469" s="27">
        <v>0.63888888888888895</v>
      </c>
      <c r="O469">
        <v>15.6</v>
      </c>
      <c r="P469" s="27">
        <v>0.62152777777777801</v>
      </c>
      <c r="Q469" t="s">
        <v>155</v>
      </c>
      <c r="R469">
        <f t="shared" si="10"/>
        <v>0</v>
      </c>
      <c r="S469" t="s">
        <v>197</v>
      </c>
    </row>
    <row r="470" spans="1:19" hidden="1" x14ac:dyDescent="0.35">
      <c r="A470" s="17" t="s">
        <v>109</v>
      </c>
      <c r="B470" s="13">
        <v>15</v>
      </c>
      <c r="C470" s="25">
        <v>25</v>
      </c>
      <c r="D470" s="18" t="s">
        <v>143</v>
      </c>
      <c r="E470" s="26">
        <v>45098</v>
      </c>
      <c r="F470">
        <v>15</v>
      </c>
      <c r="G470" s="27">
        <v>0.375694444444444</v>
      </c>
      <c r="H470">
        <v>0</v>
      </c>
      <c r="I470" s="27">
        <v>0.39583333333333298</v>
      </c>
      <c r="J470">
        <v>24.4</v>
      </c>
      <c r="K470" s="27">
        <v>0.38263888888888892</v>
      </c>
      <c r="L470" s="27">
        <v>0.61805555555555602</v>
      </c>
      <c r="M470" s="55">
        <v>0</v>
      </c>
      <c r="N470" s="27">
        <v>0.63888888888888895</v>
      </c>
      <c r="O470">
        <v>15.2</v>
      </c>
      <c r="P470" s="27">
        <v>0.62152777777777801</v>
      </c>
      <c r="Q470" t="s">
        <v>157</v>
      </c>
      <c r="R470">
        <f t="shared" si="10"/>
        <v>0</v>
      </c>
      <c r="S470" t="s">
        <v>197</v>
      </c>
    </row>
    <row r="471" spans="1:19" hidden="1" x14ac:dyDescent="0.35">
      <c r="A471" s="17" t="s">
        <v>63</v>
      </c>
      <c r="B471" s="13">
        <v>15</v>
      </c>
      <c r="C471" s="15">
        <v>20</v>
      </c>
      <c r="D471" s="18" t="s">
        <v>143</v>
      </c>
      <c r="E471" s="26">
        <v>45098</v>
      </c>
      <c r="F471">
        <v>15</v>
      </c>
      <c r="G471" s="27">
        <v>0.375694444444444</v>
      </c>
      <c r="H471">
        <v>0</v>
      </c>
      <c r="I471" s="27">
        <v>0.39583333333333298</v>
      </c>
      <c r="J471">
        <v>19.7</v>
      </c>
      <c r="K471" s="27">
        <v>0.3888888888888889</v>
      </c>
      <c r="L471" s="27">
        <v>0.61805555555555602</v>
      </c>
      <c r="M471" s="55">
        <v>0</v>
      </c>
      <c r="N471" s="27">
        <v>0.63888888888888895</v>
      </c>
      <c r="O471">
        <v>15.2</v>
      </c>
      <c r="P471" s="27">
        <v>0.62152777777777801</v>
      </c>
      <c r="Q471" t="s">
        <v>157</v>
      </c>
      <c r="R471">
        <f t="shared" si="10"/>
        <v>0</v>
      </c>
      <c r="S471" t="s">
        <v>197</v>
      </c>
    </row>
    <row r="472" spans="1:19" x14ac:dyDescent="0.35">
      <c r="A472" s="17" t="s">
        <v>66</v>
      </c>
      <c r="B472" s="13">
        <v>15</v>
      </c>
      <c r="C472" s="14">
        <v>30</v>
      </c>
      <c r="D472" s="18" t="s">
        <v>143</v>
      </c>
      <c r="E472" s="26">
        <v>45098</v>
      </c>
      <c r="F472">
        <v>15</v>
      </c>
      <c r="G472" s="27">
        <v>0.375694444444444</v>
      </c>
      <c r="H472">
        <v>0</v>
      </c>
      <c r="I472" s="27">
        <v>0.39583333333333298</v>
      </c>
      <c r="J472">
        <v>28.8</v>
      </c>
      <c r="K472" s="27">
        <v>0.37708333333333338</v>
      </c>
      <c r="L472" s="27">
        <v>0.61805555555555602</v>
      </c>
      <c r="M472" s="55">
        <v>0</v>
      </c>
      <c r="N472" s="27">
        <v>0.63888888888888895</v>
      </c>
      <c r="O472">
        <v>15.2</v>
      </c>
      <c r="P472" s="27">
        <v>0.62152777777777801</v>
      </c>
      <c r="Q472" t="s">
        <v>157</v>
      </c>
      <c r="R472">
        <f t="shared" si="10"/>
        <v>0</v>
      </c>
      <c r="S472" t="s">
        <v>197</v>
      </c>
    </row>
    <row r="473" spans="1:19" hidden="1" x14ac:dyDescent="0.35">
      <c r="A473" s="17" t="s">
        <v>68</v>
      </c>
      <c r="B473" s="13">
        <v>15</v>
      </c>
      <c r="C473" s="25">
        <v>25</v>
      </c>
      <c r="D473" s="18" t="s">
        <v>143</v>
      </c>
      <c r="E473" s="26">
        <v>45098</v>
      </c>
      <c r="F473">
        <v>15</v>
      </c>
      <c r="G473" s="27">
        <v>0.375694444444444</v>
      </c>
      <c r="H473">
        <v>0</v>
      </c>
      <c r="I473" s="27">
        <v>0.39583333333333298</v>
      </c>
      <c r="J473">
        <v>24.4</v>
      </c>
      <c r="K473" s="27">
        <v>0.38263888888888892</v>
      </c>
      <c r="L473" s="27">
        <v>0.61805555555555602</v>
      </c>
      <c r="M473" s="55">
        <v>0</v>
      </c>
      <c r="N473" s="27">
        <v>0.63888888888888895</v>
      </c>
      <c r="O473">
        <v>15.2</v>
      </c>
      <c r="P473" s="27">
        <v>0.62152777777777801</v>
      </c>
      <c r="Q473" t="s">
        <v>157</v>
      </c>
      <c r="R473">
        <f t="shared" si="10"/>
        <v>0</v>
      </c>
      <c r="S473" t="s">
        <v>197</v>
      </c>
    </row>
    <row r="474" spans="1:19" hidden="1" x14ac:dyDescent="0.35">
      <c r="A474" s="17" t="s">
        <v>74</v>
      </c>
      <c r="B474" s="13">
        <v>15</v>
      </c>
      <c r="C474" s="15">
        <v>20</v>
      </c>
      <c r="D474" s="18" t="s">
        <v>143</v>
      </c>
      <c r="E474" s="26">
        <v>45098</v>
      </c>
      <c r="F474">
        <v>15</v>
      </c>
      <c r="G474" s="27">
        <v>0.375694444444444</v>
      </c>
      <c r="H474">
        <v>1</v>
      </c>
      <c r="I474" s="27">
        <v>0.39583333333333298</v>
      </c>
      <c r="J474">
        <v>19.7</v>
      </c>
      <c r="K474" s="27">
        <v>0.3888888888888889</v>
      </c>
      <c r="L474" s="27">
        <v>0.61805555555555602</v>
      </c>
      <c r="M474" s="55">
        <v>0</v>
      </c>
      <c r="N474" s="27">
        <v>0.63888888888888895</v>
      </c>
      <c r="O474">
        <v>15.2</v>
      </c>
      <c r="P474" s="27">
        <v>0.62152777777777801</v>
      </c>
      <c r="Q474" t="s">
        <v>157</v>
      </c>
      <c r="R474">
        <f t="shared" si="10"/>
        <v>1</v>
      </c>
      <c r="S474" t="s">
        <v>197</v>
      </c>
    </row>
    <row r="475" spans="1:19" ht="14" hidden="1" customHeight="1" x14ac:dyDescent="0.35">
      <c r="A475" s="17" t="s">
        <v>75</v>
      </c>
      <c r="B475" s="13">
        <v>15</v>
      </c>
      <c r="C475" s="15">
        <v>20</v>
      </c>
      <c r="D475" s="18" t="s">
        <v>143</v>
      </c>
      <c r="E475" s="26">
        <v>45098</v>
      </c>
      <c r="F475">
        <v>15</v>
      </c>
      <c r="G475" s="27">
        <v>0.375694444444444</v>
      </c>
      <c r="H475">
        <v>0</v>
      </c>
      <c r="I475" s="27">
        <v>0.39583333333333298</v>
      </c>
      <c r="J475">
        <v>19.7</v>
      </c>
      <c r="K475" s="27">
        <v>0.3888888888888889</v>
      </c>
      <c r="L475" s="27">
        <v>0.61805555555555602</v>
      </c>
      <c r="M475" s="55">
        <v>0</v>
      </c>
      <c r="N475" s="27">
        <v>0.63888888888888895</v>
      </c>
      <c r="O475">
        <v>15.2</v>
      </c>
      <c r="P475" s="27">
        <v>0.62152777777777801</v>
      </c>
      <c r="Q475" t="s">
        <v>157</v>
      </c>
      <c r="R475">
        <f t="shared" si="10"/>
        <v>0</v>
      </c>
      <c r="S475" t="s">
        <v>197</v>
      </c>
    </row>
    <row r="476" spans="1:19" s="50" customFormat="1" x14ac:dyDescent="0.35">
      <c r="A476" s="47" t="s">
        <v>76</v>
      </c>
      <c r="B476" s="48">
        <v>15</v>
      </c>
      <c r="C476" s="48">
        <v>30</v>
      </c>
      <c r="D476" s="49" t="s">
        <v>143</v>
      </c>
      <c r="E476" s="53">
        <v>45098</v>
      </c>
      <c r="F476" s="50">
        <v>15</v>
      </c>
      <c r="G476" s="50" t="s">
        <v>140</v>
      </c>
      <c r="H476" s="50" t="s">
        <v>140</v>
      </c>
      <c r="I476" s="50" t="s">
        <v>140</v>
      </c>
      <c r="J476" s="50" t="s">
        <v>140</v>
      </c>
      <c r="K476" s="50" t="s">
        <v>140</v>
      </c>
      <c r="L476" s="50" t="s">
        <v>140</v>
      </c>
      <c r="M476" s="58" t="s">
        <v>140</v>
      </c>
      <c r="N476" s="50" t="s">
        <v>140</v>
      </c>
      <c r="O476" s="50" t="s">
        <v>140</v>
      </c>
      <c r="P476" s="50" t="s">
        <v>140</v>
      </c>
      <c r="Q476" s="50" t="s">
        <v>157</v>
      </c>
      <c r="R476" s="50">
        <f t="shared" si="10"/>
        <v>0</v>
      </c>
      <c r="S476" s="50" t="s">
        <v>140</v>
      </c>
    </row>
    <row r="477" spans="1:19" s="50" customFormat="1" x14ac:dyDescent="0.35">
      <c r="A477" s="47" t="s">
        <v>77</v>
      </c>
      <c r="B477" s="48">
        <v>15</v>
      </c>
      <c r="C477" s="48">
        <v>30</v>
      </c>
      <c r="D477" s="49" t="s">
        <v>143</v>
      </c>
      <c r="E477" s="53">
        <v>45098</v>
      </c>
      <c r="F477" s="50">
        <v>15</v>
      </c>
      <c r="G477" s="50" t="s">
        <v>140</v>
      </c>
      <c r="H477" s="50" t="s">
        <v>140</v>
      </c>
      <c r="I477" s="50" t="s">
        <v>140</v>
      </c>
      <c r="J477" s="50" t="s">
        <v>140</v>
      </c>
      <c r="K477" s="50" t="s">
        <v>140</v>
      </c>
      <c r="L477" s="50" t="s">
        <v>140</v>
      </c>
      <c r="M477" s="58" t="s">
        <v>140</v>
      </c>
      <c r="N477" s="50" t="s">
        <v>140</v>
      </c>
      <c r="O477" s="50" t="s">
        <v>140</v>
      </c>
      <c r="P477" s="50" t="s">
        <v>140</v>
      </c>
      <c r="Q477" s="50" t="s">
        <v>157</v>
      </c>
      <c r="R477" s="50">
        <f t="shared" si="10"/>
        <v>0</v>
      </c>
      <c r="S477" s="50" t="s">
        <v>140</v>
      </c>
    </row>
    <row r="478" spans="1:19" hidden="1" x14ac:dyDescent="0.35">
      <c r="A478" s="17" t="s">
        <v>85</v>
      </c>
      <c r="B478" s="13">
        <v>15</v>
      </c>
      <c r="C478" s="25">
        <v>25</v>
      </c>
      <c r="D478" s="18" t="s">
        <v>143</v>
      </c>
      <c r="E478" s="26">
        <v>45098</v>
      </c>
      <c r="F478">
        <v>15</v>
      </c>
      <c r="G478" s="27">
        <v>0.375694444444444</v>
      </c>
      <c r="H478">
        <v>0</v>
      </c>
      <c r="I478" s="27">
        <v>0.39583333333333298</v>
      </c>
      <c r="J478">
        <v>24.4</v>
      </c>
      <c r="K478" s="27">
        <v>0.38263888888888892</v>
      </c>
      <c r="L478" s="27">
        <v>0.61805555555555602</v>
      </c>
      <c r="M478" s="55">
        <v>0</v>
      </c>
      <c r="N478" s="27">
        <v>0.63888888888888895</v>
      </c>
      <c r="O478">
        <v>15.2</v>
      </c>
      <c r="P478" s="27">
        <v>0.62152777777777801</v>
      </c>
      <c r="Q478" t="s">
        <v>157</v>
      </c>
      <c r="R478">
        <f t="shared" si="10"/>
        <v>0</v>
      </c>
      <c r="S478" t="s">
        <v>197</v>
      </c>
    </row>
    <row r="479" spans="1:19" hidden="1" x14ac:dyDescent="0.35">
      <c r="A479" s="17" t="s">
        <v>92</v>
      </c>
      <c r="B479" s="13">
        <v>15</v>
      </c>
      <c r="C479" s="15">
        <v>20</v>
      </c>
      <c r="D479" s="18" t="s">
        <v>143</v>
      </c>
      <c r="E479" s="26">
        <v>45098</v>
      </c>
      <c r="F479">
        <v>15</v>
      </c>
      <c r="G479" s="27">
        <v>0.375694444444444</v>
      </c>
      <c r="H479">
        <v>0</v>
      </c>
      <c r="I479" s="27">
        <v>0.39583333333333298</v>
      </c>
      <c r="J479">
        <v>19.7</v>
      </c>
      <c r="K479" s="27">
        <v>0.3888888888888889</v>
      </c>
      <c r="L479" s="27">
        <v>0.61805555555555602</v>
      </c>
      <c r="M479" s="55">
        <v>0</v>
      </c>
      <c r="N479" s="27">
        <v>0.63888888888888895</v>
      </c>
      <c r="O479">
        <v>15.2</v>
      </c>
      <c r="P479" s="27">
        <v>0.62152777777777801</v>
      </c>
      <c r="Q479" t="s">
        <v>157</v>
      </c>
      <c r="R479">
        <f t="shared" si="10"/>
        <v>0</v>
      </c>
      <c r="S479" t="s">
        <v>197</v>
      </c>
    </row>
    <row r="480" spans="1:19" x14ac:dyDescent="0.35">
      <c r="A480" s="17" t="s">
        <v>94</v>
      </c>
      <c r="B480" s="13">
        <v>15</v>
      </c>
      <c r="C480" s="14">
        <v>30</v>
      </c>
      <c r="D480" s="18" t="s">
        <v>143</v>
      </c>
      <c r="E480" s="26">
        <v>45098</v>
      </c>
      <c r="F480">
        <v>15</v>
      </c>
      <c r="G480" s="27">
        <v>0.375694444444444</v>
      </c>
      <c r="H480">
        <v>0</v>
      </c>
      <c r="I480" s="27">
        <v>0.39583333333333298</v>
      </c>
      <c r="J480">
        <v>28.8</v>
      </c>
      <c r="K480" s="27">
        <v>0.37708333333333338</v>
      </c>
      <c r="L480" s="27">
        <v>0.61805555555555602</v>
      </c>
      <c r="M480" s="55">
        <v>0</v>
      </c>
      <c r="N480" s="27">
        <v>0.63888888888888895</v>
      </c>
      <c r="O480">
        <v>15.2</v>
      </c>
      <c r="P480" s="27">
        <v>0.62152777777777801</v>
      </c>
      <c r="Q480" t="s">
        <v>157</v>
      </c>
      <c r="R480">
        <f t="shared" si="10"/>
        <v>0</v>
      </c>
      <c r="S480" t="s">
        <v>197</v>
      </c>
    </row>
    <row r="481" spans="1:19" x14ac:dyDescent="0.35">
      <c r="A481" s="17" t="s">
        <v>103</v>
      </c>
      <c r="B481" s="13">
        <v>15</v>
      </c>
      <c r="C481" s="14">
        <v>30</v>
      </c>
      <c r="D481" s="18" t="s">
        <v>143</v>
      </c>
      <c r="E481" s="26">
        <v>45098</v>
      </c>
      <c r="F481">
        <v>15</v>
      </c>
      <c r="G481" s="27">
        <v>0.375694444444444</v>
      </c>
      <c r="H481">
        <v>0</v>
      </c>
      <c r="I481" s="27">
        <v>0.39583333333333298</v>
      </c>
      <c r="J481">
        <v>28.8</v>
      </c>
      <c r="K481" s="27">
        <v>0.37708333333333338</v>
      </c>
      <c r="L481" s="27">
        <v>0.61805555555555602</v>
      </c>
      <c r="M481" s="55">
        <v>0</v>
      </c>
      <c r="N481" s="27">
        <v>0.63888888888888895</v>
      </c>
      <c r="O481">
        <v>15.2</v>
      </c>
      <c r="P481" s="27">
        <v>0.62152777777777801</v>
      </c>
      <c r="Q481" t="s">
        <v>157</v>
      </c>
      <c r="R481">
        <f t="shared" si="10"/>
        <v>0</v>
      </c>
      <c r="S481" t="s">
        <v>197</v>
      </c>
    </row>
    <row r="482" spans="1:19" hidden="1" x14ac:dyDescent="0.35">
      <c r="A482" s="17" t="s">
        <v>115</v>
      </c>
      <c r="B482" s="13">
        <v>15</v>
      </c>
      <c r="C482" s="25">
        <v>25</v>
      </c>
      <c r="D482" s="18" t="s">
        <v>143</v>
      </c>
      <c r="E482" s="26">
        <v>45098</v>
      </c>
      <c r="F482">
        <v>15</v>
      </c>
      <c r="G482" s="27">
        <v>0.375694444444444</v>
      </c>
      <c r="H482">
        <v>1</v>
      </c>
      <c r="I482" s="27">
        <v>0.39583333333333298</v>
      </c>
      <c r="J482">
        <v>24.4</v>
      </c>
      <c r="K482" s="27">
        <v>0.38263888888888892</v>
      </c>
      <c r="L482" s="27">
        <v>0.61805555555555602</v>
      </c>
      <c r="M482" s="55">
        <v>0</v>
      </c>
      <c r="N482" s="27">
        <v>0.63888888888888895</v>
      </c>
      <c r="O482">
        <v>15.2</v>
      </c>
      <c r="P482" s="27">
        <v>0.62152777777777801</v>
      </c>
      <c r="Q482" t="s">
        <v>157</v>
      </c>
      <c r="R482">
        <f t="shared" si="10"/>
        <v>1</v>
      </c>
      <c r="S482" t="s">
        <v>197</v>
      </c>
    </row>
    <row r="483" spans="1:19" hidden="1" x14ac:dyDescent="0.35">
      <c r="A483" s="17" t="s">
        <v>117</v>
      </c>
      <c r="B483" s="13">
        <v>15</v>
      </c>
      <c r="C483" s="25">
        <v>25</v>
      </c>
      <c r="D483" s="18" t="s">
        <v>143</v>
      </c>
      <c r="E483" s="26">
        <v>45098</v>
      </c>
      <c r="F483">
        <v>15</v>
      </c>
      <c r="G483" s="27">
        <v>0.375694444444444</v>
      </c>
      <c r="H483">
        <v>1</v>
      </c>
      <c r="I483" s="27">
        <v>0.39583333333333298</v>
      </c>
      <c r="J483">
        <v>24.4</v>
      </c>
      <c r="K483" s="27">
        <v>0.38263888888888892</v>
      </c>
      <c r="L483" s="27">
        <v>0.61805555555555602</v>
      </c>
      <c r="M483" s="55">
        <v>0</v>
      </c>
      <c r="N483" s="27">
        <v>0.63888888888888895</v>
      </c>
      <c r="O483">
        <v>15.2</v>
      </c>
      <c r="P483" s="27">
        <v>0.62152777777777801</v>
      </c>
      <c r="Q483" t="s">
        <v>157</v>
      </c>
      <c r="R483">
        <f t="shared" si="10"/>
        <v>1</v>
      </c>
      <c r="S483" t="s">
        <v>197</v>
      </c>
    </row>
    <row r="484" spans="1:19" x14ac:dyDescent="0.35">
      <c r="A484" s="17" t="s">
        <v>118</v>
      </c>
      <c r="B484" s="13">
        <v>15</v>
      </c>
      <c r="C484" s="14">
        <v>30</v>
      </c>
      <c r="D484" s="18" t="s">
        <v>143</v>
      </c>
      <c r="E484" s="26">
        <v>45098</v>
      </c>
      <c r="F484">
        <v>15</v>
      </c>
      <c r="G484" s="27">
        <v>0.375694444444444</v>
      </c>
      <c r="H484">
        <v>0</v>
      </c>
      <c r="I484" s="27">
        <v>0.39583333333333298</v>
      </c>
      <c r="J484">
        <v>28.8</v>
      </c>
      <c r="K484" s="27">
        <v>0.37708333333333338</v>
      </c>
      <c r="L484" s="27">
        <v>0.61805555555555602</v>
      </c>
      <c r="M484" s="55">
        <v>0</v>
      </c>
      <c r="N484" s="27">
        <v>0.63888888888888895</v>
      </c>
      <c r="O484">
        <v>15.2</v>
      </c>
      <c r="P484" s="27">
        <v>0.62152777777777801</v>
      </c>
      <c r="Q484" t="s">
        <v>157</v>
      </c>
      <c r="R484">
        <f t="shared" si="10"/>
        <v>0</v>
      </c>
      <c r="S484" t="s">
        <v>197</v>
      </c>
    </row>
    <row r="485" spans="1:19" hidden="1" x14ac:dyDescent="0.35">
      <c r="A485" s="17" t="s">
        <v>125</v>
      </c>
      <c r="B485" s="13">
        <v>15</v>
      </c>
      <c r="C485" s="15">
        <v>20</v>
      </c>
      <c r="D485" s="18" t="s">
        <v>143</v>
      </c>
      <c r="E485" s="26">
        <v>45098</v>
      </c>
      <c r="F485">
        <v>15</v>
      </c>
      <c r="G485" s="27">
        <v>0.375694444444444</v>
      </c>
      <c r="H485">
        <v>1</v>
      </c>
      <c r="I485" s="27">
        <v>0.39583333333333298</v>
      </c>
      <c r="J485">
        <v>19.7</v>
      </c>
      <c r="K485" s="27">
        <v>0.3888888888888889</v>
      </c>
      <c r="L485" s="27">
        <v>0.61805555555555602</v>
      </c>
      <c r="M485" s="55">
        <v>0</v>
      </c>
      <c r="N485" s="27">
        <v>0.63888888888888895</v>
      </c>
      <c r="O485">
        <v>15.2</v>
      </c>
      <c r="P485" s="27">
        <v>0.62152777777777801</v>
      </c>
      <c r="Q485" t="s">
        <v>157</v>
      </c>
      <c r="R485">
        <f t="shared" si="10"/>
        <v>1</v>
      </c>
      <c r="S485" t="s">
        <v>197</v>
      </c>
    </row>
    <row r="486" spans="1:19" hidden="1" x14ac:dyDescent="0.35">
      <c r="A486" s="17" t="s">
        <v>129</v>
      </c>
      <c r="B486" s="13">
        <v>15</v>
      </c>
      <c r="C486" s="25">
        <v>25</v>
      </c>
      <c r="D486" s="18" t="s">
        <v>143</v>
      </c>
      <c r="E486" s="26">
        <v>45098</v>
      </c>
      <c r="F486">
        <v>15</v>
      </c>
      <c r="G486" s="27">
        <v>0.375694444444444</v>
      </c>
      <c r="H486">
        <v>0</v>
      </c>
      <c r="I486" s="27">
        <v>0.39583333333333298</v>
      </c>
      <c r="J486">
        <v>24.4</v>
      </c>
      <c r="K486" s="27">
        <v>0.38263888888888892</v>
      </c>
      <c r="L486" s="27">
        <v>0.61805555555555602</v>
      </c>
      <c r="M486" s="55">
        <v>0</v>
      </c>
      <c r="N486" s="27">
        <v>0.63888888888888895</v>
      </c>
      <c r="O486">
        <v>15.2</v>
      </c>
      <c r="P486" s="27">
        <v>0.62152777777777801</v>
      </c>
      <c r="Q486" t="s">
        <v>157</v>
      </c>
      <c r="R486">
        <f t="shared" si="10"/>
        <v>0</v>
      </c>
      <c r="S486" t="s">
        <v>197</v>
      </c>
    </row>
    <row r="487" spans="1:19" hidden="1" x14ac:dyDescent="0.35">
      <c r="A487" s="17" t="s">
        <v>130</v>
      </c>
      <c r="B487" s="13">
        <v>15</v>
      </c>
      <c r="C487" s="15">
        <v>20</v>
      </c>
      <c r="D487" s="18" t="s">
        <v>143</v>
      </c>
      <c r="E487" s="26">
        <v>45098</v>
      </c>
      <c r="F487">
        <v>15</v>
      </c>
      <c r="G487" s="27">
        <v>0.375694444444444</v>
      </c>
      <c r="H487">
        <v>0</v>
      </c>
      <c r="I487" s="27">
        <v>0.39583333333333298</v>
      </c>
      <c r="J487">
        <v>19.7</v>
      </c>
      <c r="K487" s="27">
        <v>0.3888888888888889</v>
      </c>
      <c r="L487" s="27">
        <v>0.61805555555555602</v>
      </c>
      <c r="M487" s="55">
        <v>0</v>
      </c>
      <c r="N487" s="27">
        <v>0.63888888888888895</v>
      </c>
      <c r="O487">
        <v>15.2</v>
      </c>
      <c r="P487" s="27">
        <v>0.62152777777777801</v>
      </c>
      <c r="Q487" t="s">
        <v>157</v>
      </c>
      <c r="R487">
        <f t="shared" si="10"/>
        <v>0</v>
      </c>
      <c r="S487" t="s">
        <v>197</v>
      </c>
    </row>
    <row r="488" spans="1:19" hidden="1" x14ac:dyDescent="0.35">
      <c r="A488" s="17" t="s">
        <v>78</v>
      </c>
      <c r="B488" s="12">
        <v>20</v>
      </c>
      <c r="C488" s="15">
        <v>20</v>
      </c>
      <c r="D488" s="18" t="s">
        <v>143</v>
      </c>
      <c r="E488" s="26">
        <v>45098</v>
      </c>
      <c r="F488">
        <v>15</v>
      </c>
      <c r="G488" s="27">
        <v>0.375694444444444</v>
      </c>
      <c r="H488">
        <v>0</v>
      </c>
      <c r="I488" s="27">
        <v>0.39583333333333298</v>
      </c>
      <c r="J488">
        <v>19.7</v>
      </c>
      <c r="K488" s="27">
        <v>0.3888888888888889</v>
      </c>
      <c r="L488" s="27">
        <v>0.61805555555555602</v>
      </c>
      <c r="M488" s="55">
        <v>0</v>
      </c>
      <c r="N488" s="27">
        <v>0.63888888888888895</v>
      </c>
      <c r="O488">
        <v>19.600000000000001</v>
      </c>
      <c r="P488" s="27">
        <v>0.62152777777777801</v>
      </c>
      <c r="Q488" t="s">
        <v>154</v>
      </c>
      <c r="R488">
        <f t="shared" si="10"/>
        <v>0</v>
      </c>
      <c r="S488" t="s">
        <v>197</v>
      </c>
    </row>
    <row r="489" spans="1:19" hidden="1" x14ac:dyDescent="0.35">
      <c r="A489" s="17" t="s">
        <v>80</v>
      </c>
      <c r="B489" s="12">
        <v>20</v>
      </c>
      <c r="C489" s="15">
        <v>20</v>
      </c>
      <c r="D489" s="18" t="s">
        <v>143</v>
      </c>
      <c r="E489" s="26">
        <v>45098</v>
      </c>
      <c r="F489">
        <v>15</v>
      </c>
      <c r="G489" s="27">
        <v>0.375694444444444</v>
      </c>
      <c r="H489">
        <v>0</v>
      </c>
      <c r="I489" s="27">
        <v>0.39583333333333298</v>
      </c>
      <c r="J489">
        <v>19.7</v>
      </c>
      <c r="K489" s="27">
        <v>0.3888888888888889</v>
      </c>
      <c r="L489" s="27">
        <v>0.61805555555555602</v>
      </c>
      <c r="M489" s="55">
        <v>0</v>
      </c>
      <c r="N489" s="27">
        <v>0.63888888888888895</v>
      </c>
      <c r="O489">
        <v>19.600000000000001</v>
      </c>
      <c r="P489" s="27">
        <v>0.62152777777777801</v>
      </c>
      <c r="Q489" t="s">
        <v>154</v>
      </c>
      <c r="R489">
        <f t="shared" si="10"/>
        <v>0</v>
      </c>
      <c r="S489" t="s">
        <v>197</v>
      </c>
    </row>
    <row r="490" spans="1:19" hidden="1" x14ac:dyDescent="0.35">
      <c r="A490" s="17" t="s">
        <v>59</v>
      </c>
      <c r="B490" s="12">
        <v>20</v>
      </c>
      <c r="C490" s="15">
        <v>20</v>
      </c>
      <c r="D490" s="18" t="s">
        <v>143</v>
      </c>
      <c r="E490" s="26">
        <v>45098</v>
      </c>
      <c r="F490">
        <v>15</v>
      </c>
      <c r="G490" s="27">
        <v>0.375694444444444</v>
      </c>
      <c r="H490">
        <v>0</v>
      </c>
      <c r="I490" s="27">
        <v>0.39583333333333298</v>
      </c>
      <c r="J490">
        <v>19.7</v>
      </c>
      <c r="K490" s="27">
        <v>0.3888888888888889</v>
      </c>
      <c r="L490" s="27">
        <v>0.61805555555555602</v>
      </c>
      <c r="M490" s="55">
        <v>0</v>
      </c>
      <c r="N490" s="27">
        <v>0.63888888888888895</v>
      </c>
      <c r="O490">
        <v>19.600000000000001</v>
      </c>
      <c r="P490" s="27">
        <v>0.62152777777777801</v>
      </c>
      <c r="Q490" t="s">
        <v>154</v>
      </c>
      <c r="R490">
        <f t="shared" si="10"/>
        <v>0</v>
      </c>
      <c r="S490" t="s">
        <v>197</v>
      </c>
    </row>
    <row r="491" spans="1:19" hidden="1" x14ac:dyDescent="0.35">
      <c r="A491" s="17" t="s">
        <v>60</v>
      </c>
      <c r="B491" s="12">
        <v>20</v>
      </c>
      <c r="C491" s="15">
        <v>20</v>
      </c>
      <c r="D491" s="18" t="s">
        <v>143</v>
      </c>
      <c r="E491" s="26">
        <v>45098</v>
      </c>
      <c r="F491">
        <v>15</v>
      </c>
      <c r="G491" s="27">
        <v>0.375694444444444</v>
      </c>
      <c r="H491">
        <v>1</v>
      </c>
      <c r="I491" s="27">
        <v>0.39583333333333298</v>
      </c>
      <c r="J491">
        <v>19.7</v>
      </c>
      <c r="K491" s="27">
        <v>0.3888888888888889</v>
      </c>
      <c r="L491" s="27">
        <v>0.61805555555555602</v>
      </c>
      <c r="M491" s="55">
        <v>0</v>
      </c>
      <c r="N491" s="27">
        <v>0.63888888888888895</v>
      </c>
      <c r="O491">
        <v>19.600000000000001</v>
      </c>
      <c r="P491" s="27">
        <v>0.62152777777777801</v>
      </c>
      <c r="Q491" t="s">
        <v>154</v>
      </c>
      <c r="R491">
        <f t="shared" si="10"/>
        <v>1</v>
      </c>
      <c r="S491" t="s">
        <v>197</v>
      </c>
    </row>
    <row r="492" spans="1:19" x14ac:dyDescent="0.35">
      <c r="A492" s="17" t="s">
        <v>62</v>
      </c>
      <c r="B492" s="12">
        <v>20</v>
      </c>
      <c r="C492" s="14">
        <v>30</v>
      </c>
      <c r="D492" s="18" t="s">
        <v>143</v>
      </c>
      <c r="E492" s="26">
        <v>45098</v>
      </c>
      <c r="F492">
        <v>15</v>
      </c>
      <c r="G492" s="27">
        <v>0.375694444444444</v>
      </c>
      <c r="H492">
        <v>1</v>
      </c>
      <c r="I492" s="27">
        <v>0.39583333333333298</v>
      </c>
      <c r="J492">
        <v>28.8</v>
      </c>
      <c r="K492" s="27">
        <v>0.37708333333333338</v>
      </c>
      <c r="L492" s="27">
        <v>0.61805555555555602</v>
      </c>
      <c r="M492" s="55">
        <v>0</v>
      </c>
      <c r="N492" s="27">
        <v>0.63888888888888895</v>
      </c>
      <c r="O492">
        <v>19.600000000000001</v>
      </c>
      <c r="P492" s="27">
        <v>0.62152777777777801</v>
      </c>
      <c r="Q492" t="s">
        <v>154</v>
      </c>
      <c r="R492">
        <f t="shared" si="10"/>
        <v>1</v>
      </c>
      <c r="S492" t="s">
        <v>197</v>
      </c>
    </row>
    <row r="493" spans="1:19" hidden="1" x14ac:dyDescent="0.35">
      <c r="A493" s="17" t="s">
        <v>71</v>
      </c>
      <c r="B493" s="12">
        <v>20</v>
      </c>
      <c r="C493" s="25">
        <v>25</v>
      </c>
      <c r="D493" s="18" t="s">
        <v>143</v>
      </c>
      <c r="E493" s="26">
        <v>45098</v>
      </c>
      <c r="F493">
        <v>15</v>
      </c>
      <c r="G493" s="27">
        <v>0.375694444444444</v>
      </c>
      <c r="H493">
        <v>1</v>
      </c>
      <c r="I493" s="27">
        <v>0.39583333333333298</v>
      </c>
      <c r="J493">
        <v>24.4</v>
      </c>
      <c r="K493" s="27">
        <v>0.38263888888888892</v>
      </c>
      <c r="L493" s="27">
        <v>0.61805555555555602</v>
      </c>
      <c r="M493" s="55">
        <v>0</v>
      </c>
      <c r="N493" s="27">
        <v>0.63888888888888895</v>
      </c>
      <c r="O493">
        <v>19.600000000000001</v>
      </c>
      <c r="P493" s="27">
        <v>0.62152777777777801</v>
      </c>
      <c r="Q493" t="s">
        <v>154</v>
      </c>
      <c r="R493">
        <f t="shared" si="10"/>
        <v>1</v>
      </c>
      <c r="S493" t="s">
        <v>197</v>
      </c>
    </row>
    <row r="494" spans="1:19" hidden="1" x14ac:dyDescent="0.35">
      <c r="A494" s="17" t="s">
        <v>73</v>
      </c>
      <c r="B494" s="12">
        <v>20</v>
      </c>
      <c r="C494" s="15">
        <v>20</v>
      </c>
      <c r="D494" s="18" t="s">
        <v>143</v>
      </c>
      <c r="E494" s="26">
        <v>45098</v>
      </c>
      <c r="F494">
        <v>15</v>
      </c>
      <c r="G494" s="27">
        <v>0.375694444444444</v>
      </c>
      <c r="H494">
        <v>0</v>
      </c>
      <c r="I494" s="27">
        <v>0.39583333333333298</v>
      </c>
      <c r="J494">
        <v>19.7</v>
      </c>
      <c r="K494" s="27">
        <v>0.3888888888888889</v>
      </c>
      <c r="L494" s="27">
        <v>0.61805555555555602</v>
      </c>
      <c r="M494" s="55">
        <v>0</v>
      </c>
      <c r="N494" s="27">
        <v>0.63888888888888895</v>
      </c>
      <c r="O494">
        <v>19.600000000000001</v>
      </c>
      <c r="P494" s="27">
        <v>0.62152777777777801</v>
      </c>
      <c r="Q494" t="s">
        <v>154</v>
      </c>
      <c r="R494">
        <f t="shared" si="10"/>
        <v>0</v>
      </c>
      <c r="S494" t="s">
        <v>197</v>
      </c>
    </row>
    <row r="495" spans="1:19" hidden="1" x14ac:dyDescent="0.35">
      <c r="A495" s="17" t="s">
        <v>82</v>
      </c>
      <c r="B495" s="12">
        <v>20</v>
      </c>
      <c r="C495" s="25">
        <v>25</v>
      </c>
      <c r="D495" s="18" t="s">
        <v>143</v>
      </c>
      <c r="E495" s="26">
        <v>45098</v>
      </c>
      <c r="F495">
        <v>15</v>
      </c>
      <c r="G495" s="27">
        <v>0.375694444444444</v>
      </c>
      <c r="H495">
        <v>0</v>
      </c>
      <c r="I495" s="27">
        <v>0.39583333333333298</v>
      </c>
      <c r="J495">
        <v>24.4</v>
      </c>
      <c r="K495" s="27">
        <v>0.38263888888888892</v>
      </c>
      <c r="L495" s="27">
        <v>0.61805555555555602</v>
      </c>
      <c r="M495" s="55">
        <v>0</v>
      </c>
      <c r="N495" s="27">
        <v>0.63888888888888895</v>
      </c>
      <c r="O495">
        <v>19.600000000000001</v>
      </c>
      <c r="P495" s="27">
        <v>0.62152777777777801</v>
      </c>
      <c r="Q495" t="s">
        <v>154</v>
      </c>
      <c r="R495">
        <f t="shared" si="10"/>
        <v>0</v>
      </c>
      <c r="S495" t="s">
        <v>197</v>
      </c>
    </row>
    <row r="496" spans="1:19" x14ac:dyDescent="0.35">
      <c r="A496" s="17" t="s">
        <v>84</v>
      </c>
      <c r="B496" s="12">
        <v>20</v>
      </c>
      <c r="C496" s="14">
        <v>30</v>
      </c>
      <c r="D496" s="18" t="s">
        <v>143</v>
      </c>
      <c r="E496" s="26">
        <v>45098</v>
      </c>
      <c r="F496">
        <v>15</v>
      </c>
      <c r="G496" s="27">
        <v>0.375694444444444</v>
      </c>
      <c r="H496">
        <v>0</v>
      </c>
      <c r="I496" s="27">
        <v>0.39583333333333298</v>
      </c>
      <c r="J496">
        <v>28.8</v>
      </c>
      <c r="K496" s="27">
        <v>0.37708333333333338</v>
      </c>
      <c r="L496" s="27">
        <v>0.61805555555555602</v>
      </c>
      <c r="M496" s="55">
        <v>1</v>
      </c>
      <c r="N496" s="27">
        <v>0.63888888888888895</v>
      </c>
      <c r="O496">
        <v>19.600000000000001</v>
      </c>
      <c r="P496" s="27">
        <v>0.62152777777777801</v>
      </c>
      <c r="Q496" t="s">
        <v>154</v>
      </c>
      <c r="R496">
        <f t="shared" si="10"/>
        <v>1</v>
      </c>
      <c r="S496" t="s">
        <v>197</v>
      </c>
    </row>
    <row r="497" spans="1:19" hidden="1" x14ac:dyDescent="0.35">
      <c r="A497" s="17" t="s">
        <v>87</v>
      </c>
      <c r="B497" s="12">
        <v>20</v>
      </c>
      <c r="C497" s="25">
        <v>25</v>
      </c>
      <c r="D497" s="18" t="s">
        <v>143</v>
      </c>
      <c r="E497" s="26">
        <v>45098</v>
      </c>
      <c r="F497">
        <v>15</v>
      </c>
      <c r="G497" s="27">
        <v>0.375694444444444</v>
      </c>
      <c r="H497">
        <v>2</v>
      </c>
      <c r="I497" s="27">
        <v>0.39583333333333298</v>
      </c>
      <c r="J497">
        <v>24.4</v>
      </c>
      <c r="K497" s="27">
        <v>0.38263888888888892</v>
      </c>
      <c r="L497" s="27">
        <v>0.61805555555555602</v>
      </c>
      <c r="M497" s="55">
        <v>0</v>
      </c>
      <c r="N497" s="27">
        <v>0.63888888888888895</v>
      </c>
      <c r="O497">
        <v>19.600000000000001</v>
      </c>
      <c r="P497" s="27">
        <v>0.62152777777777801</v>
      </c>
      <c r="Q497" t="s">
        <v>154</v>
      </c>
      <c r="R497">
        <f t="shared" si="10"/>
        <v>2</v>
      </c>
      <c r="S497" t="s">
        <v>197</v>
      </c>
    </row>
    <row r="498" spans="1:19" hidden="1" x14ac:dyDescent="0.35">
      <c r="A498" s="17" t="s">
        <v>90</v>
      </c>
      <c r="B498" s="12">
        <v>20</v>
      </c>
      <c r="C498" s="15">
        <v>20</v>
      </c>
      <c r="D498" s="18" t="s">
        <v>143</v>
      </c>
      <c r="E498" s="26">
        <v>45098</v>
      </c>
      <c r="F498">
        <v>15</v>
      </c>
      <c r="G498" s="27">
        <v>0.375694444444444</v>
      </c>
      <c r="H498">
        <v>1</v>
      </c>
      <c r="I498" s="27">
        <v>0.39583333333333298</v>
      </c>
      <c r="J498">
        <v>19.7</v>
      </c>
      <c r="K498" s="27">
        <v>0.3888888888888889</v>
      </c>
      <c r="L498" s="27">
        <v>0.61805555555555602</v>
      </c>
      <c r="M498" s="55">
        <v>0</v>
      </c>
      <c r="N498" s="27">
        <v>0.63888888888888895</v>
      </c>
      <c r="O498">
        <v>19.600000000000001</v>
      </c>
      <c r="P498" s="27">
        <v>0.62152777777777801</v>
      </c>
      <c r="Q498" t="s">
        <v>154</v>
      </c>
      <c r="R498">
        <f t="shared" si="10"/>
        <v>1</v>
      </c>
      <c r="S498" t="s">
        <v>197</v>
      </c>
    </row>
    <row r="499" spans="1:19" x14ac:dyDescent="0.35">
      <c r="A499" s="17" t="s">
        <v>96</v>
      </c>
      <c r="B499" s="12">
        <v>20</v>
      </c>
      <c r="C499" s="14">
        <v>30</v>
      </c>
      <c r="D499" s="18" t="s">
        <v>143</v>
      </c>
      <c r="E499" s="26">
        <v>45098</v>
      </c>
      <c r="F499">
        <v>15</v>
      </c>
      <c r="G499" s="27">
        <v>0.375694444444444</v>
      </c>
      <c r="H499">
        <v>0</v>
      </c>
      <c r="I499" s="27">
        <v>0.39583333333333298</v>
      </c>
      <c r="J499">
        <v>28.8</v>
      </c>
      <c r="K499" s="27">
        <v>0.37708333333333338</v>
      </c>
      <c r="L499" s="27">
        <v>0.61805555555555602</v>
      </c>
      <c r="M499" s="55">
        <v>0</v>
      </c>
      <c r="N499" s="27">
        <v>0.63888888888888895</v>
      </c>
      <c r="O499">
        <v>19.600000000000001</v>
      </c>
      <c r="P499" s="27">
        <v>0.62152777777777801</v>
      </c>
      <c r="Q499" t="s">
        <v>154</v>
      </c>
      <c r="R499">
        <f t="shared" si="10"/>
        <v>0</v>
      </c>
      <c r="S499" t="s">
        <v>197</v>
      </c>
    </row>
    <row r="500" spans="1:19" x14ac:dyDescent="0.35">
      <c r="A500" s="17" t="s">
        <v>100</v>
      </c>
      <c r="B500" s="12">
        <v>20</v>
      </c>
      <c r="C500" s="14">
        <v>30</v>
      </c>
      <c r="D500" s="18" t="s">
        <v>143</v>
      </c>
      <c r="E500" s="26">
        <v>45098</v>
      </c>
      <c r="F500">
        <v>15</v>
      </c>
      <c r="G500" s="27">
        <v>0.375694444444444</v>
      </c>
      <c r="H500">
        <v>0</v>
      </c>
      <c r="I500" s="27">
        <v>0.39583333333333298</v>
      </c>
      <c r="J500">
        <v>28.8</v>
      </c>
      <c r="K500" s="27">
        <v>0.37708333333333338</v>
      </c>
      <c r="L500" s="27">
        <v>0.61805555555555602</v>
      </c>
      <c r="M500" s="55">
        <v>0</v>
      </c>
      <c r="N500" s="27">
        <v>0.63888888888888895</v>
      </c>
      <c r="O500">
        <v>19.600000000000001</v>
      </c>
      <c r="P500" s="27">
        <v>0.62152777777777801</v>
      </c>
      <c r="Q500" t="s">
        <v>154</v>
      </c>
      <c r="R500">
        <f t="shared" si="10"/>
        <v>0</v>
      </c>
      <c r="S500" t="s">
        <v>197</v>
      </c>
    </row>
    <row r="501" spans="1:19" hidden="1" x14ac:dyDescent="0.35">
      <c r="A501" s="17" t="s">
        <v>105</v>
      </c>
      <c r="B501" s="12">
        <v>20</v>
      </c>
      <c r="C501" s="25">
        <v>25</v>
      </c>
      <c r="D501" s="18" t="s">
        <v>143</v>
      </c>
      <c r="E501" s="26">
        <v>45098</v>
      </c>
      <c r="F501">
        <v>15</v>
      </c>
      <c r="G501" s="27">
        <v>0.375694444444444</v>
      </c>
      <c r="H501">
        <v>0</v>
      </c>
      <c r="I501" s="27">
        <v>0.39583333333333298</v>
      </c>
      <c r="J501">
        <v>24.4</v>
      </c>
      <c r="K501" s="27">
        <v>0.38263888888888892</v>
      </c>
      <c r="L501" s="27">
        <v>0.61805555555555602</v>
      </c>
      <c r="M501" s="55">
        <v>0</v>
      </c>
      <c r="N501" s="27">
        <v>0.63888888888888895</v>
      </c>
      <c r="O501">
        <v>19.600000000000001</v>
      </c>
      <c r="P501" s="27">
        <v>0.62152777777777801</v>
      </c>
      <c r="Q501" t="s">
        <v>154</v>
      </c>
      <c r="R501">
        <f t="shared" si="10"/>
        <v>0</v>
      </c>
      <c r="S501" t="s">
        <v>197</v>
      </c>
    </row>
    <row r="502" spans="1:19" x14ac:dyDescent="0.35">
      <c r="A502" s="17" t="s">
        <v>108</v>
      </c>
      <c r="B502" s="12">
        <v>20</v>
      </c>
      <c r="C502" s="14">
        <v>30</v>
      </c>
      <c r="D502" s="18" t="s">
        <v>143</v>
      </c>
      <c r="E502" s="26">
        <v>45098</v>
      </c>
      <c r="F502">
        <v>15</v>
      </c>
      <c r="G502" s="27">
        <v>0.375694444444444</v>
      </c>
      <c r="H502">
        <v>0</v>
      </c>
      <c r="I502" s="27">
        <v>0.39583333333333298</v>
      </c>
      <c r="J502">
        <v>28.8</v>
      </c>
      <c r="K502" s="27">
        <v>0.37708333333333338</v>
      </c>
      <c r="L502" s="27">
        <v>0.61805555555555602</v>
      </c>
      <c r="M502" s="55">
        <v>0</v>
      </c>
      <c r="N502" s="27">
        <v>0.63888888888888895</v>
      </c>
      <c r="O502">
        <v>19.600000000000001</v>
      </c>
      <c r="P502" s="27">
        <v>0.62152777777777801</v>
      </c>
      <c r="Q502" t="s">
        <v>154</v>
      </c>
      <c r="R502">
        <f t="shared" si="10"/>
        <v>0</v>
      </c>
      <c r="S502" t="s">
        <v>197</v>
      </c>
    </row>
    <row r="503" spans="1:19" s="50" customFormat="1" x14ac:dyDescent="0.35">
      <c r="A503" s="47" t="s">
        <v>111</v>
      </c>
      <c r="B503" s="48">
        <v>20</v>
      </c>
      <c r="C503" s="48">
        <v>30</v>
      </c>
      <c r="D503" s="49" t="s">
        <v>143</v>
      </c>
      <c r="E503" s="53">
        <v>45098</v>
      </c>
      <c r="F503" s="50">
        <v>15</v>
      </c>
      <c r="G503" s="50" t="s">
        <v>140</v>
      </c>
      <c r="H503" s="50" t="s">
        <v>140</v>
      </c>
      <c r="I503" s="50" t="s">
        <v>140</v>
      </c>
      <c r="J503" s="50" t="s">
        <v>140</v>
      </c>
      <c r="K503" s="50" t="s">
        <v>140</v>
      </c>
      <c r="L503" s="50" t="s">
        <v>140</v>
      </c>
      <c r="M503" s="58" t="s">
        <v>140</v>
      </c>
      <c r="N503" s="50" t="s">
        <v>140</v>
      </c>
      <c r="O503" s="50" t="s">
        <v>140</v>
      </c>
      <c r="P503" s="50" t="s">
        <v>140</v>
      </c>
      <c r="Q503" s="50" t="s">
        <v>154</v>
      </c>
      <c r="R503" s="50">
        <f t="shared" si="10"/>
        <v>0</v>
      </c>
    </row>
    <row r="504" spans="1:19" hidden="1" x14ac:dyDescent="0.35">
      <c r="A504" s="17" t="s">
        <v>119</v>
      </c>
      <c r="B504" s="12">
        <v>20</v>
      </c>
      <c r="C504" s="25">
        <v>25</v>
      </c>
      <c r="D504" s="18" t="s">
        <v>143</v>
      </c>
      <c r="E504" s="26">
        <v>45098</v>
      </c>
      <c r="F504">
        <v>15</v>
      </c>
      <c r="G504" s="27">
        <v>0.375694444444444</v>
      </c>
      <c r="H504">
        <v>0</v>
      </c>
      <c r="I504" s="27">
        <v>0.39583333333333298</v>
      </c>
      <c r="J504">
        <v>24.4</v>
      </c>
      <c r="K504" s="27">
        <v>0.38263888888888892</v>
      </c>
      <c r="L504" s="27">
        <v>0.61805555555555602</v>
      </c>
      <c r="M504" s="55">
        <v>0</v>
      </c>
      <c r="N504" s="27">
        <v>0.63888888888888895</v>
      </c>
      <c r="O504">
        <v>19.600000000000001</v>
      </c>
      <c r="P504" s="27">
        <v>0.62152777777777801</v>
      </c>
      <c r="Q504" t="s">
        <v>154</v>
      </c>
      <c r="R504">
        <f t="shared" si="10"/>
        <v>0</v>
      </c>
      <c r="S504" t="s">
        <v>197</v>
      </c>
    </row>
    <row r="505" spans="1:19" s="20" customFormat="1" ht="15" hidden="1" thickBot="1" x14ac:dyDescent="0.4">
      <c r="A505" s="19" t="s">
        <v>128</v>
      </c>
      <c r="B505" s="29">
        <v>20</v>
      </c>
      <c r="C505" s="30">
        <v>25</v>
      </c>
      <c r="D505" s="21" t="s">
        <v>143</v>
      </c>
      <c r="E505" s="31">
        <v>45098</v>
      </c>
      <c r="F505" s="20">
        <v>15</v>
      </c>
      <c r="G505" s="32">
        <v>0.375694444444444</v>
      </c>
      <c r="H505" s="20">
        <v>1</v>
      </c>
      <c r="I505" s="32">
        <v>0.39583333333333298</v>
      </c>
      <c r="J505" s="20">
        <v>24.4</v>
      </c>
      <c r="K505" s="32">
        <v>0.38263888888888892</v>
      </c>
      <c r="L505" s="32">
        <v>0.61805555555555602</v>
      </c>
      <c r="M505" s="56">
        <v>0</v>
      </c>
      <c r="N505" s="32">
        <v>0.63888888888888895</v>
      </c>
      <c r="O505" s="20">
        <v>19.600000000000001</v>
      </c>
      <c r="P505" s="32">
        <v>0.62152777777777801</v>
      </c>
      <c r="Q505" s="20" t="s">
        <v>154</v>
      </c>
      <c r="R505" s="20">
        <f t="shared" si="10"/>
        <v>1</v>
      </c>
      <c r="S505" s="20" t="s">
        <v>197</v>
      </c>
    </row>
    <row r="506" spans="1:19" hidden="1" x14ac:dyDescent="0.35">
      <c r="A506" s="17" t="s">
        <v>64</v>
      </c>
      <c r="B506" s="23">
        <v>20</v>
      </c>
      <c r="C506" s="28">
        <v>25</v>
      </c>
      <c r="D506" s="18" t="s">
        <v>143</v>
      </c>
      <c r="E506" s="26">
        <v>45099</v>
      </c>
      <c r="F506">
        <v>16</v>
      </c>
      <c r="G506" s="27">
        <v>0.38055555555555554</v>
      </c>
      <c r="H506">
        <v>0</v>
      </c>
      <c r="I506" s="27">
        <v>0.39861111111111108</v>
      </c>
      <c r="J506">
        <v>24.5</v>
      </c>
      <c r="K506" s="27">
        <v>0.38611111111111113</v>
      </c>
      <c r="L506" s="27">
        <v>0.62708333333333333</v>
      </c>
      <c r="M506" s="55">
        <v>0</v>
      </c>
      <c r="N506" s="27">
        <v>0.64861111111111114</v>
      </c>
      <c r="O506">
        <v>20.399999999999999</v>
      </c>
      <c r="P506" s="27">
        <v>0.62708333333333333</v>
      </c>
      <c r="Q506" t="s">
        <v>154</v>
      </c>
      <c r="R506">
        <f t="shared" si="10"/>
        <v>0</v>
      </c>
      <c r="S506" t="s">
        <v>197</v>
      </c>
    </row>
    <row r="507" spans="1:19" s="50" customFormat="1" x14ac:dyDescent="0.35">
      <c r="A507" s="47" t="s">
        <v>79</v>
      </c>
      <c r="B507" s="48">
        <v>20</v>
      </c>
      <c r="C507" s="48">
        <v>30</v>
      </c>
      <c r="D507" s="49" t="s">
        <v>143</v>
      </c>
      <c r="E507" s="53">
        <v>45099</v>
      </c>
      <c r="F507" s="50">
        <v>16</v>
      </c>
      <c r="G507" s="50" t="s">
        <v>140</v>
      </c>
      <c r="H507" s="50" t="s">
        <v>140</v>
      </c>
      <c r="I507" s="50" t="s">
        <v>140</v>
      </c>
      <c r="J507" s="50" t="s">
        <v>140</v>
      </c>
      <c r="K507" s="50" t="s">
        <v>140</v>
      </c>
      <c r="L507" s="50" t="s">
        <v>140</v>
      </c>
      <c r="M507" s="58" t="s">
        <v>140</v>
      </c>
      <c r="N507" s="50" t="s">
        <v>140</v>
      </c>
      <c r="O507" s="50" t="s">
        <v>140</v>
      </c>
      <c r="P507" s="50" t="s">
        <v>140</v>
      </c>
      <c r="Q507" s="50" t="s">
        <v>154</v>
      </c>
      <c r="R507" s="50">
        <f t="shared" si="10"/>
        <v>0</v>
      </c>
      <c r="S507" s="50" t="s">
        <v>140</v>
      </c>
    </row>
    <row r="508" spans="1:19" hidden="1" x14ac:dyDescent="0.35">
      <c r="A508" s="17" t="s">
        <v>83</v>
      </c>
      <c r="B508" s="12">
        <v>20</v>
      </c>
      <c r="C508" s="25">
        <v>25</v>
      </c>
      <c r="D508" s="18" t="s">
        <v>143</v>
      </c>
      <c r="E508" s="26">
        <v>45099</v>
      </c>
      <c r="F508">
        <v>16</v>
      </c>
      <c r="G508" s="27">
        <v>0.38055555555555554</v>
      </c>
      <c r="H508">
        <v>0</v>
      </c>
      <c r="I508" s="27">
        <v>0.39861111111111108</v>
      </c>
      <c r="J508">
        <v>24.5</v>
      </c>
      <c r="K508" s="27">
        <v>0.38611111111111113</v>
      </c>
      <c r="L508" s="27">
        <v>0.62708333333333333</v>
      </c>
      <c r="M508" s="55">
        <v>0</v>
      </c>
      <c r="N508" s="27">
        <v>0.64861111111111114</v>
      </c>
      <c r="O508">
        <v>20.399999999999999</v>
      </c>
      <c r="P508" s="27">
        <v>0.62708333333333333</v>
      </c>
      <c r="Q508" t="s">
        <v>154</v>
      </c>
      <c r="R508">
        <f t="shared" si="10"/>
        <v>0</v>
      </c>
      <c r="S508" t="s">
        <v>197</v>
      </c>
    </row>
    <row r="509" spans="1:19" x14ac:dyDescent="0.35">
      <c r="A509" s="17" t="s">
        <v>86</v>
      </c>
      <c r="B509" s="12">
        <v>20</v>
      </c>
      <c r="C509" s="14">
        <v>30</v>
      </c>
      <c r="D509" s="18" t="s">
        <v>143</v>
      </c>
      <c r="E509" s="26">
        <v>45099</v>
      </c>
      <c r="F509">
        <v>16</v>
      </c>
      <c r="G509" s="27">
        <v>0.38055555555555554</v>
      </c>
      <c r="H509">
        <v>0</v>
      </c>
      <c r="I509" s="27">
        <v>0.39861111111111108</v>
      </c>
      <c r="J509">
        <v>28.6</v>
      </c>
      <c r="K509" s="27">
        <v>0.38055555555555554</v>
      </c>
      <c r="L509" s="27">
        <v>0.62708333333333333</v>
      </c>
      <c r="M509" s="55">
        <v>1</v>
      </c>
      <c r="N509" s="27">
        <v>0.64861111111111114</v>
      </c>
      <c r="O509">
        <v>20.399999999999999</v>
      </c>
      <c r="P509" s="27">
        <v>0.62708333333333333</v>
      </c>
      <c r="Q509" t="s">
        <v>154</v>
      </c>
      <c r="R509">
        <f t="shared" si="10"/>
        <v>1</v>
      </c>
      <c r="S509" t="s">
        <v>197</v>
      </c>
    </row>
    <row r="510" spans="1:19" hidden="1" x14ac:dyDescent="0.35">
      <c r="A510" s="17" t="s">
        <v>88</v>
      </c>
      <c r="B510" s="12">
        <v>20</v>
      </c>
      <c r="C510" s="25">
        <v>25</v>
      </c>
      <c r="D510" s="18" t="s">
        <v>143</v>
      </c>
      <c r="E510" s="26">
        <v>45099</v>
      </c>
      <c r="F510">
        <v>16</v>
      </c>
      <c r="G510" s="27">
        <v>0.38055555555555598</v>
      </c>
      <c r="H510">
        <v>0</v>
      </c>
      <c r="I510" s="27">
        <v>0.39861111111111108</v>
      </c>
      <c r="J510">
        <v>24.5</v>
      </c>
      <c r="K510" s="27">
        <v>0.38611111111111113</v>
      </c>
      <c r="L510" s="27">
        <v>0.62708333333333299</v>
      </c>
      <c r="M510" s="55">
        <v>0</v>
      </c>
      <c r="N510" s="27">
        <v>0.64861111111111103</v>
      </c>
      <c r="O510">
        <v>20.399999999999999</v>
      </c>
      <c r="P510" s="27">
        <v>0.62708333333333299</v>
      </c>
      <c r="Q510" t="s">
        <v>154</v>
      </c>
      <c r="R510">
        <f t="shared" si="10"/>
        <v>0</v>
      </c>
      <c r="S510" t="s">
        <v>197</v>
      </c>
    </row>
    <row r="511" spans="1:19" hidden="1" x14ac:dyDescent="0.35">
      <c r="A511" s="17" t="s">
        <v>93</v>
      </c>
      <c r="B511" s="12">
        <v>20</v>
      </c>
      <c r="C511" s="15">
        <v>20</v>
      </c>
      <c r="D511" s="18" t="s">
        <v>143</v>
      </c>
      <c r="E511" s="26">
        <v>45099</v>
      </c>
      <c r="F511">
        <v>16</v>
      </c>
      <c r="G511" s="27">
        <v>0.38055555555555598</v>
      </c>
      <c r="H511">
        <v>1</v>
      </c>
      <c r="I511" s="27">
        <v>0.39861111111111103</v>
      </c>
      <c r="J511">
        <v>19.7</v>
      </c>
      <c r="K511" s="27">
        <v>0.3923611111111111</v>
      </c>
      <c r="L511" s="27">
        <v>0.62708333333333299</v>
      </c>
      <c r="M511" s="55">
        <v>0</v>
      </c>
      <c r="N511" s="27">
        <v>0.64861111111111103</v>
      </c>
      <c r="O511">
        <v>20.399999999999999</v>
      </c>
      <c r="P511" s="27">
        <v>0.62708333333333299</v>
      </c>
      <c r="Q511" t="s">
        <v>154</v>
      </c>
      <c r="R511">
        <f t="shared" si="10"/>
        <v>1</v>
      </c>
      <c r="S511" t="s">
        <v>197</v>
      </c>
    </row>
    <row r="512" spans="1:19" hidden="1" x14ac:dyDescent="0.35">
      <c r="A512" s="17" t="s">
        <v>98</v>
      </c>
      <c r="B512" s="12">
        <v>20</v>
      </c>
      <c r="C512" s="15">
        <v>20</v>
      </c>
      <c r="D512" s="18" t="s">
        <v>143</v>
      </c>
      <c r="E512" s="26">
        <v>45099</v>
      </c>
      <c r="F512">
        <v>16</v>
      </c>
      <c r="G512" s="27">
        <v>0.38055555555555598</v>
      </c>
      <c r="H512">
        <v>0</v>
      </c>
      <c r="I512" s="27">
        <v>0.39861111111111103</v>
      </c>
      <c r="J512">
        <v>19.7</v>
      </c>
      <c r="K512" s="27">
        <v>0.3923611111111111</v>
      </c>
      <c r="L512" s="27">
        <v>0.62708333333333299</v>
      </c>
      <c r="M512" s="55">
        <v>0</v>
      </c>
      <c r="N512" s="27">
        <v>0.64861111111111103</v>
      </c>
      <c r="O512">
        <v>20.399999999999999</v>
      </c>
      <c r="P512" s="27">
        <v>0.62708333333333299</v>
      </c>
      <c r="Q512" t="s">
        <v>154</v>
      </c>
      <c r="R512">
        <f t="shared" si="10"/>
        <v>0</v>
      </c>
      <c r="S512" t="s">
        <v>197</v>
      </c>
    </row>
    <row r="513" spans="1:19" hidden="1" x14ac:dyDescent="0.35">
      <c r="A513" s="17" t="s">
        <v>101</v>
      </c>
      <c r="B513" s="12">
        <v>20</v>
      </c>
      <c r="C513" s="15">
        <v>20</v>
      </c>
      <c r="D513" s="18" t="s">
        <v>143</v>
      </c>
      <c r="E513" s="26">
        <v>45099</v>
      </c>
      <c r="F513">
        <v>16</v>
      </c>
      <c r="G513" s="27">
        <v>0.38055555555555598</v>
      </c>
      <c r="H513">
        <v>0</v>
      </c>
      <c r="I513" s="27">
        <v>0.39861111111111103</v>
      </c>
      <c r="J513">
        <v>19.7</v>
      </c>
      <c r="K513" s="27">
        <v>0.3923611111111111</v>
      </c>
      <c r="L513" s="27">
        <v>0.62708333333333299</v>
      </c>
      <c r="M513" s="55">
        <v>0</v>
      </c>
      <c r="N513" s="27">
        <v>0.64861111111111103</v>
      </c>
      <c r="O513">
        <v>20.399999999999999</v>
      </c>
      <c r="P513" s="27">
        <v>0.62708333333333299</v>
      </c>
      <c r="Q513" t="s">
        <v>154</v>
      </c>
      <c r="R513">
        <f t="shared" si="10"/>
        <v>0</v>
      </c>
      <c r="S513" t="s">
        <v>197</v>
      </c>
    </row>
    <row r="514" spans="1:19" hidden="1" x14ac:dyDescent="0.35">
      <c r="A514" s="17" t="s">
        <v>102</v>
      </c>
      <c r="B514" s="12">
        <v>20</v>
      </c>
      <c r="C514" s="15">
        <v>20</v>
      </c>
      <c r="D514" s="18" t="s">
        <v>143</v>
      </c>
      <c r="E514" s="26">
        <v>45099</v>
      </c>
      <c r="F514">
        <v>16</v>
      </c>
      <c r="G514" s="27">
        <v>0.38055555555555598</v>
      </c>
      <c r="H514">
        <v>1</v>
      </c>
      <c r="I514" s="27">
        <v>0.39861111111111103</v>
      </c>
      <c r="J514">
        <v>19.7</v>
      </c>
      <c r="K514" s="27">
        <v>0.3923611111111111</v>
      </c>
      <c r="L514" s="27">
        <v>0.62708333333333299</v>
      </c>
      <c r="M514" s="55">
        <v>0</v>
      </c>
      <c r="N514" s="27">
        <v>0.64861111111111103</v>
      </c>
      <c r="O514">
        <v>20.399999999999999</v>
      </c>
      <c r="P514" s="27">
        <v>0.62708333333333299</v>
      </c>
      <c r="Q514" t="s">
        <v>154</v>
      </c>
      <c r="R514">
        <f t="shared" si="10"/>
        <v>1</v>
      </c>
      <c r="S514" t="s">
        <v>197</v>
      </c>
    </row>
    <row r="515" spans="1:19" hidden="1" x14ac:dyDescent="0.35">
      <c r="A515" s="17" t="s">
        <v>106</v>
      </c>
      <c r="B515" s="12">
        <v>20</v>
      </c>
      <c r="C515" s="15">
        <v>20</v>
      </c>
      <c r="D515" s="18" t="s">
        <v>143</v>
      </c>
      <c r="E515" s="26">
        <v>45099</v>
      </c>
      <c r="F515">
        <v>16</v>
      </c>
      <c r="G515" s="27">
        <v>0.38055555555555598</v>
      </c>
      <c r="H515">
        <v>1</v>
      </c>
      <c r="I515" s="27">
        <v>0.39861111111111103</v>
      </c>
      <c r="J515">
        <v>19.7</v>
      </c>
      <c r="K515" s="27">
        <v>0.3923611111111111</v>
      </c>
      <c r="L515" s="27">
        <v>0.62708333333333299</v>
      </c>
      <c r="M515" s="55">
        <v>0</v>
      </c>
      <c r="N515" s="27">
        <v>0.64861111111111103</v>
      </c>
      <c r="O515">
        <v>20.399999999999999</v>
      </c>
      <c r="P515" s="27">
        <v>0.62708333333333299</v>
      </c>
      <c r="Q515" t="s">
        <v>154</v>
      </c>
      <c r="R515">
        <f t="shared" si="10"/>
        <v>1</v>
      </c>
      <c r="S515" t="s">
        <v>197</v>
      </c>
    </row>
    <row r="516" spans="1:19" hidden="1" x14ac:dyDescent="0.35">
      <c r="A516" s="17" t="s">
        <v>107</v>
      </c>
      <c r="B516" s="12">
        <v>20</v>
      </c>
      <c r="C516" s="25">
        <v>25</v>
      </c>
      <c r="D516" s="18" t="s">
        <v>143</v>
      </c>
      <c r="E516" s="26">
        <v>45099</v>
      </c>
      <c r="F516">
        <v>16</v>
      </c>
      <c r="G516" s="27">
        <v>0.38055555555555598</v>
      </c>
      <c r="H516">
        <v>0</v>
      </c>
      <c r="I516" s="27">
        <v>0.39861111111111103</v>
      </c>
      <c r="J516">
        <v>24.5</v>
      </c>
      <c r="K516" s="27">
        <v>0.38611111111111113</v>
      </c>
      <c r="L516" s="27">
        <v>0.62708333333333299</v>
      </c>
      <c r="M516" s="55">
        <v>0</v>
      </c>
      <c r="N516" s="27">
        <v>0.64861111111111103</v>
      </c>
      <c r="O516">
        <v>20.399999999999999</v>
      </c>
      <c r="P516" s="27">
        <v>0.62708333333333299</v>
      </c>
      <c r="Q516" t="s">
        <v>154</v>
      </c>
      <c r="R516">
        <f t="shared" si="10"/>
        <v>0</v>
      </c>
      <c r="S516" t="s">
        <v>197</v>
      </c>
    </row>
    <row r="517" spans="1:19" x14ac:dyDescent="0.35">
      <c r="A517" s="17" t="s">
        <v>113</v>
      </c>
      <c r="B517" s="12">
        <v>20</v>
      </c>
      <c r="C517" s="14">
        <v>30</v>
      </c>
      <c r="D517" s="18" t="s">
        <v>143</v>
      </c>
      <c r="E517" s="26">
        <v>45099</v>
      </c>
      <c r="F517">
        <v>16</v>
      </c>
      <c r="G517" s="27">
        <v>0.38055555555555598</v>
      </c>
      <c r="H517">
        <v>1</v>
      </c>
      <c r="I517" s="27">
        <v>0.39861111111111103</v>
      </c>
      <c r="J517">
        <v>28.6</v>
      </c>
      <c r="K517" s="27">
        <v>0.38055555555555554</v>
      </c>
      <c r="L517" s="27">
        <v>0.62708333333333299</v>
      </c>
      <c r="M517" s="55">
        <v>0</v>
      </c>
      <c r="N517" s="27">
        <v>0.64861111111111103</v>
      </c>
      <c r="O517">
        <v>20.399999999999999</v>
      </c>
      <c r="P517" s="27">
        <v>0.62708333333333299</v>
      </c>
      <c r="Q517" t="s">
        <v>154</v>
      </c>
      <c r="R517">
        <f t="shared" si="10"/>
        <v>1</v>
      </c>
      <c r="S517" t="s">
        <v>197</v>
      </c>
    </row>
    <row r="518" spans="1:19" s="50" customFormat="1" x14ac:dyDescent="0.35">
      <c r="A518" s="47" t="s">
        <v>116</v>
      </c>
      <c r="B518" s="48">
        <v>20</v>
      </c>
      <c r="C518" s="48">
        <v>30</v>
      </c>
      <c r="D518" s="49" t="s">
        <v>143</v>
      </c>
      <c r="E518" s="53">
        <v>45099</v>
      </c>
      <c r="F518" s="50">
        <v>16</v>
      </c>
      <c r="G518" s="50" t="s">
        <v>140</v>
      </c>
      <c r="H518" s="50" t="s">
        <v>140</v>
      </c>
      <c r="I518" s="50" t="s">
        <v>140</v>
      </c>
      <c r="J518" s="50" t="s">
        <v>140</v>
      </c>
      <c r="K518" s="50" t="s">
        <v>140</v>
      </c>
      <c r="L518" s="50" t="s">
        <v>140</v>
      </c>
      <c r="M518" s="50" t="s">
        <v>140</v>
      </c>
      <c r="N518" s="50" t="s">
        <v>140</v>
      </c>
      <c r="O518" s="50" t="s">
        <v>140</v>
      </c>
      <c r="P518" s="50" t="s">
        <v>140</v>
      </c>
      <c r="Q518" s="50" t="s">
        <v>154</v>
      </c>
      <c r="R518" s="50">
        <f t="shared" si="10"/>
        <v>0</v>
      </c>
      <c r="S518" s="50" t="s">
        <v>140</v>
      </c>
    </row>
    <row r="519" spans="1:19" x14ac:dyDescent="0.35">
      <c r="A519" s="17" t="s">
        <v>120</v>
      </c>
      <c r="B519" s="12">
        <v>20</v>
      </c>
      <c r="C519" s="14">
        <v>30</v>
      </c>
      <c r="D519" s="18" t="s">
        <v>143</v>
      </c>
      <c r="E519" s="26">
        <v>45099</v>
      </c>
      <c r="F519">
        <v>16</v>
      </c>
      <c r="G519" s="27">
        <v>0.38055555555555598</v>
      </c>
      <c r="H519">
        <v>0</v>
      </c>
      <c r="I519" s="27">
        <v>0.39861111111111103</v>
      </c>
      <c r="J519">
        <v>28.6</v>
      </c>
      <c r="K519" s="27">
        <v>0.38055555555555554</v>
      </c>
      <c r="L519" s="27">
        <v>0.62708333333333299</v>
      </c>
      <c r="M519" s="55">
        <v>0</v>
      </c>
      <c r="N519" s="27">
        <v>0.64861111111111103</v>
      </c>
      <c r="O519">
        <v>20.399999999999999</v>
      </c>
      <c r="P519" s="27">
        <v>0.62708333333333299</v>
      </c>
      <c r="Q519" t="s">
        <v>154</v>
      </c>
      <c r="R519">
        <f t="shared" si="10"/>
        <v>0</v>
      </c>
      <c r="S519" t="s">
        <v>197</v>
      </c>
    </row>
    <row r="520" spans="1:19" hidden="1" x14ac:dyDescent="0.35">
      <c r="A520" s="17" t="s">
        <v>122</v>
      </c>
      <c r="B520" s="12">
        <v>20</v>
      </c>
      <c r="C520" s="25">
        <v>25</v>
      </c>
      <c r="D520" s="18" t="s">
        <v>143</v>
      </c>
      <c r="E520" s="26">
        <v>45099</v>
      </c>
      <c r="F520">
        <v>16</v>
      </c>
      <c r="G520" s="27">
        <v>0.38055555555555598</v>
      </c>
      <c r="H520">
        <v>1</v>
      </c>
      <c r="I520" s="27">
        <v>0.39861111111111103</v>
      </c>
      <c r="J520">
        <v>24.5</v>
      </c>
      <c r="K520" s="27">
        <v>0.38611111111111113</v>
      </c>
      <c r="L520" s="27">
        <v>0.62708333333333299</v>
      </c>
      <c r="M520" s="55">
        <v>0</v>
      </c>
      <c r="N520" s="27">
        <v>0.64861111111111103</v>
      </c>
      <c r="O520">
        <v>20.399999999999999</v>
      </c>
      <c r="P520" s="27">
        <v>0.62708333333333299</v>
      </c>
      <c r="Q520" t="s">
        <v>154</v>
      </c>
      <c r="R520">
        <f t="shared" si="10"/>
        <v>1</v>
      </c>
      <c r="S520" t="s">
        <v>197</v>
      </c>
    </row>
    <row r="521" spans="1:19" hidden="1" x14ac:dyDescent="0.35">
      <c r="A521" s="17" t="s">
        <v>123</v>
      </c>
      <c r="B521" s="12">
        <v>20</v>
      </c>
      <c r="C521" s="25">
        <v>25</v>
      </c>
      <c r="D521" s="18" t="s">
        <v>143</v>
      </c>
      <c r="E521" s="26">
        <v>45099</v>
      </c>
      <c r="F521">
        <v>16</v>
      </c>
      <c r="G521" s="27">
        <v>0.38055555555555598</v>
      </c>
      <c r="H521">
        <v>1</v>
      </c>
      <c r="I521" s="27">
        <v>0.39861111111111103</v>
      </c>
      <c r="J521">
        <v>24.5</v>
      </c>
      <c r="K521" s="27">
        <v>0.38611111111111113</v>
      </c>
      <c r="L521" s="27">
        <v>0.62708333333333299</v>
      </c>
      <c r="M521" s="55">
        <v>0</v>
      </c>
      <c r="N521" s="27">
        <v>0.64861111111111103</v>
      </c>
      <c r="O521">
        <v>20.399999999999999</v>
      </c>
      <c r="P521" s="27">
        <v>0.62708333333333299</v>
      </c>
      <c r="Q521" t="s">
        <v>154</v>
      </c>
      <c r="R521">
        <f t="shared" si="10"/>
        <v>1</v>
      </c>
      <c r="S521" t="s">
        <v>197</v>
      </c>
    </row>
    <row r="522" spans="1:19" hidden="1" x14ac:dyDescent="0.35">
      <c r="A522" s="17" t="s">
        <v>126</v>
      </c>
      <c r="B522" s="12">
        <v>20</v>
      </c>
      <c r="C522" s="15">
        <v>20</v>
      </c>
      <c r="D522" s="18" t="s">
        <v>143</v>
      </c>
      <c r="E522" s="26">
        <v>45099</v>
      </c>
      <c r="F522">
        <v>16</v>
      </c>
      <c r="G522" s="27">
        <v>0.38055555555555598</v>
      </c>
      <c r="H522">
        <v>0</v>
      </c>
      <c r="I522" s="27">
        <v>0.39861111111111103</v>
      </c>
      <c r="J522">
        <v>19.7</v>
      </c>
      <c r="K522" s="27">
        <v>0.3923611111111111</v>
      </c>
      <c r="L522" s="27">
        <v>0.62708333333333299</v>
      </c>
      <c r="M522" s="55">
        <v>1</v>
      </c>
      <c r="N522" s="27">
        <v>0.64861111111111103</v>
      </c>
      <c r="O522">
        <v>20.399999999999999</v>
      </c>
      <c r="P522" s="27">
        <v>0.62708333333333299</v>
      </c>
      <c r="Q522" t="s">
        <v>154</v>
      </c>
      <c r="R522">
        <f t="shared" si="10"/>
        <v>1</v>
      </c>
      <c r="S522" t="s">
        <v>197</v>
      </c>
    </row>
    <row r="523" spans="1:19" x14ac:dyDescent="0.35">
      <c r="A523" s="17" t="s">
        <v>70</v>
      </c>
      <c r="B523" s="12">
        <v>20</v>
      </c>
      <c r="C523" s="14">
        <v>30</v>
      </c>
      <c r="D523" s="18" t="s">
        <v>143</v>
      </c>
      <c r="E523" s="26">
        <v>45099</v>
      </c>
      <c r="F523">
        <v>16</v>
      </c>
      <c r="G523" s="27">
        <v>0.38055555555555598</v>
      </c>
      <c r="H523">
        <v>0</v>
      </c>
      <c r="I523" s="27">
        <v>0.39861111111111103</v>
      </c>
      <c r="J523">
        <v>28.6</v>
      </c>
      <c r="K523" s="27">
        <v>0.38055555555555554</v>
      </c>
      <c r="L523" s="27">
        <v>0.62708333333333299</v>
      </c>
      <c r="M523" s="55">
        <v>0</v>
      </c>
      <c r="N523" s="27">
        <v>0.64861111111111103</v>
      </c>
      <c r="O523">
        <v>20.399999999999999</v>
      </c>
      <c r="P523" s="27">
        <v>0.62708333333333299</v>
      </c>
      <c r="Q523" t="s">
        <v>154</v>
      </c>
      <c r="R523">
        <f t="shared" si="10"/>
        <v>0</v>
      </c>
      <c r="S523" t="s">
        <v>197</v>
      </c>
    </row>
    <row r="524" spans="1:19" hidden="1" x14ac:dyDescent="0.35">
      <c r="A524" s="17" t="s">
        <v>61</v>
      </c>
      <c r="B524" s="13">
        <v>15</v>
      </c>
      <c r="C524" s="15">
        <v>20</v>
      </c>
      <c r="D524" s="18" t="s">
        <v>143</v>
      </c>
      <c r="E524" s="26">
        <v>45099</v>
      </c>
      <c r="F524">
        <v>16</v>
      </c>
      <c r="G524" s="27">
        <v>0.38055555555555598</v>
      </c>
      <c r="H524">
        <v>1</v>
      </c>
      <c r="I524" s="27">
        <v>0.39861111111111103</v>
      </c>
      <c r="J524">
        <v>19.7</v>
      </c>
      <c r="K524" s="27">
        <v>0.3923611111111111</v>
      </c>
      <c r="L524" s="27">
        <v>0.62708333333333299</v>
      </c>
      <c r="M524" s="55">
        <v>0</v>
      </c>
      <c r="N524" s="27">
        <v>0.64861111111111103</v>
      </c>
      <c r="O524">
        <v>16.100000000000001</v>
      </c>
      <c r="P524" s="27">
        <v>0.62708333333333299</v>
      </c>
      <c r="Q524" t="s">
        <v>157</v>
      </c>
      <c r="R524">
        <f t="shared" si="10"/>
        <v>1</v>
      </c>
      <c r="S524" t="s">
        <v>197</v>
      </c>
    </row>
    <row r="525" spans="1:19" hidden="1" x14ac:dyDescent="0.35">
      <c r="A525" s="17" t="s">
        <v>65</v>
      </c>
      <c r="B525" s="13">
        <v>15</v>
      </c>
      <c r="C525" s="15">
        <v>20</v>
      </c>
      <c r="D525" s="18" t="s">
        <v>143</v>
      </c>
      <c r="E525" s="26">
        <v>45099</v>
      </c>
      <c r="F525">
        <v>16</v>
      </c>
      <c r="G525" s="27">
        <v>0.38055555555555598</v>
      </c>
      <c r="H525">
        <v>1</v>
      </c>
      <c r="I525" s="27">
        <v>0.39861111111111103</v>
      </c>
      <c r="J525">
        <v>19.7</v>
      </c>
      <c r="K525" s="27">
        <v>0.3923611111111111</v>
      </c>
      <c r="L525" s="27">
        <v>0.62708333333333299</v>
      </c>
      <c r="M525" s="55">
        <v>0</v>
      </c>
      <c r="N525" s="27">
        <v>0.64861111111111103</v>
      </c>
      <c r="O525">
        <v>16.100000000000001</v>
      </c>
      <c r="P525" s="27">
        <v>0.62708333333333299</v>
      </c>
      <c r="Q525" t="s">
        <v>157</v>
      </c>
      <c r="R525">
        <f t="shared" si="10"/>
        <v>1</v>
      </c>
      <c r="S525" t="s">
        <v>197</v>
      </c>
    </row>
    <row r="526" spans="1:19" s="50" customFormat="1" x14ac:dyDescent="0.35">
      <c r="A526" s="47" t="s">
        <v>67</v>
      </c>
      <c r="B526" s="48">
        <v>15</v>
      </c>
      <c r="C526" s="48">
        <v>30</v>
      </c>
      <c r="D526" s="49" t="s">
        <v>143</v>
      </c>
      <c r="E526" s="53">
        <v>45099</v>
      </c>
      <c r="F526" s="50">
        <v>16</v>
      </c>
      <c r="H526" s="50" t="s">
        <v>140</v>
      </c>
      <c r="M526" s="58"/>
      <c r="Q526" s="50" t="s">
        <v>157</v>
      </c>
      <c r="R526" s="50">
        <f t="shared" si="10"/>
        <v>0</v>
      </c>
      <c r="S526" s="50" t="s">
        <v>140</v>
      </c>
    </row>
    <row r="527" spans="1:19" s="50" customFormat="1" x14ac:dyDescent="0.35">
      <c r="A527" s="47" t="s">
        <v>69</v>
      </c>
      <c r="B527" s="48">
        <v>15</v>
      </c>
      <c r="C527" s="48">
        <v>30</v>
      </c>
      <c r="D527" s="49" t="s">
        <v>143</v>
      </c>
      <c r="E527" s="53">
        <v>45099</v>
      </c>
      <c r="F527" s="50">
        <v>16</v>
      </c>
      <c r="H527" s="50" t="s">
        <v>140</v>
      </c>
      <c r="M527" s="58"/>
      <c r="Q527" s="50" t="s">
        <v>157</v>
      </c>
      <c r="R527" s="50">
        <f t="shared" si="10"/>
        <v>0</v>
      </c>
      <c r="S527" s="50" t="s">
        <v>140</v>
      </c>
    </row>
    <row r="528" spans="1:19" hidden="1" x14ac:dyDescent="0.35">
      <c r="A528" s="17" t="s">
        <v>72</v>
      </c>
      <c r="B528" s="13">
        <v>15</v>
      </c>
      <c r="C528" s="25">
        <v>25</v>
      </c>
      <c r="D528" s="18" t="s">
        <v>143</v>
      </c>
      <c r="E528" s="26">
        <v>45099</v>
      </c>
      <c r="F528">
        <v>16</v>
      </c>
      <c r="G528" s="27">
        <v>0.38055555555555598</v>
      </c>
      <c r="H528">
        <v>1</v>
      </c>
      <c r="I528" s="27">
        <v>0.39861111111111103</v>
      </c>
      <c r="J528">
        <v>24.5</v>
      </c>
      <c r="K528" s="27">
        <v>0.38611111111111113</v>
      </c>
      <c r="L528" s="27">
        <v>0.62708333333333299</v>
      </c>
      <c r="M528" s="55">
        <v>0</v>
      </c>
      <c r="N528" s="27">
        <v>0.64861111111111103</v>
      </c>
      <c r="O528">
        <v>16.100000000000001</v>
      </c>
      <c r="P528" s="27">
        <v>0.62708333333333299</v>
      </c>
      <c r="Q528" t="s">
        <v>157</v>
      </c>
      <c r="R528">
        <f t="shared" si="10"/>
        <v>1</v>
      </c>
      <c r="S528" t="s">
        <v>197</v>
      </c>
    </row>
    <row r="529" spans="1:19" s="50" customFormat="1" x14ac:dyDescent="0.35">
      <c r="A529" s="47" t="s">
        <v>81</v>
      </c>
      <c r="B529" s="48">
        <v>15</v>
      </c>
      <c r="C529" s="48">
        <v>30</v>
      </c>
      <c r="D529" s="49" t="s">
        <v>143</v>
      </c>
      <c r="E529" s="53">
        <v>45099</v>
      </c>
      <c r="F529" s="50">
        <v>16</v>
      </c>
      <c r="H529" s="50" t="s">
        <v>140</v>
      </c>
      <c r="M529" s="58"/>
      <c r="Q529" s="50" t="s">
        <v>157</v>
      </c>
      <c r="R529" s="50">
        <f t="shared" si="10"/>
        <v>0</v>
      </c>
      <c r="S529" s="50" t="s">
        <v>140</v>
      </c>
    </row>
    <row r="530" spans="1:19" hidden="1" x14ac:dyDescent="0.35">
      <c r="A530" s="17" t="s">
        <v>89</v>
      </c>
      <c r="B530" s="13">
        <v>15</v>
      </c>
      <c r="C530" s="15">
        <v>20</v>
      </c>
      <c r="D530" s="18" t="s">
        <v>143</v>
      </c>
      <c r="E530" s="26">
        <v>45099</v>
      </c>
      <c r="F530">
        <v>16</v>
      </c>
      <c r="G530" s="27">
        <v>0.38055555555555598</v>
      </c>
      <c r="H530">
        <v>0</v>
      </c>
      <c r="I530" s="27">
        <v>0.39861111111111103</v>
      </c>
      <c r="J530">
        <v>19.7</v>
      </c>
      <c r="K530" s="27">
        <v>0.3923611111111111</v>
      </c>
      <c r="L530" s="27">
        <v>0.62708333333333299</v>
      </c>
      <c r="M530" s="55">
        <v>0</v>
      </c>
      <c r="N530" s="27">
        <v>0.64861111111111103</v>
      </c>
      <c r="O530">
        <v>16.100000000000001</v>
      </c>
      <c r="P530" s="27">
        <v>0.62708333333333299</v>
      </c>
      <c r="Q530" t="s">
        <v>157</v>
      </c>
      <c r="R530">
        <f t="shared" si="10"/>
        <v>0</v>
      </c>
      <c r="S530" t="s">
        <v>197</v>
      </c>
    </row>
    <row r="531" spans="1:19" hidden="1" x14ac:dyDescent="0.35">
      <c r="A531" s="17" t="s">
        <v>91</v>
      </c>
      <c r="B531" s="13">
        <v>15</v>
      </c>
      <c r="C531" s="25">
        <v>25</v>
      </c>
      <c r="D531" s="18" t="s">
        <v>143</v>
      </c>
      <c r="E531" s="26">
        <v>45099</v>
      </c>
      <c r="F531">
        <v>16</v>
      </c>
      <c r="G531" s="27">
        <v>0.38055555555555598</v>
      </c>
      <c r="H531">
        <v>0</v>
      </c>
      <c r="I531" s="27">
        <v>0.39861111111111103</v>
      </c>
      <c r="J531">
        <v>24.5</v>
      </c>
      <c r="K531" s="27">
        <v>0.38611111111111113</v>
      </c>
      <c r="L531" s="27">
        <v>0.62708333333333299</v>
      </c>
      <c r="M531" s="55">
        <v>0</v>
      </c>
      <c r="N531" s="27">
        <v>0.64861111111111103</v>
      </c>
      <c r="O531">
        <v>16.100000000000001</v>
      </c>
      <c r="P531" s="27">
        <v>0.62708333333333299</v>
      </c>
      <c r="Q531" t="s">
        <v>157</v>
      </c>
      <c r="R531">
        <f t="shared" ref="R531:R594" si="11">SUM(H531,M531)</f>
        <v>0</v>
      </c>
      <c r="S531" t="s">
        <v>197</v>
      </c>
    </row>
    <row r="532" spans="1:19" hidden="1" x14ac:dyDescent="0.35">
      <c r="A532" s="17" t="s">
        <v>95</v>
      </c>
      <c r="B532" s="13">
        <v>15</v>
      </c>
      <c r="C532" s="15">
        <v>20</v>
      </c>
      <c r="D532" s="18" t="s">
        <v>143</v>
      </c>
      <c r="E532" s="26">
        <v>45099</v>
      </c>
      <c r="F532">
        <v>16</v>
      </c>
      <c r="G532" s="27">
        <v>0.38055555555555598</v>
      </c>
      <c r="H532">
        <v>0</v>
      </c>
      <c r="I532" s="27">
        <v>0.39861111111111103</v>
      </c>
      <c r="J532">
        <v>19.7</v>
      </c>
      <c r="K532" s="27">
        <v>0.3923611111111111</v>
      </c>
      <c r="L532" s="27">
        <v>0.62708333333333299</v>
      </c>
      <c r="M532" s="55">
        <v>1</v>
      </c>
      <c r="N532" s="27">
        <v>0.64861111111111103</v>
      </c>
      <c r="O532">
        <v>16.100000000000001</v>
      </c>
      <c r="P532" s="27">
        <v>0.62708333333333299</v>
      </c>
      <c r="Q532" t="s">
        <v>157</v>
      </c>
      <c r="R532">
        <f t="shared" si="11"/>
        <v>1</v>
      </c>
      <c r="S532" t="s">
        <v>197</v>
      </c>
    </row>
    <row r="533" spans="1:19" x14ac:dyDescent="0.35">
      <c r="A533" s="17" t="s">
        <v>97</v>
      </c>
      <c r="B533" s="13">
        <v>15</v>
      </c>
      <c r="C533" s="14">
        <v>30</v>
      </c>
      <c r="D533" s="18" t="s">
        <v>143</v>
      </c>
      <c r="E533" s="26">
        <v>45099</v>
      </c>
      <c r="F533">
        <v>16</v>
      </c>
      <c r="G533" s="27">
        <v>0.38055555555555598</v>
      </c>
      <c r="H533">
        <v>0</v>
      </c>
      <c r="I533" s="27">
        <v>0.39861111111111103</v>
      </c>
      <c r="J533">
        <v>28.6</v>
      </c>
      <c r="K533" s="27">
        <v>0.38055555555555554</v>
      </c>
      <c r="L533" s="27">
        <v>0.62708333333333299</v>
      </c>
      <c r="M533" s="55">
        <v>0</v>
      </c>
      <c r="N533" s="27">
        <v>0.64861111111111103</v>
      </c>
      <c r="O533">
        <v>16.100000000000001</v>
      </c>
      <c r="P533" s="27">
        <v>0.62708333333333299</v>
      </c>
      <c r="Q533" t="s">
        <v>157</v>
      </c>
      <c r="R533">
        <f t="shared" si="11"/>
        <v>0</v>
      </c>
      <c r="S533" t="s">
        <v>197</v>
      </c>
    </row>
    <row r="534" spans="1:19" hidden="1" x14ac:dyDescent="0.35">
      <c r="A534" s="17" t="s">
        <v>99</v>
      </c>
      <c r="B534" s="13">
        <v>15</v>
      </c>
      <c r="C534" s="25">
        <v>25</v>
      </c>
      <c r="D534" s="18" t="s">
        <v>143</v>
      </c>
      <c r="E534" s="26">
        <v>45099</v>
      </c>
      <c r="F534">
        <v>16</v>
      </c>
      <c r="G534" s="27">
        <v>0.38055555555555598</v>
      </c>
      <c r="H534">
        <v>0</v>
      </c>
      <c r="I534" s="27">
        <v>0.39861111111111103</v>
      </c>
      <c r="J534">
        <v>24.5</v>
      </c>
      <c r="K534" s="27">
        <v>0.38611111111111113</v>
      </c>
      <c r="L534" s="27">
        <v>0.62708333333333299</v>
      </c>
      <c r="M534" s="55">
        <v>0</v>
      </c>
      <c r="N534" s="27">
        <v>0.64861111111111103</v>
      </c>
      <c r="O534">
        <v>16.100000000000001</v>
      </c>
      <c r="P534" s="27">
        <v>0.62708333333333299</v>
      </c>
      <c r="Q534" t="s">
        <v>157</v>
      </c>
      <c r="R534">
        <f t="shared" si="11"/>
        <v>0</v>
      </c>
      <c r="S534" t="s">
        <v>197</v>
      </c>
    </row>
    <row r="535" spans="1:19" x14ac:dyDescent="0.35">
      <c r="A535" s="17" t="s">
        <v>104</v>
      </c>
      <c r="B535" s="13">
        <v>15</v>
      </c>
      <c r="C535" s="14">
        <v>30</v>
      </c>
      <c r="D535" s="18" t="s">
        <v>143</v>
      </c>
      <c r="E535" s="26">
        <v>45099</v>
      </c>
      <c r="F535">
        <v>16</v>
      </c>
      <c r="G535" s="27">
        <v>0.38055555555555598</v>
      </c>
      <c r="H535">
        <v>0</v>
      </c>
      <c r="I535" s="27">
        <v>0.39861111111111103</v>
      </c>
      <c r="J535">
        <v>28.6</v>
      </c>
      <c r="K535" s="27">
        <v>0.38055555555555554</v>
      </c>
      <c r="L535" s="27">
        <v>0.62708333333333299</v>
      </c>
      <c r="M535" s="55">
        <v>0</v>
      </c>
      <c r="N535" s="27">
        <v>0.64861111111111103</v>
      </c>
      <c r="O535">
        <v>16.100000000000001</v>
      </c>
      <c r="P535" s="27">
        <v>0.62708333333333299</v>
      </c>
      <c r="Q535" t="s">
        <v>157</v>
      </c>
      <c r="R535">
        <f t="shared" si="11"/>
        <v>0</v>
      </c>
      <c r="S535" t="s">
        <v>197</v>
      </c>
    </row>
    <row r="536" spans="1:19" hidden="1" x14ac:dyDescent="0.35">
      <c r="A536" s="17" t="s">
        <v>110</v>
      </c>
      <c r="B536" s="13">
        <v>15</v>
      </c>
      <c r="C536" s="25">
        <v>25</v>
      </c>
      <c r="D536" s="18" t="s">
        <v>143</v>
      </c>
      <c r="E536" s="26">
        <v>45099</v>
      </c>
      <c r="F536">
        <v>16</v>
      </c>
      <c r="G536" s="27">
        <v>0.38055555555555598</v>
      </c>
      <c r="H536">
        <v>0</v>
      </c>
      <c r="I536" s="27">
        <v>0.39861111111111103</v>
      </c>
      <c r="J536">
        <v>24.5</v>
      </c>
      <c r="K536" s="27">
        <v>0.38611111111111113</v>
      </c>
      <c r="L536" s="27">
        <v>0.62708333333333299</v>
      </c>
      <c r="M536" s="55">
        <v>0</v>
      </c>
      <c r="N536" s="27">
        <v>0.64861111111111103</v>
      </c>
      <c r="O536">
        <v>16.100000000000001</v>
      </c>
      <c r="P536" s="27">
        <v>0.62708333333333299</v>
      </c>
      <c r="Q536" t="s">
        <v>157</v>
      </c>
      <c r="R536">
        <f t="shared" si="11"/>
        <v>0</v>
      </c>
      <c r="S536" t="s">
        <v>197</v>
      </c>
    </row>
    <row r="537" spans="1:19" hidden="1" x14ac:dyDescent="0.35">
      <c r="A537" s="17" t="s">
        <v>112</v>
      </c>
      <c r="B537" s="13">
        <v>15</v>
      </c>
      <c r="C537" s="25">
        <v>25</v>
      </c>
      <c r="D537" s="18" t="s">
        <v>143</v>
      </c>
      <c r="E537" s="26">
        <v>45099</v>
      </c>
      <c r="F537">
        <v>16</v>
      </c>
      <c r="G537" s="27">
        <v>0.38055555555555598</v>
      </c>
      <c r="H537">
        <v>0</v>
      </c>
      <c r="I537" s="27">
        <v>0.39861111111111103</v>
      </c>
      <c r="J537">
        <v>24.5</v>
      </c>
      <c r="K537" s="27">
        <v>0.38611111111111113</v>
      </c>
      <c r="L537" s="27">
        <v>0.62708333333333299</v>
      </c>
      <c r="M537" s="55">
        <v>0</v>
      </c>
      <c r="N537" s="27">
        <v>0.64861111111111103</v>
      </c>
      <c r="O537">
        <v>16.100000000000001</v>
      </c>
      <c r="P537" s="27">
        <v>0.62708333333333299</v>
      </c>
      <c r="Q537" t="s">
        <v>157</v>
      </c>
      <c r="R537">
        <f t="shared" si="11"/>
        <v>0</v>
      </c>
      <c r="S537" t="s">
        <v>197</v>
      </c>
    </row>
    <row r="538" spans="1:19" hidden="1" x14ac:dyDescent="0.35">
      <c r="A538" s="17" t="s">
        <v>114</v>
      </c>
      <c r="B538" s="13">
        <v>15</v>
      </c>
      <c r="C538" s="15">
        <v>20</v>
      </c>
      <c r="D538" s="18" t="s">
        <v>143</v>
      </c>
      <c r="E538" s="26">
        <v>45099</v>
      </c>
      <c r="F538">
        <v>16</v>
      </c>
      <c r="G538" s="27">
        <v>0.38055555555555598</v>
      </c>
      <c r="H538">
        <v>0</v>
      </c>
      <c r="I538" s="27">
        <v>0.39861111111111103</v>
      </c>
      <c r="J538">
        <v>19.7</v>
      </c>
      <c r="K538" s="27">
        <v>0.3923611111111111</v>
      </c>
      <c r="L538" s="27">
        <v>0.62708333333333299</v>
      </c>
      <c r="M538" s="55">
        <v>0</v>
      </c>
      <c r="N538" s="27">
        <v>0.64861111111111103</v>
      </c>
      <c r="O538">
        <v>16.100000000000001</v>
      </c>
      <c r="P538" s="27">
        <v>0.62708333333333299</v>
      </c>
      <c r="Q538" t="s">
        <v>157</v>
      </c>
      <c r="R538">
        <f t="shared" si="11"/>
        <v>0</v>
      </c>
      <c r="S538" t="s">
        <v>197</v>
      </c>
    </row>
    <row r="539" spans="1:19" hidden="1" x14ac:dyDescent="0.35">
      <c r="A539" s="17" t="s">
        <v>121</v>
      </c>
      <c r="B539" s="13">
        <v>15</v>
      </c>
      <c r="C539" s="25">
        <v>25</v>
      </c>
      <c r="D539" s="18" t="s">
        <v>143</v>
      </c>
      <c r="E539" s="26">
        <v>45099</v>
      </c>
      <c r="F539">
        <v>16</v>
      </c>
      <c r="G539" s="27">
        <v>0.38055555555555598</v>
      </c>
      <c r="H539">
        <v>1</v>
      </c>
      <c r="I539" s="27">
        <v>0.39861111111111103</v>
      </c>
      <c r="J539">
        <v>24.5</v>
      </c>
      <c r="K539" s="27">
        <v>0.38611111111111113</v>
      </c>
      <c r="L539" s="27">
        <v>0.62708333333333299</v>
      </c>
      <c r="M539" s="55">
        <v>0</v>
      </c>
      <c r="N539" s="27">
        <v>0.64861111111111103</v>
      </c>
      <c r="O539">
        <v>16.100000000000001</v>
      </c>
      <c r="P539" s="27">
        <v>0.62708333333333299</v>
      </c>
      <c r="Q539" t="s">
        <v>157</v>
      </c>
      <c r="R539">
        <f t="shared" si="11"/>
        <v>1</v>
      </c>
      <c r="S539" t="s">
        <v>197</v>
      </c>
    </row>
    <row r="540" spans="1:19" x14ac:dyDescent="0.35">
      <c r="A540" s="17" t="s">
        <v>124</v>
      </c>
      <c r="B540" s="13">
        <v>15</v>
      </c>
      <c r="C540" s="14">
        <v>30</v>
      </c>
      <c r="D540" s="18" t="s">
        <v>143</v>
      </c>
      <c r="E540" s="26">
        <v>45099</v>
      </c>
      <c r="F540">
        <v>16</v>
      </c>
      <c r="G540" s="27">
        <v>0.38055555555555598</v>
      </c>
      <c r="H540">
        <v>0</v>
      </c>
      <c r="I540" s="27">
        <v>0.39861111111111103</v>
      </c>
      <c r="J540">
        <v>28.6</v>
      </c>
      <c r="K540" s="27">
        <v>0.38055555555555554</v>
      </c>
      <c r="L540" s="27">
        <v>0.62708333333333299</v>
      </c>
      <c r="M540" s="55">
        <v>0</v>
      </c>
      <c r="N540" s="27">
        <v>0.64861111111111103</v>
      </c>
      <c r="O540">
        <v>16.100000000000001</v>
      </c>
      <c r="P540" s="27">
        <v>0.62708333333333299</v>
      </c>
      <c r="Q540" t="s">
        <v>157</v>
      </c>
      <c r="R540">
        <f t="shared" si="11"/>
        <v>0</v>
      </c>
      <c r="S540" t="s">
        <v>197</v>
      </c>
    </row>
    <row r="541" spans="1:19" hidden="1" x14ac:dyDescent="0.35">
      <c r="A541" s="17" t="s">
        <v>127</v>
      </c>
      <c r="B541" s="13">
        <v>15</v>
      </c>
      <c r="C541" s="15">
        <v>20</v>
      </c>
      <c r="D541" s="18" t="s">
        <v>143</v>
      </c>
      <c r="E541" s="26">
        <v>45099</v>
      </c>
      <c r="F541">
        <v>16</v>
      </c>
      <c r="G541" s="27">
        <v>0.38055555555555598</v>
      </c>
      <c r="H541">
        <v>2</v>
      </c>
      <c r="I541" s="27">
        <v>0.39861111111111103</v>
      </c>
      <c r="J541">
        <v>19.7</v>
      </c>
      <c r="K541" s="27">
        <v>0.3923611111111111</v>
      </c>
      <c r="L541" s="27">
        <v>0.62708333333333299</v>
      </c>
      <c r="M541" s="55">
        <v>0</v>
      </c>
      <c r="N541" s="27">
        <v>0.64861111111111103</v>
      </c>
      <c r="O541">
        <v>16.100000000000001</v>
      </c>
      <c r="P541" s="27">
        <v>0.62708333333333299</v>
      </c>
      <c r="Q541" t="s">
        <v>157</v>
      </c>
      <c r="R541">
        <f t="shared" si="11"/>
        <v>2</v>
      </c>
      <c r="S541" t="s">
        <v>197</v>
      </c>
    </row>
    <row r="542" spans="1:19" hidden="1" x14ac:dyDescent="0.35">
      <c r="A542" s="17" t="s">
        <v>109</v>
      </c>
      <c r="B542" s="13">
        <v>15</v>
      </c>
      <c r="C542" s="25">
        <v>25</v>
      </c>
      <c r="D542" s="18" t="s">
        <v>143</v>
      </c>
      <c r="E542" s="26">
        <v>45099</v>
      </c>
      <c r="F542">
        <v>16</v>
      </c>
      <c r="G542" s="27">
        <v>0.38055555555555598</v>
      </c>
      <c r="H542">
        <v>0</v>
      </c>
      <c r="I542" s="27">
        <v>0.39861111111111103</v>
      </c>
      <c r="J542">
        <v>24.5</v>
      </c>
      <c r="K542" s="27">
        <v>0.38611111111111113</v>
      </c>
      <c r="L542" s="27">
        <v>0.62708333333333299</v>
      </c>
      <c r="M542" s="55">
        <v>0</v>
      </c>
      <c r="N542" s="27">
        <v>0.64861111111111103</v>
      </c>
      <c r="O542">
        <v>15.7</v>
      </c>
      <c r="P542" s="27">
        <v>0.62708333333333299</v>
      </c>
      <c r="Q542" t="s">
        <v>155</v>
      </c>
      <c r="R542">
        <f t="shared" si="11"/>
        <v>0</v>
      </c>
      <c r="S542" t="s">
        <v>197</v>
      </c>
    </row>
    <row r="543" spans="1:19" hidden="1" x14ac:dyDescent="0.35">
      <c r="A543" s="17" t="s">
        <v>63</v>
      </c>
      <c r="B543" s="13">
        <v>15</v>
      </c>
      <c r="C543" s="15">
        <v>20</v>
      </c>
      <c r="D543" s="18" t="s">
        <v>143</v>
      </c>
      <c r="E543" s="26">
        <v>45099</v>
      </c>
      <c r="F543">
        <v>16</v>
      </c>
      <c r="G543" s="27">
        <v>0.38055555555555598</v>
      </c>
      <c r="H543">
        <v>1</v>
      </c>
      <c r="I543" s="27">
        <v>0.39861111111111103</v>
      </c>
      <c r="J543">
        <v>19.7</v>
      </c>
      <c r="K543" s="27">
        <v>0.3923611111111111</v>
      </c>
      <c r="L543" s="27">
        <v>0.62708333333333299</v>
      </c>
      <c r="M543" s="55">
        <v>0</v>
      </c>
      <c r="N543" s="27">
        <v>0.64861111111111103</v>
      </c>
      <c r="O543">
        <v>15.7</v>
      </c>
      <c r="P543" s="27">
        <v>0.62708333333333299</v>
      </c>
      <c r="Q543" t="s">
        <v>155</v>
      </c>
      <c r="R543">
        <f t="shared" si="11"/>
        <v>1</v>
      </c>
      <c r="S543" t="s">
        <v>197</v>
      </c>
    </row>
    <row r="544" spans="1:19" x14ac:dyDescent="0.35">
      <c r="A544" s="17" t="s">
        <v>66</v>
      </c>
      <c r="B544" s="13">
        <v>15</v>
      </c>
      <c r="C544" s="14">
        <v>30</v>
      </c>
      <c r="D544" s="18" t="s">
        <v>143</v>
      </c>
      <c r="E544" s="26">
        <v>45099</v>
      </c>
      <c r="F544">
        <v>16</v>
      </c>
      <c r="G544" s="27">
        <v>0.38055555555555598</v>
      </c>
      <c r="H544">
        <v>0</v>
      </c>
      <c r="I544" s="27">
        <v>0.39861111111111103</v>
      </c>
      <c r="J544">
        <v>28.6</v>
      </c>
      <c r="K544" s="27">
        <v>0.38055555555555554</v>
      </c>
      <c r="L544" s="27">
        <v>0.62708333333333299</v>
      </c>
      <c r="M544" s="55">
        <v>0</v>
      </c>
      <c r="N544" s="27">
        <v>0.64861111111111103</v>
      </c>
      <c r="O544">
        <v>15.7</v>
      </c>
      <c r="P544" s="27">
        <v>0.62708333333333299</v>
      </c>
      <c r="Q544" t="s">
        <v>155</v>
      </c>
      <c r="R544">
        <f t="shared" si="11"/>
        <v>0</v>
      </c>
      <c r="S544" t="s">
        <v>197</v>
      </c>
    </row>
    <row r="545" spans="1:20" hidden="1" x14ac:dyDescent="0.35">
      <c r="A545" s="17" t="s">
        <v>68</v>
      </c>
      <c r="B545" s="13">
        <v>15</v>
      </c>
      <c r="C545" s="25">
        <v>25</v>
      </c>
      <c r="D545" s="18" t="s">
        <v>143</v>
      </c>
      <c r="E545" s="26">
        <v>45099</v>
      </c>
      <c r="F545">
        <v>16</v>
      </c>
      <c r="G545" s="27">
        <v>0.38055555555555598</v>
      </c>
      <c r="H545">
        <v>1</v>
      </c>
      <c r="I545" s="27">
        <v>0.39861111111111103</v>
      </c>
      <c r="J545">
        <v>24.5</v>
      </c>
      <c r="K545" s="27">
        <v>0.38611111111111113</v>
      </c>
      <c r="L545" s="27">
        <v>0.62708333333333299</v>
      </c>
      <c r="M545" s="55">
        <v>0</v>
      </c>
      <c r="N545" s="27">
        <v>0.64861111111111103</v>
      </c>
      <c r="O545">
        <v>15.7</v>
      </c>
      <c r="P545" s="27">
        <v>0.62708333333333299</v>
      </c>
      <c r="Q545" t="s">
        <v>155</v>
      </c>
      <c r="R545">
        <f t="shared" si="11"/>
        <v>1</v>
      </c>
      <c r="S545" t="s">
        <v>197</v>
      </c>
    </row>
    <row r="546" spans="1:20" hidden="1" x14ac:dyDescent="0.35">
      <c r="A546" s="17" t="s">
        <v>74</v>
      </c>
      <c r="B546" s="13">
        <v>15</v>
      </c>
      <c r="C546" s="15">
        <v>20</v>
      </c>
      <c r="D546" s="18" t="s">
        <v>143</v>
      </c>
      <c r="E546" s="26">
        <v>45099</v>
      </c>
      <c r="F546">
        <v>16</v>
      </c>
      <c r="G546" s="27">
        <v>0.38055555555555598</v>
      </c>
      <c r="H546">
        <v>1</v>
      </c>
      <c r="I546" s="27">
        <v>0.39861111111111103</v>
      </c>
      <c r="J546">
        <v>19.7</v>
      </c>
      <c r="K546" s="27">
        <v>0.3923611111111111</v>
      </c>
      <c r="L546" s="27">
        <v>0.62708333333333299</v>
      </c>
      <c r="M546" s="55">
        <v>0</v>
      </c>
      <c r="N546" s="27">
        <v>0.64861111111111103</v>
      </c>
      <c r="O546">
        <v>15.7</v>
      </c>
      <c r="P546" s="27">
        <v>0.62708333333333299</v>
      </c>
      <c r="Q546" t="s">
        <v>155</v>
      </c>
      <c r="R546">
        <f t="shared" si="11"/>
        <v>1</v>
      </c>
      <c r="S546" t="s">
        <v>197</v>
      </c>
    </row>
    <row r="547" spans="1:20" hidden="1" x14ac:dyDescent="0.35">
      <c r="A547" s="17" t="s">
        <v>75</v>
      </c>
      <c r="B547" s="13">
        <v>15</v>
      </c>
      <c r="C547" s="15">
        <v>20</v>
      </c>
      <c r="D547" s="18" t="s">
        <v>143</v>
      </c>
      <c r="E547" s="26">
        <v>45099</v>
      </c>
      <c r="F547">
        <v>16</v>
      </c>
      <c r="G547" s="27">
        <v>0.38055555555555598</v>
      </c>
      <c r="H547">
        <v>0</v>
      </c>
      <c r="I547" s="27">
        <v>0.39861111111111103</v>
      </c>
      <c r="J547">
        <v>19.7</v>
      </c>
      <c r="K547" s="27">
        <v>0.3923611111111111</v>
      </c>
      <c r="L547" s="27">
        <v>0.62708333333333299</v>
      </c>
      <c r="M547" s="55">
        <v>1</v>
      </c>
      <c r="N547" s="27">
        <v>0.64861111111111103</v>
      </c>
      <c r="O547">
        <v>15.7</v>
      </c>
      <c r="P547" s="27">
        <v>0.62708333333333299</v>
      </c>
      <c r="Q547" t="s">
        <v>155</v>
      </c>
      <c r="R547">
        <f t="shared" si="11"/>
        <v>1</v>
      </c>
      <c r="S547" t="s">
        <v>197</v>
      </c>
    </row>
    <row r="548" spans="1:20" s="50" customFormat="1" x14ac:dyDescent="0.35">
      <c r="A548" s="47" t="s">
        <v>76</v>
      </c>
      <c r="B548" s="48">
        <v>15</v>
      </c>
      <c r="C548" s="48">
        <v>30</v>
      </c>
      <c r="D548" s="49" t="s">
        <v>143</v>
      </c>
      <c r="E548" s="53">
        <v>45099</v>
      </c>
      <c r="F548" s="50">
        <v>16</v>
      </c>
      <c r="G548" s="50" t="s">
        <v>140</v>
      </c>
      <c r="H548" s="50" t="s">
        <v>140</v>
      </c>
      <c r="I548" s="50" t="s">
        <v>140</v>
      </c>
      <c r="J548" s="50" t="s">
        <v>140</v>
      </c>
      <c r="K548" s="50" t="s">
        <v>140</v>
      </c>
      <c r="L548" s="50" t="s">
        <v>140</v>
      </c>
      <c r="M548" s="58" t="s">
        <v>140</v>
      </c>
      <c r="N548" s="50" t="s">
        <v>140</v>
      </c>
      <c r="O548" s="50" t="s">
        <v>140</v>
      </c>
      <c r="P548" s="50" t="s">
        <v>140</v>
      </c>
      <c r="Q548" s="50" t="s">
        <v>155</v>
      </c>
      <c r="R548" s="50">
        <f t="shared" si="11"/>
        <v>0</v>
      </c>
      <c r="S548" s="50" t="s">
        <v>140</v>
      </c>
    </row>
    <row r="549" spans="1:20" s="50" customFormat="1" ht="14" customHeight="1" x14ac:dyDescent="0.35">
      <c r="A549" s="47" t="s">
        <v>77</v>
      </c>
      <c r="B549" s="48">
        <v>15</v>
      </c>
      <c r="C549" s="48">
        <v>30</v>
      </c>
      <c r="D549" s="49" t="s">
        <v>143</v>
      </c>
      <c r="E549" s="53">
        <v>45099</v>
      </c>
      <c r="F549" s="50">
        <v>16</v>
      </c>
      <c r="G549" s="50" t="s">
        <v>140</v>
      </c>
      <c r="H549" s="50" t="s">
        <v>140</v>
      </c>
      <c r="I549" s="50" t="s">
        <v>140</v>
      </c>
      <c r="J549" s="50" t="s">
        <v>140</v>
      </c>
      <c r="K549" s="50" t="s">
        <v>140</v>
      </c>
      <c r="L549" s="50" t="s">
        <v>140</v>
      </c>
      <c r="M549" s="58" t="s">
        <v>140</v>
      </c>
      <c r="N549" s="50" t="s">
        <v>140</v>
      </c>
      <c r="O549" s="50" t="s">
        <v>140</v>
      </c>
      <c r="P549" s="50" t="s">
        <v>140</v>
      </c>
      <c r="Q549" s="50" t="s">
        <v>155</v>
      </c>
      <c r="R549" s="50">
        <f t="shared" si="11"/>
        <v>0</v>
      </c>
      <c r="S549" s="50" t="s">
        <v>140</v>
      </c>
    </row>
    <row r="550" spans="1:20" hidden="1" x14ac:dyDescent="0.35">
      <c r="A550" s="17" t="s">
        <v>85</v>
      </c>
      <c r="B550" s="13">
        <v>15</v>
      </c>
      <c r="C550" s="25">
        <v>25</v>
      </c>
      <c r="D550" s="18" t="s">
        <v>143</v>
      </c>
      <c r="E550" s="26">
        <v>45099</v>
      </c>
      <c r="F550">
        <v>16</v>
      </c>
      <c r="G550" s="27">
        <v>0.38055555555555598</v>
      </c>
      <c r="H550">
        <v>0</v>
      </c>
      <c r="I550" s="27">
        <v>0.39861111111111103</v>
      </c>
      <c r="J550">
        <v>24.5</v>
      </c>
      <c r="K550" s="27">
        <v>0.38611111111111113</v>
      </c>
      <c r="L550" s="27">
        <v>0.62708333333333299</v>
      </c>
      <c r="M550" s="55">
        <v>0</v>
      </c>
      <c r="N550" s="27">
        <v>0.64861111111111103</v>
      </c>
      <c r="O550">
        <v>15.7</v>
      </c>
      <c r="P550" s="27">
        <v>0.62708333333333299</v>
      </c>
      <c r="Q550" t="s">
        <v>155</v>
      </c>
      <c r="R550">
        <f t="shared" si="11"/>
        <v>0</v>
      </c>
      <c r="S550" t="s">
        <v>197</v>
      </c>
    </row>
    <row r="551" spans="1:20" hidden="1" x14ac:dyDescent="0.35">
      <c r="A551" s="17" t="s">
        <v>92</v>
      </c>
      <c r="B551" s="13">
        <v>15</v>
      </c>
      <c r="C551" s="15">
        <v>20</v>
      </c>
      <c r="D551" s="18" t="s">
        <v>143</v>
      </c>
      <c r="E551" s="26">
        <v>45099</v>
      </c>
      <c r="F551">
        <v>16</v>
      </c>
      <c r="G551" s="27">
        <v>0.38055555555555598</v>
      </c>
      <c r="H551">
        <v>1</v>
      </c>
      <c r="I551" s="27">
        <v>0.39861111111111103</v>
      </c>
      <c r="J551">
        <v>19.7</v>
      </c>
      <c r="K551" s="27">
        <v>0.3923611111111111</v>
      </c>
      <c r="L551" s="27">
        <v>0.62708333333333299</v>
      </c>
      <c r="M551" s="55">
        <v>0</v>
      </c>
      <c r="N551" s="27">
        <v>0.64861111111111103</v>
      </c>
      <c r="O551">
        <v>15.7</v>
      </c>
      <c r="P551" s="27">
        <v>0.62708333333333299</v>
      </c>
      <c r="Q551" t="s">
        <v>155</v>
      </c>
      <c r="R551">
        <f t="shared" si="11"/>
        <v>1</v>
      </c>
      <c r="S551" t="s">
        <v>197</v>
      </c>
    </row>
    <row r="552" spans="1:20" x14ac:dyDescent="0.35">
      <c r="A552" s="17" t="s">
        <v>94</v>
      </c>
      <c r="B552" s="13">
        <v>15</v>
      </c>
      <c r="C552" s="14">
        <v>30</v>
      </c>
      <c r="D552" s="18" t="s">
        <v>143</v>
      </c>
      <c r="E552" s="26">
        <v>45099</v>
      </c>
      <c r="F552">
        <v>16</v>
      </c>
      <c r="G552" s="27">
        <v>0.38055555555555598</v>
      </c>
      <c r="H552">
        <v>0</v>
      </c>
      <c r="I552" s="27">
        <v>0.39861111111111103</v>
      </c>
      <c r="J552">
        <v>28.6</v>
      </c>
      <c r="K552" s="27">
        <v>0.38055555555555554</v>
      </c>
      <c r="L552" s="27">
        <v>0.62708333333333299</v>
      </c>
      <c r="M552" s="55">
        <v>0</v>
      </c>
      <c r="N552" s="27">
        <v>0.64861111111111103</v>
      </c>
      <c r="O552">
        <v>15.7</v>
      </c>
      <c r="P552" s="27">
        <v>0.62708333333333299</v>
      </c>
      <c r="Q552" t="s">
        <v>155</v>
      </c>
      <c r="R552">
        <f t="shared" si="11"/>
        <v>0</v>
      </c>
      <c r="S552" t="s">
        <v>197</v>
      </c>
    </row>
    <row r="553" spans="1:20" x14ac:dyDescent="0.35">
      <c r="A553" s="17" t="s">
        <v>103</v>
      </c>
      <c r="B553" s="13">
        <v>15</v>
      </c>
      <c r="C553" s="14">
        <v>30</v>
      </c>
      <c r="D553" s="18" t="s">
        <v>143</v>
      </c>
      <c r="E553" s="26">
        <v>45099</v>
      </c>
      <c r="F553">
        <v>16</v>
      </c>
      <c r="G553" s="27">
        <v>0.38055555555555598</v>
      </c>
      <c r="H553">
        <v>0</v>
      </c>
      <c r="I553" s="27">
        <v>0.39861111111111103</v>
      </c>
      <c r="J553">
        <v>28.6</v>
      </c>
      <c r="K553" s="27">
        <v>0.38055555555555554</v>
      </c>
      <c r="L553" s="27">
        <v>0.62708333333333299</v>
      </c>
      <c r="M553" s="55">
        <v>0</v>
      </c>
      <c r="N553" s="27">
        <v>0.64861111111111103</v>
      </c>
      <c r="O553">
        <v>15.7</v>
      </c>
      <c r="P553" s="27">
        <v>0.62708333333333299</v>
      </c>
      <c r="Q553" t="s">
        <v>155</v>
      </c>
      <c r="R553">
        <f t="shared" si="11"/>
        <v>0</v>
      </c>
      <c r="S553" t="s">
        <v>197</v>
      </c>
      <c r="T553" t="s">
        <v>204</v>
      </c>
    </row>
    <row r="554" spans="1:20" hidden="1" x14ac:dyDescent="0.35">
      <c r="A554" s="17" t="s">
        <v>115</v>
      </c>
      <c r="B554" s="13">
        <v>15</v>
      </c>
      <c r="C554" s="25">
        <v>25</v>
      </c>
      <c r="D554" s="18" t="s">
        <v>143</v>
      </c>
      <c r="E554" s="26">
        <v>45099</v>
      </c>
      <c r="F554">
        <v>16</v>
      </c>
      <c r="G554" s="27">
        <v>0.38055555555555598</v>
      </c>
      <c r="H554">
        <v>0</v>
      </c>
      <c r="I554" s="27">
        <v>0.39861111111111103</v>
      </c>
      <c r="J554">
        <v>24.5</v>
      </c>
      <c r="K554" s="27">
        <v>0.38611111111111113</v>
      </c>
      <c r="L554" s="27">
        <v>0.62708333333333299</v>
      </c>
      <c r="M554" s="55">
        <v>0</v>
      </c>
      <c r="N554" s="27">
        <v>0.64861111111111103</v>
      </c>
      <c r="O554">
        <v>15.7</v>
      </c>
      <c r="P554" s="27">
        <v>0.62708333333333299</v>
      </c>
      <c r="Q554" t="s">
        <v>155</v>
      </c>
      <c r="R554">
        <f t="shared" si="11"/>
        <v>0</v>
      </c>
      <c r="S554" t="s">
        <v>197</v>
      </c>
    </row>
    <row r="555" spans="1:20" hidden="1" x14ac:dyDescent="0.35">
      <c r="A555" s="17" t="s">
        <v>117</v>
      </c>
      <c r="B555" s="13">
        <v>15</v>
      </c>
      <c r="C555" s="25">
        <v>25</v>
      </c>
      <c r="D555" s="18" t="s">
        <v>143</v>
      </c>
      <c r="E555" s="26">
        <v>45099</v>
      </c>
      <c r="F555">
        <v>16</v>
      </c>
      <c r="G555" s="27">
        <v>0.38055555555555598</v>
      </c>
      <c r="H555">
        <v>0</v>
      </c>
      <c r="I555" s="27">
        <v>0.39861111111111103</v>
      </c>
      <c r="J555">
        <v>24.5</v>
      </c>
      <c r="K555" s="27">
        <v>0.38611111111111113</v>
      </c>
      <c r="L555" s="27">
        <v>0.62708333333333299</v>
      </c>
      <c r="M555" s="55">
        <v>0</v>
      </c>
      <c r="N555" s="27">
        <v>0.64861111111111103</v>
      </c>
      <c r="O555">
        <v>15.7</v>
      </c>
      <c r="P555" s="27">
        <v>0.62708333333333299</v>
      </c>
      <c r="Q555" t="s">
        <v>155</v>
      </c>
      <c r="R555">
        <f t="shared" si="11"/>
        <v>0</v>
      </c>
      <c r="S555" t="s">
        <v>197</v>
      </c>
    </row>
    <row r="556" spans="1:20" x14ac:dyDescent="0.35">
      <c r="A556" s="17" t="s">
        <v>118</v>
      </c>
      <c r="B556" s="13">
        <v>15</v>
      </c>
      <c r="C556" s="14">
        <v>30</v>
      </c>
      <c r="D556" s="18" t="s">
        <v>143</v>
      </c>
      <c r="E556" s="26">
        <v>45099</v>
      </c>
      <c r="F556">
        <v>16</v>
      </c>
      <c r="G556" s="27">
        <v>0.38055555555555598</v>
      </c>
      <c r="H556">
        <v>0</v>
      </c>
      <c r="I556" s="27">
        <v>0.39861111111111103</v>
      </c>
      <c r="J556">
        <v>28.6</v>
      </c>
      <c r="K556" s="27">
        <v>0.38055555555555554</v>
      </c>
      <c r="L556" s="27">
        <v>0.62708333333333299</v>
      </c>
      <c r="M556" s="55">
        <v>0</v>
      </c>
      <c r="N556" s="27">
        <v>0.64861111111111103</v>
      </c>
      <c r="O556">
        <v>15.7</v>
      </c>
      <c r="P556" s="27">
        <v>0.62708333333333299</v>
      </c>
      <c r="Q556" t="s">
        <v>155</v>
      </c>
      <c r="R556">
        <f t="shared" si="11"/>
        <v>0</v>
      </c>
      <c r="S556" t="s">
        <v>197</v>
      </c>
    </row>
    <row r="557" spans="1:20" hidden="1" x14ac:dyDescent="0.35">
      <c r="A557" s="17" t="s">
        <v>125</v>
      </c>
      <c r="B557" s="13">
        <v>15</v>
      </c>
      <c r="C557" s="15">
        <v>20</v>
      </c>
      <c r="D557" s="18" t="s">
        <v>143</v>
      </c>
      <c r="E557" s="26">
        <v>45099</v>
      </c>
      <c r="F557">
        <v>16</v>
      </c>
      <c r="G557" s="27">
        <v>0.38055555555555598</v>
      </c>
      <c r="H557">
        <v>0</v>
      </c>
      <c r="I557" s="27">
        <v>0.39861111111111103</v>
      </c>
      <c r="J557">
        <v>19.7</v>
      </c>
      <c r="K557" s="27">
        <v>0.3923611111111111</v>
      </c>
      <c r="L557" s="27">
        <v>0.62708333333333299</v>
      </c>
      <c r="M557" s="55">
        <v>0</v>
      </c>
      <c r="N557" s="27">
        <v>0.64861111111111103</v>
      </c>
      <c r="O557">
        <v>15.7</v>
      </c>
      <c r="P557" s="27">
        <v>0.62708333333333299</v>
      </c>
      <c r="Q557" t="s">
        <v>155</v>
      </c>
      <c r="R557">
        <f t="shared" si="11"/>
        <v>0</v>
      </c>
      <c r="S557" t="s">
        <v>197</v>
      </c>
    </row>
    <row r="558" spans="1:20" hidden="1" x14ac:dyDescent="0.35">
      <c r="A558" s="17" t="s">
        <v>129</v>
      </c>
      <c r="B558" s="13">
        <v>15</v>
      </c>
      <c r="C558" s="25">
        <v>25</v>
      </c>
      <c r="D558" s="18" t="s">
        <v>143</v>
      </c>
      <c r="E558" s="26">
        <v>45099</v>
      </c>
      <c r="F558">
        <v>16</v>
      </c>
      <c r="G558" s="27">
        <v>0.38055555555555598</v>
      </c>
      <c r="H558">
        <v>0</v>
      </c>
      <c r="I558" s="27">
        <v>0.39861111111111103</v>
      </c>
      <c r="J558">
        <v>24.5</v>
      </c>
      <c r="K558" s="27">
        <v>0.38611111111111113</v>
      </c>
      <c r="L558" s="27">
        <v>0.62708333333333299</v>
      </c>
      <c r="M558" s="55">
        <v>0</v>
      </c>
      <c r="N558" s="27">
        <v>0.64861111111111103</v>
      </c>
      <c r="O558">
        <v>15.7</v>
      </c>
      <c r="P558" s="27">
        <v>0.62708333333333299</v>
      </c>
      <c r="Q558" t="s">
        <v>155</v>
      </c>
      <c r="R558">
        <f t="shared" si="11"/>
        <v>0</v>
      </c>
      <c r="S558" t="s">
        <v>197</v>
      </c>
    </row>
    <row r="559" spans="1:20" hidden="1" x14ac:dyDescent="0.35">
      <c r="A559" s="17" t="s">
        <v>130</v>
      </c>
      <c r="B559" s="13">
        <v>15</v>
      </c>
      <c r="C559" s="15">
        <v>20</v>
      </c>
      <c r="D559" s="18" t="s">
        <v>143</v>
      </c>
      <c r="E559" s="26">
        <v>45099</v>
      </c>
      <c r="F559">
        <v>16</v>
      </c>
      <c r="G559" s="27">
        <v>0.38055555555555598</v>
      </c>
      <c r="H559">
        <v>0</v>
      </c>
      <c r="I559" s="27">
        <v>0.39861111111111103</v>
      </c>
      <c r="J559">
        <v>19.7</v>
      </c>
      <c r="K559" s="27">
        <v>0.3923611111111111</v>
      </c>
      <c r="L559" s="27">
        <v>0.62708333333333299</v>
      </c>
      <c r="M559" s="55">
        <v>0</v>
      </c>
      <c r="N559" s="27">
        <v>0.64861111111111103</v>
      </c>
      <c r="O559">
        <v>15.7</v>
      </c>
      <c r="P559" s="27">
        <v>0.62708333333333299</v>
      </c>
      <c r="Q559" t="s">
        <v>155</v>
      </c>
      <c r="R559">
        <f t="shared" si="11"/>
        <v>0</v>
      </c>
      <c r="S559" t="s">
        <v>197</v>
      </c>
    </row>
    <row r="560" spans="1:20" hidden="1" x14ac:dyDescent="0.35">
      <c r="A560" s="17" t="s">
        <v>78</v>
      </c>
      <c r="B560" s="12">
        <v>20</v>
      </c>
      <c r="C560" s="15">
        <v>20</v>
      </c>
      <c r="D560" s="18" t="s">
        <v>143</v>
      </c>
      <c r="E560" s="26">
        <v>45099</v>
      </c>
      <c r="F560">
        <v>16</v>
      </c>
      <c r="G560" s="27">
        <v>0.38055555555555598</v>
      </c>
      <c r="H560">
        <v>1</v>
      </c>
      <c r="I560" s="27">
        <v>0.39861111111111103</v>
      </c>
      <c r="J560">
        <v>19.7</v>
      </c>
      <c r="K560" s="27">
        <v>0.3923611111111111</v>
      </c>
      <c r="L560" s="27">
        <v>0.62708333333333299</v>
      </c>
      <c r="M560" s="55">
        <v>0</v>
      </c>
      <c r="N560" s="27">
        <v>0.64861111111111103</v>
      </c>
      <c r="O560">
        <v>20.7</v>
      </c>
      <c r="P560" s="27">
        <v>0.62708333333333299</v>
      </c>
      <c r="Q560" t="s">
        <v>156</v>
      </c>
      <c r="R560">
        <f t="shared" si="11"/>
        <v>1</v>
      </c>
      <c r="S560" t="s">
        <v>197</v>
      </c>
    </row>
    <row r="561" spans="1:19" hidden="1" x14ac:dyDescent="0.35">
      <c r="A561" s="17" t="s">
        <v>80</v>
      </c>
      <c r="B561" s="12">
        <v>20</v>
      </c>
      <c r="C561" s="15">
        <v>20</v>
      </c>
      <c r="D561" s="18" t="s">
        <v>143</v>
      </c>
      <c r="E561" s="26">
        <v>45099</v>
      </c>
      <c r="F561">
        <v>16</v>
      </c>
      <c r="G561" s="27">
        <v>0.38055555555555598</v>
      </c>
      <c r="H561">
        <v>0</v>
      </c>
      <c r="I561" s="27">
        <v>0.39861111111111103</v>
      </c>
      <c r="J561">
        <v>19.7</v>
      </c>
      <c r="K561" s="27">
        <v>0.3923611111111111</v>
      </c>
      <c r="L561" s="27">
        <v>0.62708333333333299</v>
      </c>
      <c r="M561" s="55">
        <v>0</v>
      </c>
      <c r="N561" s="27">
        <v>0.64861111111111103</v>
      </c>
      <c r="O561">
        <v>20.7</v>
      </c>
      <c r="P561" s="27">
        <v>0.62708333333333299</v>
      </c>
      <c r="Q561" t="s">
        <v>156</v>
      </c>
      <c r="R561">
        <f t="shared" si="11"/>
        <v>0</v>
      </c>
      <c r="S561" t="s">
        <v>197</v>
      </c>
    </row>
    <row r="562" spans="1:19" hidden="1" x14ac:dyDescent="0.35">
      <c r="A562" s="17" t="s">
        <v>59</v>
      </c>
      <c r="B562" s="12">
        <v>20</v>
      </c>
      <c r="C562" s="15">
        <v>20</v>
      </c>
      <c r="D562" s="18" t="s">
        <v>143</v>
      </c>
      <c r="E562" s="26">
        <v>45099</v>
      </c>
      <c r="F562">
        <v>16</v>
      </c>
      <c r="G562" s="27">
        <v>0.38055555555555598</v>
      </c>
      <c r="H562">
        <v>0</v>
      </c>
      <c r="I562" s="27">
        <v>0.39861111111111103</v>
      </c>
      <c r="J562">
        <v>19.7</v>
      </c>
      <c r="K562" s="27">
        <v>0.3923611111111111</v>
      </c>
      <c r="L562" s="27">
        <v>0.62708333333333299</v>
      </c>
      <c r="M562" s="55">
        <v>0</v>
      </c>
      <c r="N562" s="27">
        <v>0.64861111111111103</v>
      </c>
      <c r="O562">
        <v>20.7</v>
      </c>
      <c r="P562" s="27">
        <v>0.62708333333333299</v>
      </c>
      <c r="Q562" t="s">
        <v>156</v>
      </c>
      <c r="R562">
        <f t="shared" si="11"/>
        <v>0</v>
      </c>
      <c r="S562" t="s">
        <v>197</v>
      </c>
    </row>
    <row r="563" spans="1:19" hidden="1" x14ac:dyDescent="0.35">
      <c r="A563" s="17" t="s">
        <v>60</v>
      </c>
      <c r="B563" s="12">
        <v>20</v>
      </c>
      <c r="C563" s="15">
        <v>20</v>
      </c>
      <c r="D563" s="18" t="s">
        <v>143</v>
      </c>
      <c r="E563" s="26">
        <v>45099</v>
      </c>
      <c r="F563">
        <v>16</v>
      </c>
      <c r="G563" s="27">
        <v>0.38055555555555598</v>
      </c>
      <c r="H563">
        <v>0</v>
      </c>
      <c r="I563" s="27">
        <v>0.39861111111111103</v>
      </c>
      <c r="J563">
        <v>19.7</v>
      </c>
      <c r="K563" s="27">
        <v>0.3923611111111111</v>
      </c>
      <c r="L563" s="27">
        <v>0.62708333333333299</v>
      </c>
      <c r="M563" s="55">
        <v>0</v>
      </c>
      <c r="N563" s="27">
        <v>0.64861111111111103</v>
      </c>
      <c r="O563">
        <v>20.7</v>
      </c>
      <c r="P563" s="27">
        <v>0.62708333333333299</v>
      </c>
      <c r="Q563" t="s">
        <v>156</v>
      </c>
      <c r="R563">
        <f t="shared" si="11"/>
        <v>0</v>
      </c>
      <c r="S563" t="s">
        <v>197</v>
      </c>
    </row>
    <row r="564" spans="1:19" x14ac:dyDescent="0.35">
      <c r="A564" s="17" t="s">
        <v>62</v>
      </c>
      <c r="B564" s="12">
        <v>20</v>
      </c>
      <c r="C564" s="14">
        <v>30</v>
      </c>
      <c r="D564" s="18" t="s">
        <v>143</v>
      </c>
      <c r="E564" s="26">
        <v>45099</v>
      </c>
      <c r="F564">
        <v>16</v>
      </c>
      <c r="G564" s="27">
        <v>0.38055555555555598</v>
      </c>
      <c r="H564">
        <v>1</v>
      </c>
      <c r="I564" s="27">
        <v>0.39861111111111103</v>
      </c>
      <c r="J564">
        <v>28.6</v>
      </c>
      <c r="K564" s="27">
        <v>0.38055555555555554</v>
      </c>
      <c r="L564" s="27">
        <v>0.62708333333333299</v>
      </c>
      <c r="M564" s="55">
        <v>0</v>
      </c>
      <c r="N564" s="27">
        <v>0.64861111111111103</v>
      </c>
      <c r="O564">
        <v>20.7</v>
      </c>
      <c r="P564" s="27">
        <v>0.62708333333333299</v>
      </c>
      <c r="Q564" t="s">
        <v>156</v>
      </c>
      <c r="R564">
        <f t="shared" si="11"/>
        <v>1</v>
      </c>
      <c r="S564" t="s">
        <v>197</v>
      </c>
    </row>
    <row r="565" spans="1:19" hidden="1" x14ac:dyDescent="0.35">
      <c r="A565" s="17" t="s">
        <v>71</v>
      </c>
      <c r="B565" s="12">
        <v>20</v>
      </c>
      <c r="C565" s="25">
        <v>25</v>
      </c>
      <c r="D565" s="18" t="s">
        <v>143</v>
      </c>
      <c r="E565" s="26">
        <v>45099</v>
      </c>
      <c r="F565">
        <v>16</v>
      </c>
      <c r="G565" s="27">
        <v>0.38055555555555598</v>
      </c>
      <c r="H565">
        <v>1</v>
      </c>
      <c r="I565" s="27">
        <v>0.39861111111111103</v>
      </c>
      <c r="J565">
        <v>24.5</v>
      </c>
      <c r="K565" s="27">
        <v>0.38611111111111113</v>
      </c>
      <c r="L565" s="27">
        <v>0.62708333333333299</v>
      </c>
      <c r="M565" s="55">
        <v>0</v>
      </c>
      <c r="N565" s="27">
        <v>0.64861111111111103</v>
      </c>
      <c r="O565">
        <v>20.7</v>
      </c>
      <c r="P565" s="27">
        <v>0.62708333333333299</v>
      </c>
      <c r="Q565" t="s">
        <v>156</v>
      </c>
      <c r="R565">
        <f t="shared" si="11"/>
        <v>1</v>
      </c>
      <c r="S565" t="s">
        <v>197</v>
      </c>
    </row>
    <row r="566" spans="1:19" hidden="1" x14ac:dyDescent="0.35">
      <c r="A566" s="17" t="s">
        <v>73</v>
      </c>
      <c r="B566" s="12">
        <v>20</v>
      </c>
      <c r="C566" s="15">
        <v>20</v>
      </c>
      <c r="D566" s="18" t="s">
        <v>143</v>
      </c>
      <c r="E566" s="26">
        <v>45099</v>
      </c>
      <c r="F566">
        <v>16</v>
      </c>
      <c r="G566" s="27">
        <v>0.38055555555555598</v>
      </c>
      <c r="H566">
        <v>1</v>
      </c>
      <c r="I566" s="27">
        <v>0.39861111111111103</v>
      </c>
      <c r="J566">
        <v>19.7</v>
      </c>
      <c r="K566" s="27">
        <v>0.3923611111111111</v>
      </c>
      <c r="L566" s="27">
        <v>0.62708333333333299</v>
      </c>
      <c r="M566" s="55">
        <v>0</v>
      </c>
      <c r="N566" s="27">
        <v>0.64861111111111103</v>
      </c>
      <c r="O566">
        <v>20.7</v>
      </c>
      <c r="P566" s="27">
        <v>0.62708333333333299</v>
      </c>
      <c r="Q566" t="s">
        <v>156</v>
      </c>
      <c r="R566">
        <f t="shared" si="11"/>
        <v>1</v>
      </c>
      <c r="S566" t="s">
        <v>197</v>
      </c>
    </row>
    <row r="567" spans="1:19" hidden="1" x14ac:dyDescent="0.35">
      <c r="A567" s="17" t="s">
        <v>82</v>
      </c>
      <c r="B567" s="12">
        <v>20</v>
      </c>
      <c r="C567" s="25">
        <v>25</v>
      </c>
      <c r="D567" s="18" t="s">
        <v>143</v>
      </c>
      <c r="E567" s="26">
        <v>45099</v>
      </c>
      <c r="F567">
        <v>16</v>
      </c>
      <c r="G567" s="27">
        <v>0.38055555555555598</v>
      </c>
      <c r="H567">
        <v>1</v>
      </c>
      <c r="I567" s="27">
        <v>0.39861111111111103</v>
      </c>
      <c r="J567">
        <v>24.5</v>
      </c>
      <c r="K567" s="27">
        <v>0.38611111111111113</v>
      </c>
      <c r="L567" s="27">
        <v>0.62708333333333299</v>
      </c>
      <c r="M567" s="55">
        <v>0</v>
      </c>
      <c r="N567" s="27">
        <v>0.64861111111111103</v>
      </c>
      <c r="O567">
        <v>20.7</v>
      </c>
      <c r="P567" s="27">
        <v>0.62708333333333299</v>
      </c>
      <c r="Q567" t="s">
        <v>156</v>
      </c>
      <c r="R567">
        <f t="shared" si="11"/>
        <v>1</v>
      </c>
      <c r="S567" t="s">
        <v>197</v>
      </c>
    </row>
    <row r="568" spans="1:19" x14ac:dyDescent="0.35">
      <c r="A568" s="17" t="s">
        <v>84</v>
      </c>
      <c r="B568" s="12">
        <v>20</v>
      </c>
      <c r="C568" s="14">
        <v>30</v>
      </c>
      <c r="D568" s="18" t="s">
        <v>143</v>
      </c>
      <c r="E568" s="26">
        <v>45099</v>
      </c>
      <c r="F568">
        <v>16</v>
      </c>
      <c r="G568" s="27">
        <v>0.38055555555555598</v>
      </c>
      <c r="H568">
        <v>0</v>
      </c>
      <c r="I568" s="27">
        <v>0.39861111111111103</v>
      </c>
      <c r="J568">
        <v>28.6</v>
      </c>
      <c r="K568" s="27">
        <v>0.38055555555555554</v>
      </c>
      <c r="L568" s="27">
        <v>0.62708333333333299</v>
      </c>
      <c r="M568" s="55">
        <v>1</v>
      </c>
      <c r="N568" s="27">
        <v>0.64861111111111103</v>
      </c>
      <c r="O568">
        <v>20.7</v>
      </c>
      <c r="P568" s="27">
        <v>0.62708333333333299</v>
      </c>
      <c r="Q568" t="s">
        <v>156</v>
      </c>
      <c r="R568">
        <f t="shared" si="11"/>
        <v>1</v>
      </c>
      <c r="S568" t="s">
        <v>197</v>
      </c>
    </row>
    <row r="569" spans="1:19" hidden="1" x14ac:dyDescent="0.35">
      <c r="A569" s="17" t="s">
        <v>87</v>
      </c>
      <c r="B569" s="12">
        <v>20</v>
      </c>
      <c r="C569" s="25">
        <v>25</v>
      </c>
      <c r="D569" s="18" t="s">
        <v>143</v>
      </c>
      <c r="E569" s="26">
        <v>45099</v>
      </c>
      <c r="F569">
        <v>16</v>
      </c>
      <c r="G569" s="27">
        <v>0.38055555555555598</v>
      </c>
      <c r="H569">
        <v>1</v>
      </c>
      <c r="I569" s="27">
        <v>0.39861111111111103</v>
      </c>
      <c r="J569">
        <v>24.5</v>
      </c>
      <c r="K569" s="27">
        <v>0.38611111111111113</v>
      </c>
      <c r="L569" s="27">
        <v>0.62708333333333299</v>
      </c>
      <c r="M569" s="55">
        <v>0</v>
      </c>
      <c r="N569" s="27">
        <v>0.64861111111111103</v>
      </c>
      <c r="O569">
        <v>20.7</v>
      </c>
      <c r="P569" s="27">
        <v>0.62708333333333299</v>
      </c>
      <c r="Q569" t="s">
        <v>156</v>
      </c>
      <c r="R569">
        <f t="shared" si="11"/>
        <v>1</v>
      </c>
      <c r="S569" t="s">
        <v>197</v>
      </c>
    </row>
    <row r="570" spans="1:19" hidden="1" x14ac:dyDescent="0.35">
      <c r="A570" s="17" t="s">
        <v>90</v>
      </c>
      <c r="B570" s="12">
        <v>20</v>
      </c>
      <c r="C570" s="15">
        <v>20</v>
      </c>
      <c r="D570" s="18" t="s">
        <v>143</v>
      </c>
      <c r="E570" s="26">
        <v>45099</v>
      </c>
      <c r="F570">
        <v>16</v>
      </c>
      <c r="G570" s="27">
        <v>0.38055555555555598</v>
      </c>
      <c r="H570">
        <v>1</v>
      </c>
      <c r="I570" s="27">
        <v>0.39861111111111103</v>
      </c>
      <c r="J570">
        <v>19.7</v>
      </c>
      <c r="K570" s="27">
        <v>0.3923611111111111</v>
      </c>
      <c r="L570" s="27">
        <v>0.62708333333333299</v>
      </c>
      <c r="M570" s="55">
        <v>1</v>
      </c>
      <c r="N570" s="27">
        <v>0.64861111111111103</v>
      </c>
      <c r="O570">
        <v>20.7</v>
      </c>
      <c r="P570" s="27">
        <v>0.62708333333333299</v>
      </c>
      <c r="Q570" t="s">
        <v>156</v>
      </c>
      <c r="R570">
        <f t="shared" si="11"/>
        <v>2</v>
      </c>
      <c r="S570" t="s">
        <v>197</v>
      </c>
    </row>
    <row r="571" spans="1:19" x14ac:dyDescent="0.35">
      <c r="A571" s="17" t="s">
        <v>96</v>
      </c>
      <c r="B571" s="12">
        <v>20</v>
      </c>
      <c r="C571" s="14">
        <v>30</v>
      </c>
      <c r="D571" s="18" t="s">
        <v>143</v>
      </c>
      <c r="E571" s="26">
        <v>45099</v>
      </c>
      <c r="F571">
        <v>16</v>
      </c>
      <c r="G571" s="27">
        <v>0.38055555555555598</v>
      </c>
      <c r="H571">
        <v>1</v>
      </c>
      <c r="I571" s="27">
        <v>0.39861111111111103</v>
      </c>
      <c r="J571">
        <v>28.6</v>
      </c>
      <c r="K571" s="27">
        <v>0.38055555555555554</v>
      </c>
      <c r="L571" s="27">
        <v>0.62708333333333299</v>
      </c>
      <c r="M571" s="55">
        <v>0</v>
      </c>
      <c r="N571" s="27">
        <v>0.64861111111111103</v>
      </c>
      <c r="O571">
        <v>20.7</v>
      </c>
      <c r="P571" s="27">
        <v>0.62708333333333299</v>
      </c>
      <c r="Q571" t="s">
        <v>156</v>
      </c>
      <c r="R571">
        <f t="shared" si="11"/>
        <v>1</v>
      </c>
      <c r="S571" t="s">
        <v>197</v>
      </c>
    </row>
    <row r="572" spans="1:19" x14ac:dyDescent="0.35">
      <c r="A572" s="17" t="s">
        <v>100</v>
      </c>
      <c r="B572" s="12">
        <v>20</v>
      </c>
      <c r="C572" s="14">
        <v>30</v>
      </c>
      <c r="D572" s="18" t="s">
        <v>143</v>
      </c>
      <c r="E572" s="26">
        <v>45099</v>
      </c>
      <c r="F572">
        <v>16</v>
      </c>
      <c r="G572" s="27">
        <v>0.38055555555555598</v>
      </c>
      <c r="H572">
        <v>0</v>
      </c>
      <c r="I572" s="27">
        <v>0.39861111111111103</v>
      </c>
      <c r="J572">
        <v>28.6</v>
      </c>
      <c r="K572" s="27">
        <v>0.38055555555555554</v>
      </c>
      <c r="L572" s="27">
        <v>0.62708333333333299</v>
      </c>
      <c r="M572" s="55">
        <v>0</v>
      </c>
      <c r="N572" s="27">
        <v>0.64861111111111103</v>
      </c>
      <c r="O572">
        <v>20.7</v>
      </c>
      <c r="P572" s="27">
        <v>0.62708333333333299</v>
      </c>
      <c r="Q572" t="s">
        <v>156</v>
      </c>
      <c r="R572">
        <f t="shared" si="11"/>
        <v>0</v>
      </c>
      <c r="S572" t="s">
        <v>197</v>
      </c>
    </row>
    <row r="573" spans="1:19" hidden="1" x14ac:dyDescent="0.35">
      <c r="A573" s="17" t="s">
        <v>105</v>
      </c>
      <c r="B573" s="12">
        <v>20</v>
      </c>
      <c r="C573" s="25">
        <v>25</v>
      </c>
      <c r="D573" s="18" t="s">
        <v>143</v>
      </c>
      <c r="E573" s="26">
        <v>45099</v>
      </c>
      <c r="F573">
        <v>16</v>
      </c>
      <c r="G573" s="27">
        <v>0.38055555555555598</v>
      </c>
      <c r="H573">
        <v>2</v>
      </c>
      <c r="I573" s="27">
        <v>0.39861111111111103</v>
      </c>
      <c r="J573">
        <v>24.5</v>
      </c>
      <c r="K573" s="27">
        <v>0.38611111111111113</v>
      </c>
      <c r="L573" s="27">
        <v>0.62708333333333299</v>
      </c>
      <c r="M573" s="55">
        <v>0</v>
      </c>
      <c r="N573" s="27">
        <v>0.64861111111111103</v>
      </c>
      <c r="O573">
        <v>20.7</v>
      </c>
      <c r="P573" s="27">
        <v>0.62708333333333299</v>
      </c>
      <c r="Q573" t="s">
        <v>156</v>
      </c>
      <c r="R573">
        <f t="shared" si="11"/>
        <v>2</v>
      </c>
      <c r="S573" t="s">
        <v>197</v>
      </c>
    </row>
    <row r="574" spans="1:19" x14ac:dyDescent="0.35">
      <c r="A574" s="17" t="s">
        <v>108</v>
      </c>
      <c r="B574" s="12">
        <v>20</v>
      </c>
      <c r="C574" s="14">
        <v>30</v>
      </c>
      <c r="D574" s="18" t="s">
        <v>143</v>
      </c>
      <c r="E574" s="26">
        <v>45099</v>
      </c>
      <c r="F574">
        <v>16</v>
      </c>
      <c r="G574" s="27">
        <v>0.38055555555555598</v>
      </c>
      <c r="H574">
        <v>1</v>
      </c>
      <c r="I574" s="27">
        <v>0.39861111111111103</v>
      </c>
      <c r="J574">
        <v>28.6</v>
      </c>
      <c r="K574" s="27">
        <v>0.38055555555555554</v>
      </c>
      <c r="L574" s="27">
        <v>0.62708333333333299</v>
      </c>
      <c r="M574" s="55">
        <v>0</v>
      </c>
      <c r="N574" s="27">
        <v>0.64861111111111103</v>
      </c>
      <c r="O574">
        <v>20.7</v>
      </c>
      <c r="P574" s="27">
        <v>0.62708333333333299</v>
      </c>
      <c r="Q574" t="s">
        <v>156</v>
      </c>
      <c r="R574">
        <f t="shared" si="11"/>
        <v>1</v>
      </c>
      <c r="S574" t="s">
        <v>197</v>
      </c>
    </row>
    <row r="575" spans="1:19" s="50" customFormat="1" x14ac:dyDescent="0.35">
      <c r="A575" s="47" t="s">
        <v>111</v>
      </c>
      <c r="B575" s="48">
        <v>20</v>
      </c>
      <c r="C575" s="48">
        <v>30</v>
      </c>
      <c r="D575" s="49" t="s">
        <v>143</v>
      </c>
      <c r="E575" s="53">
        <v>45099</v>
      </c>
      <c r="F575" s="50">
        <v>16</v>
      </c>
      <c r="G575" s="50" t="s">
        <v>140</v>
      </c>
      <c r="H575" s="50" t="s">
        <v>140</v>
      </c>
      <c r="I575" s="50" t="s">
        <v>140</v>
      </c>
      <c r="J575" s="50" t="s">
        <v>140</v>
      </c>
      <c r="K575" s="50" t="s">
        <v>140</v>
      </c>
      <c r="L575" s="50" t="s">
        <v>140</v>
      </c>
      <c r="M575" s="58" t="s">
        <v>140</v>
      </c>
      <c r="N575" s="50" t="s">
        <v>140</v>
      </c>
      <c r="O575" s="50" t="s">
        <v>140</v>
      </c>
      <c r="P575" s="50" t="s">
        <v>140</v>
      </c>
      <c r="Q575" s="50" t="s">
        <v>156</v>
      </c>
      <c r="R575" s="50">
        <f t="shared" si="11"/>
        <v>0</v>
      </c>
      <c r="S575" s="50" t="s">
        <v>140</v>
      </c>
    </row>
    <row r="576" spans="1:19" hidden="1" x14ac:dyDescent="0.35">
      <c r="A576" s="17" t="s">
        <v>119</v>
      </c>
      <c r="B576" s="12">
        <v>20</v>
      </c>
      <c r="C576" s="25">
        <v>25</v>
      </c>
      <c r="D576" s="18" t="s">
        <v>143</v>
      </c>
      <c r="E576" s="26">
        <v>45099</v>
      </c>
      <c r="F576">
        <v>16</v>
      </c>
      <c r="G576" s="27">
        <v>0.38055555555555598</v>
      </c>
      <c r="H576">
        <v>1</v>
      </c>
      <c r="I576" s="27">
        <v>0.39861111111111103</v>
      </c>
      <c r="J576">
        <v>24.5</v>
      </c>
      <c r="K576" s="27">
        <v>0.38611111111111113</v>
      </c>
      <c r="L576" s="27">
        <v>0.62708333333333299</v>
      </c>
      <c r="M576" s="55">
        <v>0</v>
      </c>
      <c r="N576" s="27">
        <v>0.64861111111111103</v>
      </c>
      <c r="O576">
        <v>20.7</v>
      </c>
      <c r="P576" s="27">
        <v>0.62708333333333299</v>
      </c>
      <c r="Q576" t="s">
        <v>156</v>
      </c>
      <c r="R576">
        <f t="shared" si="11"/>
        <v>1</v>
      </c>
      <c r="S576" t="s">
        <v>197</v>
      </c>
    </row>
    <row r="577" spans="1:20" s="20" customFormat="1" ht="15" hidden="1" thickBot="1" x14ac:dyDescent="0.4">
      <c r="A577" s="19" t="s">
        <v>128</v>
      </c>
      <c r="B577" s="29">
        <v>20</v>
      </c>
      <c r="C577" s="30">
        <v>25</v>
      </c>
      <c r="D577" s="21" t="s">
        <v>143</v>
      </c>
      <c r="E577" s="31">
        <v>45099</v>
      </c>
      <c r="F577" s="20">
        <v>16</v>
      </c>
      <c r="G577" s="32">
        <v>0.38055555555555598</v>
      </c>
      <c r="H577" s="20">
        <v>0</v>
      </c>
      <c r="I577" s="32">
        <v>0.39861111111111103</v>
      </c>
      <c r="J577" s="20">
        <v>24.5</v>
      </c>
      <c r="K577" s="32">
        <v>0.38611111111111113</v>
      </c>
      <c r="L577" s="32">
        <v>0.62708333333333299</v>
      </c>
      <c r="M577" s="56">
        <v>0</v>
      </c>
      <c r="N577" s="32">
        <v>0.64861111111111103</v>
      </c>
      <c r="O577" s="20">
        <v>20.7</v>
      </c>
      <c r="P577" s="32">
        <v>0.62708333333333299</v>
      </c>
      <c r="Q577" s="20" t="s">
        <v>156</v>
      </c>
      <c r="R577" s="20">
        <f t="shared" si="11"/>
        <v>0</v>
      </c>
      <c r="S577" s="20" t="s">
        <v>197</v>
      </c>
    </row>
    <row r="578" spans="1:20" hidden="1" x14ac:dyDescent="0.35">
      <c r="A578" s="17" t="s">
        <v>64</v>
      </c>
      <c r="B578" s="23">
        <v>20</v>
      </c>
      <c r="C578" s="28">
        <v>25</v>
      </c>
      <c r="D578" s="18" t="s">
        <v>143</v>
      </c>
      <c r="E578" s="26">
        <v>45100</v>
      </c>
      <c r="F578">
        <v>17</v>
      </c>
      <c r="G578" s="27">
        <v>0.40069444444444446</v>
      </c>
      <c r="H578">
        <v>1</v>
      </c>
      <c r="I578" s="27">
        <v>0.42499999999999999</v>
      </c>
      <c r="J578">
        <v>24.4</v>
      </c>
      <c r="K578" s="27">
        <v>0.41041666666666665</v>
      </c>
      <c r="L578" s="27">
        <v>0.64583333333333337</v>
      </c>
      <c r="M578" s="55">
        <v>0</v>
      </c>
      <c r="N578" s="27">
        <v>0.66527777777777775</v>
      </c>
      <c r="O578">
        <v>20.9</v>
      </c>
      <c r="P578" s="27">
        <v>0.66597222222222219</v>
      </c>
      <c r="Q578" t="s">
        <v>156</v>
      </c>
      <c r="R578">
        <f t="shared" si="11"/>
        <v>1</v>
      </c>
      <c r="S578" t="s">
        <v>197</v>
      </c>
      <c r="T578" s="46" t="s">
        <v>205</v>
      </c>
    </row>
    <row r="579" spans="1:20" s="50" customFormat="1" x14ac:dyDescent="0.35">
      <c r="A579" s="47" t="s">
        <v>79</v>
      </c>
      <c r="B579" s="48">
        <v>20</v>
      </c>
      <c r="C579" s="48">
        <v>30</v>
      </c>
      <c r="D579" s="49" t="s">
        <v>143</v>
      </c>
      <c r="E579" s="53">
        <v>45100</v>
      </c>
      <c r="F579" s="50">
        <v>17</v>
      </c>
      <c r="G579" s="50" t="s">
        <v>140</v>
      </c>
      <c r="H579" s="50" t="s">
        <v>140</v>
      </c>
      <c r="I579" s="50" t="s">
        <v>140</v>
      </c>
      <c r="J579" s="50" t="s">
        <v>140</v>
      </c>
      <c r="K579" s="50" t="s">
        <v>140</v>
      </c>
      <c r="L579" s="50" t="s">
        <v>140</v>
      </c>
      <c r="M579" s="50" t="s">
        <v>140</v>
      </c>
      <c r="N579" s="50" t="s">
        <v>140</v>
      </c>
      <c r="O579" s="50" t="s">
        <v>140</v>
      </c>
      <c r="P579" s="50" t="s">
        <v>140</v>
      </c>
      <c r="Q579" s="50" t="s">
        <v>140</v>
      </c>
      <c r="R579" s="50" t="s">
        <v>140</v>
      </c>
      <c r="S579" s="50" t="s">
        <v>140</v>
      </c>
    </row>
    <row r="580" spans="1:20" hidden="1" x14ac:dyDescent="0.35">
      <c r="A580" s="17" t="s">
        <v>83</v>
      </c>
      <c r="B580" s="12">
        <v>20</v>
      </c>
      <c r="C580" s="25">
        <v>25</v>
      </c>
      <c r="D580" s="18" t="s">
        <v>143</v>
      </c>
      <c r="E580" s="26">
        <v>45100</v>
      </c>
      <c r="F580">
        <v>17</v>
      </c>
      <c r="G580" s="27">
        <v>0.40069444444444446</v>
      </c>
      <c r="H580">
        <v>0</v>
      </c>
      <c r="I580" s="27">
        <v>0.42499999999999999</v>
      </c>
      <c r="J580">
        <v>24.4</v>
      </c>
      <c r="K580" s="27">
        <v>0.41041666666666665</v>
      </c>
      <c r="L580" s="27">
        <v>0.64583333333333337</v>
      </c>
      <c r="M580" s="55">
        <v>0</v>
      </c>
      <c r="N580" s="27">
        <v>0.66527777777777775</v>
      </c>
      <c r="O580">
        <v>20.9</v>
      </c>
      <c r="P580" s="27">
        <v>0.66597222222222219</v>
      </c>
      <c r="Q580" t="s">
        <v>156</v>
      </c>
      <c r="R580">
        <f t="shared" si="11"/>
        <v>0</v>
      </c>
      <c r="S580" t="s">
        <v>197</v>
      </c>
    </row>
    <row r="581" spans="1:20" x14ac:dyDescent="0.35">
      <c r="A581" s="17" t="s">
        <v>86</v>
      </c>
      <c r="B581" s="12">
        <v>20</v>
      </c>
      <c r="C581" s="14">
        <v>30</v>
      </c>
      <c r="D581" s="18" t="s">
        <v>143</v>
      </c>
      <c r="E581" s="26">
        <v>45100</v>
      </c>
      <c r="F581">
        <v>17</v>
      </c>
      <c r="G581" s="27">
        <v>0.40069444444444446</v>
      </c>
      <c r="H581">
        <v>1</v>
      </c>
      <c r="I581" s="27">
        <v>0.42499999999999999</v>
      </c>
      <c r="J581">
        <v>24.7</v>
      </c>
      <c r="K581" s="27">
        <v>0.4055555555555555</v>
      </c>
      <c r="L581" s="27">
        <v>0.64583333333333337</v>
      </c>
      <c r="M581" s="55">
        <v>1</v>
      </c>
      <c r="N581" s="27">
        <v>0.66527777777777775</v>
      </c>
      <c r="O581">
        <v>20.9</v>
      </c>
      <c r="P581" s="27">
        <v>0.66597222222222219</v>
      </c>
      <c r="Q581" t="s">
        <v>156</v>
      </c>
      <c r="R581">
        <f t="shared" si="11"/>
        <v>2</v>
      </c>
      <c r="S581" t="s">
        <v>197</v>
      </c>
      <c r="T581" s="46" t="s">
        <v>206</v>
      </c>
    </row>
    <row r="582" spans="1:20" hidden="1" x14ac:dyDescent="0.35">
      <c r="A582" s="17" t="s">
        <v>88</v>
      </c>
      <c r="B582" s="12">
        <v>20</v>
      </c>
      <c r="C582" s="25">
        <v>25</v>
      </c>
      <c r="D582" s="18" t="s">
        <v>143</v>
      </c>
      <c r="E582" s="26">
        <v>45100</v>
      </c>
      <c r="F582">
        <v>17</v>
      </c>
      <c r="G582" s="27">
        <v>0.40069444444444446</v>
      </c>
      <c r="H582">
        <v>0</v>
      </c>
      <c r="I582" s="27">
        <v>0.42499999999999999</v>
      </c>
      <c r="J582">
        <v>24.4</v>
      </c>
      <c r="K582" s="27">
        <v>0.41041666666666665</v>
      </c>
      <c r="L582" s="27">
        <v>0.64583333333333337</v>
      </c>
      <c r="M582" s="55">
        <v>0</v>
      </c>
      <c r="N582" s="27">
        <v>0.66527777777777775</v>
      </c>
      <c r="O582">
        <v>20.9</v>
      </c>
      <c r="P582" s="27">
        <v>0.66597222222222197</v>
      </c>
      <c r="Q582" t="s">
        <v>156</v>
      </c>
      <c r="R582">
        <f t="shared" si="11"/>
        <v>0</v>
      </c>
      <c r="S582" t="s">
        <v>197</v>
      </c>
    </row>
    <row r="583" spans="1:20" hidden="1" x14ac:dyDescent="0.35">
      <c r="A583" s="17" t="s">
        <v>93</v>
      </c>
      <c r="B583" s="12">
        <v>20</v>
      </c>
      <c r="C583" s="15">
        <v>20</v>
      </c>
      <c r="D583" s="18" t="s">
        <v>143</v>
      </c>
      <c r="E583" s="26">
        <v>45100</v>
      </c>
      <c r="F583">
        <v>17</v>
      </c>
      <c r="G583" s="27">
        <v>0.40069444444444446</v>
      </c>
      <c r="H583">
        <v>0</v>
      </c>
      <c r="I583" s="27">
        <v>0.42499999999999999</v>
      </c>
      <c r="J583">
        <v>21.9</v>
      </c>
      <c r="K583" s="27">
        <v>0.41597222222222219</v>
      </c>
      <c r="L583" s="27">
        <v>0.64583333333333337</v>
      </c>
      <c r="M583" s="55">
        <v>0</v>
      </c>
      <c r="N583" s="27">
        <v>0.66527777777777775</v>
      </c>
      <c r="O583">
        <v>20.9</v>
      </c>
      <c r="P583" s="27">
        <v>0.66597222222222197</v>
      </c>
      <c r="Q583" t="s">
        <v>156</v>
      </c>
      <c r="R583">
        <f t="shared" si="11"/>
        <v>0</v>
      </c>
      <c r="S583" t="s">
        <v>197</v>
      </c>
    </row>
    <row r="584" spans="1:20" hidden="1" x14ac:dyDescent="0.35">
      <c r="A584" s="17" t="s">
        <v>98</v>
      </c>
      <c r="B584" s="12">
        <v>20</v>
      </c>
      <c r="C584" s="15">
        <v>20</v>
      </c>
      <c r="D584" s="18" t="s">
        <v>143</v>
      </c>
      <c r="E584" s="26">
        <v>45100</v>
      </c>
      <c r="F584">
        <v>17</v>
      </c>
      <c r="G584" s="27">
        <v>0.40069444444444402</v>
      </c>
      <c r="H584">
        <v>1</v>
      </c>
      <c r="I584" s="27">
        <v>0.42499999999999999</v>
      </c>
      <c r="J584">
        <v>21.9</v>
      </c>
      <c r="K584" s="27">
        <v>0.41597222222222219</v>
      </c>
      <c r="L584" s="27">
        <v>0.64583333333333337</v>
      </c>
      <c r="M584" s="55">
        <v>0</v>
      </c>
      <c r="N584" s="27">
        <v>0.66527777777777775</v>
      </c>
      <c r="O584">
        <v>20.9</v>
      </c>
      <c r="P584" s="27">
        <v>0.66597222222222197</v>
      </c>
      <c r="Q584" t="s">
        <v>156</v>
      </c>
      <c r="R584">
        <f t="shared" si="11"/>
        <v>1</v>
      </c>
      <c r="S584" t="s">
        <v>197</v>
      </c>
    </row>
    <row r="585" spans="1:20" hidden="1" x14ac:dyDescent="0.35">
      <c r="A585" s="17" t="s">
        <v>101</v>
      </c>
      <c r="B585" s="12">
        <v>20</v>
      </c>
      <c r="C585" s="15">
        <v>20</v>
      </c>
      <c r="D585" s="18" t="s">
        <v>143</v>
      </c>
      <c r="E585" s="26">
        <v>45100</v>
      </c>
      <c r="F585">
        <v>17</v>
      </c>
      <c r="G585" s="27">
        <v>0.40069444444444402</v>
      </c>
      <c r="H585">
        <v>1</v>
      </c>
      <c r="I585" s="27">
        <v>0.42499999999999999</v>
      </c>
      <c r="J585">
        <v>21.9</v>
      </c>
      <c r="K585" s="27">
        <v>0.41597222222222219</v>
      </c>
      <c r="L585" s="27">
        <v>0.64583333333333337</v>
      </c>
      <c r="M585" s="55">
        <v>0</v>
      </c>
      <c r="N585" s="27">
        <v>0.66527777777777775</v>
      </c>
      <c r="O585">
        <v>20.9</v>
      </c>
      <c r="P585" s="27">
        <v>0.66597222222222197</v>
      </c>
      <c r="Q585" t="s">
        <v>156</v>
      </c>
      <c r="R585">
        <f t="shared" si="11"/>
        <v>1</v>
      </c>
      <c r="S585" t="s">
        <v>197</v>
      </c>
    </row>
    <row r="586" spans="1:20" hidden="1" x14ac:dyDescent="0.35">
      <c r="A586" s="17" t="s">
        <v>102</v>
      </c>
      <c r="B586" s="12">
        <v>20</v>
      </c>
      <c r="C586" s="15">
        <v>20</v>
      </c>
      <c r="D586" s="18" t="s">
        <v>143</v>
      </c>
      <c r="E586" s="26">
        <v>45100</v>
      </c>
      <c r="F586">
        <v>17</v>
      </c>
      <c r="G586" s="27">
        <v>0.40069444444444402</v>
      </c>
      <c r="H586">
        <v>0</v>
      </c>
      <c r="I586" s="27">
        <v>0.42499999999999999</v>
      </c>
      <c r="J586">
        <v>21.9</v>
      </c>
      <c r="K586" s="27">
        <v>0.41597222222222219</v>
      </c>
      <c r="L586" s="27">
        <v>0.64583333333333337</v>
      </c>
      <c r="M586" s="55">
        <v>0</v>
      </c>
      <c r="N586" s="27">
        <v>0.66527777777777775</v>
      </c>
      <c r="O586">
        <v>20.9</v>
      </c>
      <c r="P586" s="27">
        <v>0.66597222222222197</v>
      </c>
      <c r="Q586" t="s">
        <v>156</v>
      </c>
      <c r="R586">
        <f t="shared" si="11"/>
        <v>0</v>
      </c>
      <c r="S586" t="s">
        <v>197</v>
      </c>
    </row>
    <row r="587" spans="1:20" hidden="1" x14ac:dyDescent="0.35">
      <c r="A587" s="17" t="s">
        <v>106</v>
      </c>
      <c r="B587" s="12">
        <v>20</v>
      </c>
      <c r="C587" s="15">
        <v>20</v>
      </c>
      <c r="D587" s="18" t="s">
        <v>143</v>
      </c>
      <c r="E587" s="26">
        <v>45100</v>
      </c>
      <c r="F587">
        <v>17</v>
      </c>
      <c r="G587" s="27">
        <v>0.40069444444444402</v>
      </c>
      <c r="H587">
        <v>0</v>
      </c>
      <c r="I587" s="27">
        <v>0.42499999999999999</v>
      </c>
      <c r="J587">
        <v>21.9</v>
      </c>
      <c r="K587" s="27">
        <v>0.41597222222222219</v>
      </c>
      <c r="L587" s="27">
        <v>0.64583333333333304</v>
      </c>
      <c r="M587" s="55">
        <v>0</v>
      </c>
      <c r="N587" s="27">
        <v>0.66527777777777775</v>
      </c>
      <c r="O587">
        <v>20.9</v>
      </c>
      <c r="P587" s="27">
        <v>0.66597222222222197</v>
      </c>
      <c r="Q587" t="s">
        <v>156</v>
      </c>
      <c r="R587">
        <f t="shared" si="11"/>
        <v>0</v>
      </c>
      <c r="S587" t="s">
        <v>197</v>
      </c>
    </row>
    <row r="588" spans="1:20" hidden="1" x14ac:dyDescent="0.35">
      <c r="A588" s="17" t="s">
        <v>107</v>
      </c>
      <c r="B588" s="12">
        <v>20</v>
      </c>
      <c r="C588" s="25">
        <v>25</v>
      </c>
      <c r="D588" s="18" t="s">
        <v>143</v>
      </c>
      <c r="E588" s="26">
        <v>45100</v>
      </c>
      <c r="F588">
        <v>17</v>
      </c>
      <c r="G588" s="27">
        <v>0.40069444444444402</v>
      </c>
      <c r="H588">
        <v>1</v>
      </c>
      <c r="I588" s="27">
        <v>0.42499999999999999</v>
      </c>
      <c r="J588">
        <v>24.4</v>
      </c>
      <c r="K588" s="27">
        <v>0.41041666666666665</v>
      </c>
      <c r="L588" s="27">
        <v>0.64583333333333304</v>
      </c>
      <c r="M588" s="55">
        <v>0</v>
      </c>
      <c r="N588" s="27">
        <v>0.66527777777777775</v>
      </c>
      <c r="O588">
        <v>20.9</v>
      </c>
      <c r="P588" s="27">
        <v>0.66597222222222197</v>
      </c>
      <c r="Q588" t="s">
        <v>156</v>
      </c>
      <c r="R588">
        <f t="shared" si="11"/>
        <v>1</v>
      </c>
      <c r="S588" t="s">
        <v>197</v>
      </c>
    </row>
    <row r="589" spans="1:20" x14ac:dyDescent="0.35">
      <c r="A589" s="17" t="s">
        <v>113</v>
      </c>
      <c r="B589" s="12">
        <v>20</v>
      </c>
      <c r="C589" s="14">
        <v>30</v>
      </c>
      <c r="D589" s="18" t="s">
        <v>143</v>
      </c>
      <c r="E589" s="26">
        <v>45100</v>
      </c>
      <c r="F589">
        <v>17</v>
      </c>
      <c r="G589" s="27">
        <v>0.40069444444444402</v>
      </c>
      <c r="H589">
        <v>1</v>
      </c>
      <c r="I589" s="27">
        <v>0.42499999999999999</v>
      </c>
      <c r="J589">
        <v>24.7</v>
      </c>
      <c r="K589" s="27">
        <v>0.4055555555555555</v>
      </c>
      <c r="L589" s="27">
        <v>0.64583333333333304</v>
      </c>
      <c r="M589" s="55">
        <v>0</v>
      </c>
      <c r="N589" s="27">
        <v>0.66527777777777775</v>
      </c>
      <c r="O589">
        <v>20.9</v>
      </c>
      <c r="P589" s="27">
        <v>0.66597222222222197</v>
      </c>
      <c r="Q589" t="s">
        <v>156</v>
      </c>
      <c r="R589">
        <f t="shared" si="11"/>
        <v>1</v>
      </c>
      <c r="S589" t="s">
        <v>197</v>
      </c>
    </row>
    <row r="590" spans="1:20" s="50" customFormat="1" x14ac:dyDescent="0.35">
      <c r="A590" s="47" t="s">
        <v>116</v>
      </c>
      <c r="B590" s="48">
        <v>20</v>
      </c>
      <c r="C590" s="48">
        <v>30</v>
      </c>
      <c r="D590" s="49" t="s">
        <v>143</v>
      </c>
      <c r="E590" s="53">
        <v>45100</v>
      </c>
      <c r="F590" s="50">
        <v>17</v>
      </c>
      <c r="G590" s="50" t="s">
        <v>140</v>
      </c>
      <c r="H590" s="50" t="s">
        <v>140</v>
      </c>
      <c r="I590" s="50" t="s">
        <v>140</v>
      </c>
      <c r="J590" s="50" t="s">
        <v>140</v>
      </c>
      <c r="K590" s="50" t="s">
        <v>140</v>
      </c>
      <c r="L590" s="50" t="s">
        <v>140</v>
      </c>
      <c r="M590" s="50" t="s">
        <v>140</v>
      </c>
      <c r="N590" s="50" t="s">
        <v>140</v>
      </c>
      <c r="O590" s="50" t="s">
        <v>140</v>
      </c>
      <c r="P590" s="50" t="s">
        <v>140</v>
      </c>
      <c r="Q590" s="50" t="s">
        <v>140</v>
      </c>
      <c r="R590" s="50" t="s">
        <v>140</v>
      </c>
      <c r="S590" s="50" t="s">
        <v>140</v>
      </c>
    </row>
    <row r="591" spans="1:20" x14ac:dyDescent="0.35">
      <c r="A591" s="17" t="s">
        <v>120</v>
      </c>
      <c r="B591" s="12">
        <v>20</v>
      </c>
      <c r="C591" s="14">
        <v>30</v>
      </c>
      <c r="D591" s="18" t="s">
        <v>143</v>
      </c>
      <c r="E591" s="26">
        <v>45100</v>
      </c>
      <c r="F591">
        <v>17</v>
      </c>
      <c r="G591" s="27">
        <v>0.40069444444444446</v>
      </c>
      <c r="H591">
        <v>1</v>
      </c>
      <c r="I591" s="27">
        <v>0.42499999999999999</v>
      </c>
      <c r="J591">
        <v>24.7</v>
      </c>
      <c r="K591" s="27">
        <v>0.4055555555555555</v>
      </c>
      <c r="L591" s="27">
        <v>0.64583333333333337</v>
      </c>
      <c r="M591" s="55">
        <v>0</v>
      </c>
      <c r="N591" s="27">
        <v>0.66527777777777775</v>
      </c>
      <c r="O591">
        <v>20.9</v>
      </c>
      <c r="P591" s="27">
        <v>0.66597222222222197</v>
      </c>
      <c r="Q591" t="s">
        <v>156</v>
      </c>
      <c r="R591">
        <f t="shared" si="11"/>
        <v>1</v>
      </c>
      <c r="S591" t="s">
        <v>197</v>
      </c>
    </row>
    <row r="592" spans="1:20" hidden="1" x14ac:dyDescent="0.35">
      <c r="A592" s="17" t="s">
        <v>122</v>
      </c>
      <c r="B592" s="12">
        <v>20</v>
      </c>
      <c r="C592" s="25">
        <v>25</v>
      </c>
      <c r="D592" s="18" t="s">
        <v>143</v>
      </c>
      <c r="E592" s="26">
        <v>45100</v>
      </c>
      <c r="F592">
        <v>17</v>
      </c>
      <c r="G592" s="27">
        <v>0.40069444444444402</v>
      </c>
      <c r="H592">
        <v>1</v>
      </c>
      <c r="I592" s="27">
        <v>0.42499999999999999</v>
      </c>
      <c r="J592">
        <v>24.4</v>
      </c>
      <c r="K592" s="27">
        <v>0.41041666666666665</v>
      </c>
      <c r="L592" s="27">
        <v>0.64583333333333337</v>
      </c>
      <c r="M592" s="55">
        <v>0</v>
      </c>
      <c r="N592" s="27">
        <v>0.66527777777777775</v>
      </c>
      <c r="O592">
        <v>20.9</v>
      </c>
      <c r="P592" s="27">
        <v>0.66597222222222197</v>
      </c>
      <c r="Q592" t="s">
        <v>156</v>
      </c>
      <c r="R592">
        <f t="shared" si="11"/>
        <v>1</v>
      </c>
      <c r="S592" t="s">
        <v>197</v>
      </c>
    </row>
    <row r="593" spans="1:19" hidden="1" x14ac:dyDescent="0.35">
      <c r="A593" s="17" t="s">
        <v>123</v>
      </c>
      <c r="B593" s="12">
        <v>20</v>
      </c>
      <c r="C593" s="25">
        <v>25</v>
      </c>
      <c r="D593" s="18" t="s">
        <v>143</v>
      </c>
      <c r="E593" s="26">
        <v>45100</v>
      </c>
      <c r="F593">
        <v>17</v>
      </c>
      <c r="G593" s="27">
        <v>0.40069444444444402</v>
      </c>
      <c r="H593">
        <v>1</v>
      </c>
      <c r="I593" s="27">
        <v>0.42499999999999999</v>
      </c>
      <c r="J593">
        <v>24.4</v>
      </c>
      <c r="K593" s="27">
        <v>0.41041666666666665</v>
      </c>
      <c r="L593" s="27">
        <v>0.64583333333333337</v>
      </c>
      <c r="M593" s="55">
        <v>0</v>
      </c>
      <c r="N593" s="27">
        <v>0.66527777777777775</v>
      </c>
      <c r="O593">
        <v>20.9</v>
      </c>
      <c r="P593" s="27">
        <v>0.66597222222222197</v>
      </c>
      <c r="Q593" t="s">
        <v>156</v>
      </c>
      <c r="R593">
        <f t="shared" si="11"/>
        <v>1</v>
      </c>
      <c r="S593" t="s">
        <v>197</v>
      </c>
    </row>
    <row r="594" spans="1:19" hidden="1" x14ac:dyDescent="0.35">
      <c r="A594" s="17" t="s">
        <v>126</v>
      </c>
      <c r="B594" s="12">
        <v>20</v>
      </c>
      <c r="C594" s="15">
        <v>20</v>
      </c>
      <c r="D594" s="18" t="s">
        <v>143</v>
      </c>
      <c r="E594" s="26">
        <v>45100</v>
      </c>
      <c r="F594">
        <v>17</v>
      </c>
      <c r="G594" s="27">
        <v>0.40069444444444402</v>
      </c>
      <c r="H594">
        <v>1</v>
      </c>
      <c r="I594" s="27">
        <v>0.42499999999999999</v>
      </c>
      <c r="J594">
        <v>21.9</v>
      </c>
      <c r="K594" s="27">
        <v>0.41597222222222219</v>
      </c>
      <c r="L594" s="27">
        <v>0.64583333333333337</v>
      </c>
      <c r="M594" s="55">
        <v>0</v>
      </c>
      <c r="N594" s="27">
        <v>0.66527777777777775</v>
      </c>
      <c r="O594">
        <v>20.9</v>
      </c>
      <c r="P594" s="27">
        <v>0.66597222222222197</v>
      </c>
      <c r="Q594" t="s">
        <v>156</v>
      </c>
      <c r="R594">
        <f t="shared" si="11"/>
        <v>1</v>
      </c>
      <c r="S594" t="s">
        <v>197</v>
      </c>
    </row>
    <row r="595" spans="1:19" x14ac:dyDescent="0.35">
      <c r="A595" s="17" t="s">
        <v>70</v>
      </c>
      <c r="B595" s="12">
        <v>20</v>
      </c>
      <c r="C595" s="14">
        <v>30</v>
      </c>
      <c r="D595" s="18" t="s">
        <v>143</v>
      </c>
      <c r="E595" s="26">
        <v>45100</v>
      </c>
      <c r="F595">
        <v>17</v>
      </c>
      <c r="G595" s="27">
        <v>0.40069444444444402</v>
      </c>
      <c r="H595">
        <v>1</v>
      </c>
      <c r="I595" s="27">
        <v>0.42499999999999999</v>
      </c>
      <c r="J595">
        <v>24.7</v>
      </c>
      <c r="K595" s="27">
        <v>0.4055555555555555</v>
      </c>
      <c r="L595" s="27">
        <v>0.64583333333333304</v>
      </c>
      <c r="M595" s="55">
        <v>0</v>
      </c>
      <c r="N595" s="27">
        <v>0.66527777777777797</v>
      </c>
      <c r="O595">
        <v>20.9</v>
      </c>
      <c r="P595" s="27">
        <v>0.66597222222222197</v>
      </c>
      <c r="Q595" t="s">
        <v>156</v>
      </c>
      <c r="R595">
        <f t="shared" ref="R595:R658" si="12">SUM(H595,M595)</f>
        <v>1</v>
      </c>
      <c r="S595" t="s">
        <v>197</v>
      </c>
    </row>
    <row r="596" spans="1:19" hidden="1" x14ac:dyDescent="0.35">
      <c r="A596" s="17" t="s">
        <v>61</v>
      </c>
      <c r="B596" s="13">
        <v>15</v>
      </c>
      <c r="C596" s="15">
        <v>20</v>
      </c>
      <c r="D596" s="18" t="s">
        <v>143</v>
      </c>
      <c r="E596" s="26">
        <v>45100</v>
      </c>
      <c r="F596">
        <v>17</v>
      </c>
      <c r="G596" s="27">
        <v>0.40069444444444402</v>
      </c>
      <c r="H596">
        <v>0</v>
      </c>
      <c r="I596" s="27">
        <v>0.42499999999999999</v>
      </c>
      <c r="J596">
        <v>21.9</v>
      </c>
      <c r="K596" s="27">
        <v>0.41597222222222219</v>
      </c>
      <c r="L596" s="27">
        <v>0.64583333333333304</v>
      </c>
      <c r="M596" s="55">
        <v>0</v>
      </c>
      <c r="N596" s="27">
        <v>0.66527777777777797</v>
      </c>
      <c r="O596">
        <v>16</v>
      </c>
      <c r="P596" s="27">
        <v>0.66597222222222197</v>
      </c>
      <c r="Q596" t="s">
        <v>155</v>
      </c>
      <c r="R596">
        <f t="shared" si="12"/>
        <v>0</v>
      </c>
      <c r="S596" t="s">
        <v>197</v>
      </c>
    </row>
    <row r="597" spans="1:19" hidden="1" x14ac:dyDescent="0.35">
      <c r="A597" s="17" t="s">
        <v>65</v>
      </c>
      <c r="B597" s="13">
        <v>15</v>
      </c>
      <c r="C597" s="15">
        <v>20</v>
      </c>
      <c r="D597" s="18" t="s">
        <v>143</v>
      </c>
      <c r="E597" s="26">
        <v>45100</v>
      </c>
      <c r="F597">
        <v>17</v>
      </c>
      <c r="G597" s="27">
        <v>0.40069444444444402</v>
      </c>
      <c r="H597">
        <v>1</v>
      </c>
      <c r="I597" s="27">
        <v>0.42499999999999999</v>
      </c>
      <c r="J597">
        <v>21.9</v>
      </c>
      <c r="K597" s="27">
        <v>0.41597222222222219</v>
      </c>
      <c r="L597" s="27">
        <v>0.64583333333333304</v>
      </c>
      <c r="M597" s="55">
        <v>0</v>
      </c>
      <c r="N597" s="27">
        <v>0.66527777777777797</v>
      </c>
      <c r="O597">
        <v>16</v>
      </c>
      <c r="P597" s="27">
        <v>0.66597222222222197</v>
      </c>
      <c r="Q597" t="s">
        <v>155</v>
      </c>
      <c r="R597">
        <f t="shared" si="12"/>
        <v>1</v>
      </c>
      <c r="S597" t="s">
        <v>197</v>
      </c>
    </row>
    <row r="598" spans="1:19" s="50" customFormat="1" x14ac:dyDescent="0.35">
      <c r="A598" s="47" t="s">
        <v>67</v>
      </c>
      <c r="B598" s="48">
        <v>15</v>
      </c>
      <c r="C598" s="48">
        <v>30</v>
      </c>
      <c r="D598" s="49" t="s">
        <v>143</v>
      </c>
      <c r="E598" s="53">
        <v>45100</v>
      </c>
      <c r="F598" s="50">
        <v>17</v>
      </c>
      <c r="G598" s="50" t="s">
        <v>140</v>
      </c>
      <c r="H598" s="50" t="s">
        <v>140</v>
      </c>
      <c r="I598" s="50" t="s">
        <v>140</v>
      </c>
      <c r="J598" s="50" t="s">
        <v>140</v>
      </c>
      <c r="K598" s="50" t="s">
        <v>140</v>
      </c>
      <c r="L598" s="50" t="s">
        <v>140</v>
      </c>
      <c r="M598" s="50" t="s">
        <v>140</v>
      </c>
      <c r="N598" s="50" t="s">
        <v>140</v>
      </c>
      <c r="O598" s="50" t="s">
        <v>140</v>
      </c>
      <c r="P598" s="50" t="s">
        <v>140</v>
      </c>
      <c r="Q598" s="50" t="s">
        <v>140</v>
      </c>
      <c r="R598" s="50" t="s">
        <v>140</v>
      </c>
      <c r="S598" s="50" t="s">
        <v>140</v>
      </c>
    </row>
    <row r="599" spans="1:19" s="50" customFormat="1" x14ac:dyDescent="0.35">
      <c r="A599" s="47" t="s">
        <v>69</v>
      </c>
      <c r="B599" s="48">
        <v>15</v>
      </c>
      <c r="C599" s="48">
        <v>30</v>
      </c>
      <c r="D599" s="49" t="s">
        <v>143</v>
      </c>
      <c r="E599" s="53">
        <v>45100</v>
      </c>
      <c r="F599" s="50">
        <v>17</v>
      </c>
      <c r="G599" s="50" t="s">
        <v>140</v>
      </c>
      <c r="H599" s="50" t="s">
        <v>140</v>
      </c>
      <c r="I599" s="50" t="s">
        <v>140</v>
      </c>
      <c r="J599" s="50" t="s">
        <v>140</v>
      </c>
      <c r="K599" s="50" t="s">
        <v>140</v>
      </c>
      <c r="L599" s="50" t="s">
        <v>140</v>
      </c>
      <c r="M599" s="50" t="s">
        <v>140</v>
      </c>
      <c r="N599" s="50" t="s">
        <v>140</v>
      </c>
      <c r="O599" s="50" t="s">
        <v>140</v>
      </c>
      <c r="P599" s="50" t="s">
        <v>140</v>
      </c>
      <c r="Q599" s="50" t="s">
        <v>140</v>
      </c>
      <c r="R599" s="50" t="s">
        <v>140</v>
      </c>
      <c r="S599" s="50" t="s">
        <v>140</v>
      </c>
    </row>
    <row r="600" spans="1:19" hidden="1" x14ac:dyDescent="0.35">
      <c r="A600" s="17" t="s">
        <v>72</v>
      </c>
      <c r="B600" s="13">
        <v>15</v>
      </c>
      <c r="C600" s="25">
        <v>25</v>
      </c>
      <c r="D600" s="18" t="s">
        <v>143</v>
      </c>
      <c r="E600" s="26">
        <v>45100</v>
      </c>
      <c r="F600">
        <v>17</v>
      </c>
      <c r="G600" s="27">
        <v>0.40069444444444402</v>
      </c>
      <c r="H600">
        <v>0</v>
      </c>
      <c r="I600" s="27">
        <v>0.42499999999999999</v>
      </c>
      <c r="J600">
        <v>24.4</v>
      </c>
      <c r="K600" s="27">
        <v>0.41041666666666665</v>
      </c>
      <c r="L600" s="27">
        <v>0.64583333333333337</v>
      </c>
      <c r="M600" s="55">
        <v>0</v>
      </c>
      <c r="N600" s="27">
        <v>0.66527777777777775</v>
      </c>
      <c r="O600">
        <v>16</v>
      </c>
      <c r="P600" s="27">
        <v>0.66597222222222197</v>
      </c>
      <c r="Q600" t="s">
        <v>155</v>
      </c>
      <c r="R600">
        <f t="shared" si="12"/>
        <v>0</v>
      </c>
      <c r="S600" t="s">
        <v>197</v>
      </c>
    </row>
    <row r="601" spans="1:19" s="50" customFormat="1" x14ac:dyDescent="0.35">
      <c r="A601" s="47" t="s">
        <v>81</v>
      </c>
      <c r="B601" s="48">
        <v>15</v>
      </c>
      <c r="C601" s="48">
        <v>30</v>
      </c>
      <c r="D601" s="49" t="s">
        <v>143</v>
      </c>
      <c r="E601" s="53">
        <v>45100</v>
      </c>
      <c r="F601" s="50">
        <v>17</v>
      </c>
      <c r="G601" s="50" t="s">
        <v>140</v>
      </c>
      <c r="H601" s="50" t="s">
        <v>140</v>
      </c>
      <c r="I601" s="50" t="s">
        <v>140</v>
      </c>
      <c r="J601" s="50" t="s">
        <v>140</v>
      </c>
      <c r="K601" s="50" t="s">
        <v>140</v>
      </c>
      <c r="L601" s="50" t="s">
        <v>140</v>
      </c>
      <c r="M601" s="50" t="s">
        <v>140</v>
      </c>
      <c r="N601" s="50" t="s">
        <v>140</v>
      </c>
      <c r="O601" s="50" t="s">
        <v>140</v>
      </c>
      <c r="P601" s="50" t="s">
        <v>140</v>
      </c>
      <c r="Q601" s="50" t="s">
        <v>140</v>
      </c>
      <c r="R601" s="50" t="s">
        <v>140</v>
      </c>
      <c r="S601" s="50" t="s">
        <v>140</v>
      </c>
    </row>
    <row r="602" spans="1:19" hidden="1" x14ac:dyDescent="0.35">
      <c r="A602" s="17" t="s">
        <v>89</v>
      </c>
      <c r="B602" s="13">
        <v>15</v>
      </c>
      <c r="C602" s="15">
        <v>20</v>
      </c>
      <c r="D602" s="18" t="s">
        <v>143</v>
      </c>
      <c r="E602" s="26">
        <v>45100</v>
      </c>
      <c r="F602">
        <v>17</v>
      </c>
      <c r="G602" s="27">
        <v>0.40069444444444446</v>
      </c>
      <c r="H602">
        <v>0</v>
      </c>
      <c r="I602" s="27">
        <v>0.42499999999999999</v>
      </c>
      <c r="J602">
        <v>21.9</v>
      </c>
      <c r="K602" s="27">
        <v>0.41597222222222219</v>
      </c>
      <c r="L602" s="27">
        <v>0.64583333333333337</v>
      </c>
      <c r="M602" s="55">
        <v>0</v>
      </c>
      <c r="N602" s="27">
        <v>0.66527777777777775</v>
      </c>
      <c r="O602">
        <v>16</v>
      </c>
      <c r="P602" s="27">
        <v>0.66597222222222197</v>
      </c>
      <c r="Q602" t="s">
        <v>155</v>
      </c>
      <c r="R602">
        <f t="shared" si="12"/>
        <v>0</v>
      </c>
      <c r="S602" t="s">
        <v>197</v>
      </c>
    </row>
    <row r="603" spans="1:19" hidden="1" x14ac:dyDescent="0.35">
      <c r="A603" s="17" t="s">
        <v>91</v>
      </c>
      <c r="B603" s="13">
        <v>15</v>
      </c>
      <c r="C603" s="25">
        <v>25</v>
      </c>
      <c r="D603" s="18" t="s">
        <v>143</v>
      </c>
      <c r="E603" s="26">
        <v>45100</v>
      </c>
      <c r="F603">
        <v>17</v>
      </c>
      <c r="G603" s="27">
        <v>0.40069444444444402</v>
      </c>
      <c r="H603">
        <v>1</v>
      </c>
      <c r="I603" s="27">
        <v>0.42499999999999999</v>
      </c>
      <c r="J603">
        <v>24.4</v>
      </c>
      <c r="K603" s="27">
        <v>0.41041666666666665</v>
      </c>
      <c r="L603" s="27">
        <v>0.64583333333333337</v>
      </c>
      <c r="M603" s="55">
        <v>0</v>
      </c>
      <c r="N603" s="27">
        <v>0.66527777777777775</v>
      </c>
      <c r="O603">
        <v>16</v>
      </c>
      <c r="P603" s="27">
        <v>0.66597222222222197</v>
      </c>
      <c r="Q603" t="s">
        <v>155</v>
      </c>
      <c r="R603">
        <f t="shared" si="12"/>
        <v>1</v>
      </c>
      <c r="S603" t="s">
        <v>197</v>
      </c>
    </row>
    <row r="604" spans="1:19" hidden="1" x14ac:dyDescent="0.35">
      <c r="A604" s="17" t="s">
        <v>95</v>
      </c>
      <c r="B604" s="13">
        <v>15</v>
      </c>
      <c r="C604" s="15">
        <v>20</v>
      </c>
      <c r="D604" s="18" t="s">
        <v>143</v>
      </c>
      <c r="E604" s="26">
        <v>45100</v>
      </c>
      <c r="F604">
        <v>17</v>
      </c>
      <c r="G604" s="27">
        <v>0.40069444444444402</v>
      </c>
      <c r="H604">
        <v>1</v>
      </c>
      <c r="I604" s="27">
        <v>0.42499999999999999</v>
      </c>
      <c r="J604">
        <v>21.9</v>
      </c>
      <c r="K604" s="27">
        <v>0.41597222222222219</v>
      </c>
      <c r="L604" s="27">
        <v>0.64583333333333337</v>
      </c>
      <c r="M604" s="55">
        <v>0</v>
      </c>
      <c r="N604" s="27">
        <v>0.66527777777777775</v>
      </c>
      <c r="O604">
        <v>16</v>
      </c>
      <c r="P604" s="27">
        <v>0.66597222222222197</v>
      </c>
      <c r="Q604" t="s">
        <v>155</v>
      </c>
      <c r="R604">
        <f t="shared" si="12"/>
        <v>1</v>
      </c>
      <c r="S604" t="s">
        <v>197</v>
      </c>
    </row>
    <row r="605" spans="1:19" x14ac:dyDescent="0.35">
      <c r="A605" s="17" t="s">
        <v>97</v>
      </c>
      <c r="B605" s="13">
        <v>15</v>
      </c>
      <c r="C605" s="14">
        <v>30</v>
      </c>
      <c r="D605" s="18" t="s">
        <v>143</v>
      </c>
      <c r="E605" s="26">
        <v>45100</v>
      </c>
      <c r="F605">
        <v>17</v>
      </c>
      <c r="G605" s="27">
        <v>0.40069444444444402</v>
      </c>
      <c r="H605">
        <v>1</v>
      </c>
      <c r="I605" s="27">
        <v>0.42499999999999999</v>
      </c>
      <c r="J605">
        <v>24.7</v>
      </c>
      <c r="K605" s="27">
        <v>0.4055555555555555</v>
      </c>
      <c r="L605" s="27">
        <v>0.64583333333333337</v>
      </c>
      <c r="M605" s="55">
        <v>0</v>
      </c>
      <c r="N605" s="27">
        <v>0.66527777777777775</v>
      </c>
      <c r="O605">
        <v>16</v>
      </c>
      <c r="P605" s="27">
        <v>0.66597222222222197</v>
      </c>
      <c r="Q605" t="s">
        <v>155</v>
      </c>
      <c r="R605">
        <f t="shared" si="12"/>
        <v>1</v>
      </c>
      <c r="S605" t="s">
        <v>197</v>
      </c>
    </row>
    <row r="606" spans="1:19" hidden="1" x14ac:dyDescent="0.35">
      <c r="A606" s="17" t="s">
        <v>99</v>
      </c>
      <c r="B606" s="13">
        <v>15</v>
      </c>
      <c r="C606" s="25">
        <v>25</v>
      </c>
      <c r="D606" s="18" t="s">
        <v>143</v>
      </c>
      <c r="E606" s="26">
        <v>45100</v>
      </c>
      <c r="F606">
        <v>17</v>
      </c>
      <c r="G606" s="27">
        <v>0.40069444444444402</v>
      </c>
      <c r="H606">
        <v>0</v>
      </c>
      <c r="I606" s="27">
        <v>0.42499999999999999</v>
      </c>
      <c r="J606">
        <v>24.4</v>
      </c>
      <c r="K606" s="27">
        <v>0.41041666666666665</v>
      </c>
      <c r="L606" s="27">
        <v>0.64583333333333304</v>
      </c>
      <c r="M606" s="55">
        <v>0</v>
      </c>
      <c r="N606" s="27">
        <v>0.66527777777777797</v>
      </c>
      <c r="O606">
        <v>16</v>
      </c>
      <c r="P606" s="27">
        <v>0.66597222222222197</v>
      </c>
      <c r="Q606" t="s">
        <v>155</v>
      </c>
      <c r="R606">
        <f t="shared" si="12"/>
        <v>0</v>
      </c>
      <c r="S606" t="s">
        <v>197</v>
      </c>
    </row>
    <row r="607" spans="1:19" x14ac:dyDescent="0.35">
      <c r="A607" s="17" t="s">
        <v>104</v>
      </c>
      <c r="B607" s="13">
        <v>15</v>
      </c>
      <c r="C607" s="14">
        <v>30</v>
      </c>
      <c r="D607" s="18" t="s">
        <v>143</v>
      </c>
      <c r="E607" s="26">
        <v>45100</v>
      </c>
      <c r="F607">
        <v>17</v>
      </c>
      <c r="G607" s="27">
        <v>0.40069444444444402</v>
      </c>
      <c r="H607">
        <v>0</v>
      </c>
      <c r="I607" s="27">
        <v>0.42499999999999999</v>
      </c>
      <c r="J607">
        <v>24.7</v>
      </c>
      <c r="K607" s="27">
        <v>0.4055555555555555</v>
      </c>
      <c r="L607" s="27">
        <v>0.64583333333333304</v>
      </c>
      <c r="M607" s="55">
        <v>0</v>
      </c>
      <c r="N607" s="27">
        <v>0.66527777777777797</v>
      </c>
      <c r="O607">
        <v>16</v>
      </c>
      <c r="P607" s="27">
        <v>0.66597222222222197</v>
      </c>
      <c r="Q607" t="s">
        <v>155</v>
      </c>
      <c r="R607">
        <f t="shared" si="12"/>
        <v>0</v>
      </c>
      <c r="S607" t="s">
        <v>197</v>
      </c>
    </row>
    <row r="608" spans="1:19" hidden="1" x14ac:dyDescent="0.35">
      <c r="A608" s="17" t="s">
        <v>110</v>
      </c>
      <c r="B608" s="13">
        <v>15</v>
      </c>
      <c r="C608" s="25">
        <v>25</v>
      </c>
      <c r="D608" s="18" t="s">
        <v>143</v>
      </c>
      <c r="E608" s="26">
        <v>45100</v>
      </c>
      <c r="F608">
        <v>17</v>
      </c>
      <c r="G608" s="27">
        <v>0.40069444444444402</v>
      </c>
      <c r="H608">
        <v>2</v>
      </c>
      <c r="I608" s="27">
        <v>0.42499999999999999</v>
      </c>
      <c r="J608">
        <v>24.4</v>
      </c>
      <c r="K608" s="27">
        <v>0.41041666666666665</v>
      </c>
      <c r="L608" s="27">
        <v>0.64583333333333304</v>
      </c>
      <c r="M608" s="55">
        <v>0</v>
      </c>
      <c r="N608" s="27">
        <v>0.66527777777777797</v>
      </c>
      <c r="O608">
        <v>16</v>
      </c>
      <c r="P608" s="27">
        <v>0.66597222222222197</v>
      </c>
      <c r="Q608" t="s">
        <v>155</v>
      </c>
      <c r="R608">
        <f t="shared" si="12"/>
        <v>2</v>
      </c>
      <c r="S608" t="s">
        <v>197</v>
      </c>
    </row>
    <row r="609" spans="1:19" hidden="1" x14ac:dyDescent="0.35">
      <c r="A609" s="17" t="s">
        <v>112</v>
      </c>
      <c r="B609" s="13">
        <v>15</v>
      </c>
      <c r="C609" s="25">
        <v>25</v>
      </c>
      <c r="D609" s="18" t="s">
        <v>143</v>
      </c>
      <c r="E609" s="26">
        <v>45100</v>
      </c>
      <c r="F609">
        <v>17</v>
      </c>
      <c r="G609" s="27">
        <v>0.40069444444444102</v>
      </c>
      <c r="H609">
        <v>1</v>
      </c>
      <c r="I609" s="27">
        <v>0.42499999999999999</v>
      </c>
      <c r="J609">
        <v>24.4</v>
      </c>
      <c r="K609" s="27">
        <v>0.41041666666666665</v>
      </c>
      <c r="L609" s="27">
        <v>0.64583333333333304</v>
      </c>
      <c r="M609" s="55">
        <v>0</v>
      </c>
      <c r="N609" s="27">
        <v>0.66527777777777797</v>
      </c>
      <c r="O609">
        <v>16</v>
      </c>
      <c r="P609" s="27">
        <v>0.66597222222222197</v>
      </c>
      <c r="Q609" t="s">
        <v>155</v>
      </c>
      <c r="R609">
        <f t="shared" si="12"/>
        <v>1</v>
      </c>
      <c r="S609" t="s">
        <v>197</v>
      </c>
    </row>
    <row r="610" spans="1:19" hidden="1" x14ac:dyDescent="0.35">
      <c r="A610" s="17" t="s">
        <v>114</v>
      </c>
      <c r="B610" s="13">
        <v>15</v>
      </c>
      <c r="C610" s="15">
        <v>20</v>
      </c>
      <c r="D610" s="18" t="s">
        <v>143</v>
      </c>
      <c r="E610" s="26">
        <v>45100</v>
      </c>
      <c r="F610">
        <v>17</v>
      </c>
      <c r="G610" s="27">
        <v>0.40069444444444102</v>
      </c>
      <c r="H610">
        <v>1</v>
      </c>
      <c r="I610" s="27">
        <v>0.42499999999999999</v>
      </c>
      <c r="J610">
        <v>21.9</v>
      </c>
      <c r="K610" s="27">
        <v>0.41597222222222219</v>
      </c>
      <c r="L610" s="27">
        <v>0.64583333333333304</v>
      </c>
      <c r="M610" s="55">
        <v>0</v>
      </c>
      <c r="N610" s="27">
        <v>0.66527777777777797</v>
      </c>
      <c r="O610">
        <v>16</v>
      </c>
      <c r="P610" s="27">
        <v>0.66597222222222197</v>
      </c>
      <c r="Q610" t="s">
        <v>155</v>
      </c>
      <c r="R610">
        <f t="shared" si="12"/>
        <v>1</v>
      </c>
      <c r="S610" t="s">
        <v>197</v>
      </c>
    </row>
    <row r="611" spans="1:19" hidden="1" x14ac:dyDescent="0.35">
      <c r="A611" s="17" t="s">
        <v>121</v>
      </c>
      <c r="B611" s="13">
        <v>15</v>
      </c>
      <c r="C611" s="25">
        <v>25</v>
      </c>
      <c r="D611" s="18" t="s">
        <v>143</v>
      </c>
      <c r="E611" s="26">
        <v>45100</v>
      </c>
      <c r="F611">
        <v>17</v>
      </c>
      <c r="G611" s="27">
        <v>0.40069444444444002</v>
      </c>
      <c r="H611">
        <v>2</v>
      </c>
      <c r="I611" s="27">
        <v>0.42499999999999999</v>
      </c>
      <c r="J611">
        <v>24.4</v>
      </c>
      <c r="K611" s="27">
        <v>0.41041666666666665</v>
      </c>
      <c r="L611" s="27">
        <v>0.64583333333333304</v>
      </c>
      <c r="M611" s="55">
        <v>0</v>
      </c>
      <c r="N611" s="27">
        <v>0.66527777777777797</v>
      </c>
      <c r="O611">
        <v>16</v>
      </c>
      <c r="P611" s="27">
        <v>0.66597222222222197</v>
      </c>
      <c r="Q611" t="s">
        <v>155</v>
      </c>
      <c r="R611">
        <f t="shared" si="12"/>
        <v>2</v>
      </c>
      <c r="S611" t="s">
        <v>197</v>
      </c>
    </row>
    <row r="612" spans="1:19" x14ac:dyDescent="0.35">
      <c r="A612" s="17" t="s">
        <v>124</v>
      </c>
      <c r="B612" s="13">
        <v>15</v>
      </c>
      <c r="C612" s="14">
        <v>30</v>
      </c>
      <c r="D612" s="18" t="s">
        <v>143</v>
      </c>
      <c r="E612" s="26">
        <v>45100</v>
      </c>
      <c r="F612">
        <v>17</v>
      </c>
      <c r="G612" s="27">
        <v>0.40069444444444002</v>
      </c>
      <c r="H612">
        <v>0</v>
      </c>
      <c r="I612" s="27">
        <v>0.42499999999999999</v>
      </c>
      <c r="J612">
        <v>24.7</v>
      </c>
      <c r="K612" s="27">
        <v>0.4055555555555555</v>
      </c>
      <c r="L612" s="27">
        <v>0.64583333333333304</v>
      </c>
      <c r="M612" s="55">
        <v>0</v>
      </c>
      <c r="N612" s="27">
        <v>0.66527777777777797</v>
      </c>
      <c r="O612">
        <v>16</v>
      </c>
      <c r="P612" s="27">
        <v>0.66597222222222197</v>
      </c>
      <c r="Q612" t="s">
        <v>155</v>
      </c>
      <c r="R612">
        <f t="shared" si="12"/>
        <v>0</v>
      </c>
      <c r="S612" t="s">
        <v>197</v>
      </c>
    </row>
    <row r="613" spans="1:19" hidden="1" x14ac:dyDescent="0.35">
      <c r="A613" s="17" t="s">
        <v>127</v>
      </c>
      <c r="B613" s="13">
        <v>15</v>
      </c>
      <c r="C613" s="15">
        <v>20</v>
      </c>
      <c r="D613" s="18" t="s">
        <v>143</v>
      </c>
      <c r="E613" s="26">
        <v>45100</v>
      </c>
      <c r="F613">
        <v>17</v>
      </c>
      <c r="G613" s="27">
        <v>0.40069444444444002</v>
      </c>
      <c r="H613">
        <v>0</v>
      </c>
      <c r="I613" s="27">
        <v>0.42499999999999999</v>
      </c>
      <c r="J613">
        <v>21.9</v>
      </c>
      <c r="K613" s="27">
        <v>0.41597222222222219</v>
      </c>
      <c r="L613" s="27">
        <v>0.64583333333333304</v>
      </c>
      <c r="M613" s="55">
        <v>0</v>
      </c>
      <c r="N613" s="27">
        <v>0.66527777777777797</v>
      </c>
      <c r="O613">
        <v>16</v>
      </c>
      <c r="P613" s="27">
        <v>0.66597222222222197</v>
      </c>
      <c r="Q613" t="s">
        <v>155</v>
      </c>
      <c r="R613">
        <f t="shared" si="12"/>
        <v>0</v>
      </c>
      <c r="S613" t="s">
        <v>197</v>
      </c>
    </row>
    <row r="614" spans="1:19" hidden="1" x14ac:dyDescent="0.35">
      <c r="A614" s="17" t="s">
        <v>109</v>
      </c>
      <c r="B614" s="13">
        <v>15</v>
      </c>
      <c r="C614" s="25">
        <v>25</v>
      </c>
      <c r="D614" s="18" t="s">
        <v>143</v>
      </c>
      <c r="E614" s="26">
        <v>45100</v>
      </c>
      <c r="F614">
        <v>17</v>
      </c>
      <c r="G614" s="27">
        <v>0.40069444444443902</v>
      </c>
      <c r="H614">
        <v>2</v>
      </c>
      <c r="I614" s="27">
        <v>0.42499999999999999</v>
      </c>
      <c r="J614">
        <v>24.4</v>
      </c>
      <c r="K614" s="27">
        <v>0.41041666666666665</v>
      </c>
      <c r="L614" s="27">
        <v>0.64583333333333304</v>
      </c>
      <c r="M614" s="55">
        <v>0</v>
      </c>
      <c r="N614" s="27">
        <v>0.66527777777777797</v>
      </c>
      <c r="O614">
        <v>16</v>
      </c>
      <c r="P614" s="27">
        <v>0.66597222222222197</v>
      </c>
      <c r="Q614" t="s">
        <v>157</v>
      </c>
      <c r="R614">
        <f t="shared" si="12"/>
        <v>2</v>
      </c>
      <c r="S614" t="s">
        <v>197</v>
      </c>
    </row>
    <row r="615" spans="1:19" hidden="1" x14ac:dyDescent="0.35">
      <c r="A615" s="17" t="s">
        <v>63</v>
      </c>
      <c r="B615" s="13">
        <v>15</v>
      </c>
      <c r="C615" s="15">
        <v>20</v>
      </c>
      <c r="D615" s="18" t="s">
        <v>143</v>
      </c>
      <c r="E615" s="26">
        <v>45100</v>
      </c>
      <c r="F615">
        <v>17</v>
      </c>
      <c r="G615" s="27">
        <v>0.40069444444443902</v>
      </c>
      <c r="H615">
        <v>1</v>
      </c>
      <c r="I615" s="27">
        <v>0.42499999999999999</v>
      </c>
      <c r="J615">
        <v>21.9</v>
      </c>
      <c r="K615" s="27">
        <v>0.41597222222222219</v>
      </c>
      <c r="L615" s="27">
        <v>0.64583333333333304</v>
      </c>
      <c r="M615" s="55">
        <v>0</v>
      </c>
      <c r="N615" s="27">
        <v>0.66527777777777797</v>
      </c>
      <c r="O615">
        <v>16</v>
      </c>
      <c r="P615" s="27">
        <v>0.66597222222222197</v>
      </c>
      <c r="Q615" t="s">
        <v>157</v>
      </c>
      <c r="R615">
        <f t="shared" si="12"/>
        <v>1</v>
      </c>
      <c r="S615" t="s">
        <v>197</v>
      </c>
    </row>
    <row r="616" spans="1:19" x14ac:dyDescent="0.35">
      <c r="A616" s="17" t="s">
        <v>66</v>
      </c>
      <c r="B616" s="13">
        <v>15</v>
      </c>
      <c r="C616" s="14">
        <v>30</v>
      </c>
      <c r="D616" s="18" t="s">
        <v>143</v>
      </c>
      <c r="E616" s="26">
        <v>45100</v>
      </c>
      <c r="F616">
        <v>17</v>
      </c>
      <c r="G616" s="27">
        <v>0.40069444444443802</v>
      </c>
      <c r="H616">
        <v>0</v>
      </c>
      <c r="I616" s="27">
        <v>0.42499999999999999</v>
      </c>
      <c r="J616">
        <v>24.7</v>
      </c>
      <c r="K616" s="27">
        <v>0.4055555555555555</v>
      </c>
      <c r="L616" s="27">
        <v>0.64583333333333304</v>
      </c>
      <c r="M616" s="55">
        <v>0</v>
      </c>
      <c r="N616" s="27">
        <v>0.66527777777777797</v>
      </c>
      <c r="O616">
        <v>16</v>
      </c>
      <c r="P616" s="27">
        <v>0.66597222222222197</v>
      </c>
      <c r="Q616" t="s">
        <v>157</v>
      </c>
      <c r="R616">
        <f t="shared" si="12"/>
        <v>0</v>
      </c>
      <c r="S616" t="s">
        <v>197</v>
      </c>
    </row>
    <row r="617" spans="1:19" hidden="1" x14ac:dyDescent="0.35">
      <c r="A617" s="17" t="s">
        <v>68</v>
      </c>
      <c r="B617" s="13">
        <v>15</v>
      </c>
      <c r="C617" s="25">
        <v>25</v>
      </c>
      <c r="D617" s="18" t="s">
        <v>143</v>
      </c>
      <c r="E617" s="26">
        <v>45100</v>
      </c>
      <c r="F617">
        <v>17</v>
      </c>
      <c r="G617" s="27">
        <v>0.40069444444443802</v>
      </c>
      <c r="H617">
        <v>1</v>
      </c>
      <c r="I617" s="27">
        <v>0.42499999999999999</v>
      </c>
      <c r="J617">
        <v>24.4</v>
      </c>
      <c r="K617" s="27">
        <v>0.41041666666666665</v>
      </c>
      <c r="L617" s="27">
        <v>0.64583333333333304</v>
      </c>
      <c r="M617" s="55">
        <v>0</v>
      </c>
      <c r="N617" s="27">
        <v>0.66527777777777797</v>
      </c>
      <c r="O617">
        <v>16</v>
      </c>
      <c r="P617" s="27">
        <v>0.66597222222222197</v>
      </c>
      <c r="Q617" t="s">
        <v>157</v>
      </c>
      <c r="R617">
        <f t="shared" si="12"/>
        <v>1</v>
      </c>
      <c r="S617" t="s">
        <v>197</v>
      </c>
    </row>
    <row r="618" spans="1:19" hidden="1" x14ac:dyDescent="0.35">
      <c r="A618" s="17" t="s">
        <v>74</v>
      </c>
      <c r="B618" s="13">
        <v>15</v>
      </c>
      <c r="C618" s="15">
        <v>20</v>
      </c>
      <c r="D618" s="18" t="s">
        <v>143</v>
      </c>
      <c r="E618" s="26">
        <v>45100</v>
      </c>
      <c r="F618">
        <v>17</v>
      </c>
      <c r="G618" s="27">
        <v>0.40069444444443703</v>
      </c>
      <c r="H618">
        <v>0</v>
      </c>
      <c r="I618" s="27">
        <v>0.42499999999999999</v>
      </c>
      <c r="J618">
        <v>21.9</v>
      </c>
      <c r="K618" s="27">
        <v>0.41597222222222219</v>
      </c>
      <c r="L618" s="27">
        <v>0.64583333333333304</v>
      </c>
      <c r="M618" s="55">
        <v>0</v>
      </c>
      <c r="N618" s="27">
        <v>0.66527777777777797</v>
      </c>
      <c r="O618">
        <v>16</v>
      </c>
      <c r="P618" s="27">
        <v>0.66597222222222197</v>
      </c>
      <c r="Q618" t="s">
        <v>157</v>
      </c>
      <c r="R618">
        <f t="shared" si="12"/>
        <v>0</v>
      </c>
      <c r="S618" t="s">
        <v>197</v>
      </c>
    </row>
    <row r="619" spans="1:19" hidden="1" x14ac:dyDescent="0.35">
      <c r="A619" s="17" t="s">
        <v>75</v>
      </c>
      <c r="B619" s="13">
        <v>15</v>
      </c>
      <c r="C619" s="15">
        <v>20</v>
      </c>
      <c r="D619" s="18" t="s">
        <v>143</v>
      </c>
      <c r="E619" s="26">
        <v>45100</v>
      </c>
      <c r="F619">
        <v>17</v>
      </c>
      <c r="G619" s="27">
        <v>0.40069444444443703</v>
      </c>
      <c r="H619">
        <v>0</v>
      </c>
      <c r="I619" s="27">
        <v>0.42499999999999999</v>
      </c>
      <c r="J619">
        <v>21.9</v>
      </c>
      <c r="K619" s="27">
        <v>0.41597222222222219</v>
      </c>
      <c r="L619" s="27">
        <v>0.64583333333333304</v>
      </c>
      <c r="M619" s="55">
        <v>0</v>
      </c>
      <c r="N619" s="27">
        <v>0.66527777777777797</v>
      </c>
      <c r="O619">
        <v>16</v>
      </c>
      <c r="P619" s="27">
        <v>0.66597222222222197</v>
      </c>
      <c r="Q619" t="s">
        <v>157</v>
      </c>
      <c r="R619">
        <f t="shared" si="12"/>
        <v>0</v>
      </c>
      <c r="S619" t="s">
        <v>197</v>
      </c>
    </row>
    <row r="620" spans="1:19" s="50" customFormat="1" x14ac:dyDescent="0.35">
      <c r="A620" s="47" t="s">
        <v>76</v>
      </c>
      <c r="B620" s="48">
        <v>15</v>
      </c>
      <c r="C620" s="48">
        <v>30</v>
      </c>
      <c r="D620" s="49" t="s">
        <v>143</v>
      </c>
      <c r="E620" s="53">
        <v>45100</v>
      </c>
      <c r="F620" s="50">
        <v>17</v>
      </c>
      <c r="G620" s="50" t="s">
        <v>140</v>
      </c>
      <c r="H620" s="50" t="s">
        <v>140</v>
      </c>
      <c r="I620" s="50" t="s">
        <v>140</v>
      </c>
      <c r="J620" s="50" t="s">
        <v>140</v>
      </c>
      <c r="K620" s="50" t="s">
        <v>140</v>
      </c>
      <c r="L620" s="50" t="s">
        <v>140</v>
      </c>
      <c r="M620" s="50" t="s">
        <v>140</v>
      </c>
      <c r="N620" s="50" t="s">
        <v>140</v>
      </c>
      <c r="O620" s="50" t="s">
        <v>140</v>
      </c>
      <c r="P620" s="50" t="s">
        <v>140</v>
      </c>
      <c r="Q620" s="50" t="s">
        <v>140</v>
      </c>
      <c r="R620" s="50" t="s">
        <v>140</v>
      </c>
      <c r="S620" s="50" t="s">
        <v>140</v>
      </c>
    </row>
    <row r="621" spans="1:19" s="50" customFormat="1" x14ac:dyDescent="0.35">
      <c r="A621" s="47" t="s">
        <v>77</v>
      </c>
      <c r="B621" s="48">
        <v>15</v>
      </c>
      <c r="C621" s="48">
        <v>30</v>
      </c>
      <c r="D621" s="49" t="s">
        <v>143</v>
      </c>
      <c r="E621" s="53">
        <v>45100</v>
      </c>
      <c r="F621" s="50">
        <v>17</v>
      </c>
      <c r="G621" s="50" t="s">
        <v>140</v>
      </c>
      <c r="H621" s="50" t="s">
        <v>140</v>
      </c>
      <c r="I621" s="50" t="s">
        <v>140</v>
      </c>
      <c r="J621" s="50" t="s">
        <v>140</v>
      </c>
      <c r="K621" s="50" t="s">
        <v>140</v>
      </c>
      <c r="L621" s="50" t="s">
        <v>140</v>
      </c>
      <c r="M621" s="50" t="s">
        <v>140</v>
      </c>
      <c r="N621" s="50" t="s">
        <v>140</v>
      </c>
      <c r="O621" s="50" t="s">
        <v>140</v>
      </c>
      <c r="P621" s="50" t="s">
        <v>140</v>
      </c>
      <c r="Q621" s="50" t="s">
        <v>140</v>
      </c>
      <c r="R621" s="50" t="s">
        <v>140</v>
      </c>
      <c r="S621" s="50" t="s">
        <v>140</v>
      </c>
    </row>
    <row r="622" spans="1:19" hidden="1" x14ac:dyDescent="0.35">
      <c r="A622" s="17" t="s">
        <v>85</v>
      </c>
      <c r="B622" s="13">
        <v>15</v>
      </c>
      <c r="C622" s="25">
        <v>25</v>
      </c>
      <c r="D622" s="18" t="s">
        <v>143</v>
      </c>
      <c r="E622" s="26">
        <v>45100</v>
      </c>
      <c r="F622">
        <v>17</v>
      </c>
      <c r="G622" s="27">
        <v>0.40069444444444446</v>
      </c>
      <c r="H622">
        <v>0</v>
      </c>
      <c r="I622" s="27">
        <v>0.42499999999999999</v>
      </c>
      <c r="J622">
        <v>24.4</v>
      </c>
      <c r="K622" s="27">
        <v>0.41041666666666665</v>
      </c>
      <c r="L622" s="27">
        <v>0.64583333333333337</v>
      </c>
      <c r="M622" s="55">
        <v>0</v>
      </c>
      <c r="N622" s="27">
        <v>0.66527777777777775</v>
      </c>
      <c r="O622">
        <v>16</v>
      </c>
      <c r="P622" s="27">
        <v>0.66597222222222197</v>
      </c>
      <c r="Q622" t="s">
        <v>157</v>
      </c>
      <c r="R622">
        <f t="shared" si="12"/>
        <v>0</v>
      </c>
      <c r="S622" t="s">
        <v>197</v>
      </c>
    </row>
    <row r="623" spans="1:19" hidden="1" x14ac:dyDescent="0.35">
      <c r="A623" s="17" t="s">
        <v>92</v>
      </c>
      <c r="B623" s="13">
        <v>15</v>
      </c>
      <c r="C623" s="15">
        <v>20</v>
      </c>
      <c r="D623" s="18" t="s">
        <v>143</v>
      </c>
      <c r="E623" s="26">
        <v>45100</v>
      </c>
      <c r="F623">
        <v>17</v>
      </c>
      <c r="G623" s="27">
        <v>0.40069444444444402</v>
      </c>
      <c r="H623">
        <v>0</v>
      </c>
      <c r="I623" s="27">
        <v>0.42499999999999999</v>
      </c>
      <c r="J623">
        <v>21.9</v>
      </c>
      <c r="K623" s="27">
        <v>0.41597222222222219</v>
      </c>
      <c r="L623" s="27">
        <v>0.64583333333333337</v>
      </c>
      <c r="M623" s="55">
        <v>0</v>
      </c>
      <c r="N623" s="27">
        <v>0.66527777777777775</v>
      </c>
      <c r="O623">
        <v>16</v>
      </c>
      <c r="P623" s="27">
        <v>0.66597222222222197</v>
      </c>
      <c r="Q623" t="s">
        <v>157</v>
      </c>
      <c r="R623">
        <f t="shared" si="12"/>
        <v>0</v>
      </c>
      <c r="S623" t="s">
        <v>197</v>
      </c>
    </row>
    <row r="624" spans="1:19" x14ac:dyDescent="0.35">
      <c r="A624" s="17" t="s">
        <v>94</v>
      </c>
      <c r="B624" s="13">
        <v>15</v>
      </c>
      <c r="C624" s="14">
        <v>30</v>
      </c>
      <c r="D624" s="18" t="s">
        <v>143</v>
      </c>
      <c r="E624" s="26">
        <v>45100</v>
      </c>
      <c r="F624">
        <v>17</v>
      </c>
      <c r="G624" s="27">
        <v>0.40069444444444402</v>
      </c>
      <c r="H624">
        <v>0</v>
      </c>
      <c r="I624" s="27">
        <v>0.42499999999999999</v>
      </c>
      <c r="J624">
        <v>24.7</v>
      </c>
      <c r="K624" s="27">
        <v>0.4055555555555555</v>
      </c>
      <c r="L624" s="27">
        <v>0.64583333333333337</v>
      </c>
      <c r="M624" s="55">
        <v>0</v>
      </c>
      <c r="N624" s="27">
        <v>0.66527777777777775</v>
      </c>
      <c r="O624">
        <v>16</v>
      </c>
      <c r="P624" s="27">
        <v>0.66597222222222197</v>
      </c>
      <c r="Q624" t="s">
        <v>157</v>
      </c>
      <c r="R624">
        <f t="shared" si="12"/>
        <v>0</v>
      </c>
      <c r="S624" t="s">
        <v>197</v>
      </c>
    </row>
    <row r="625" spans="1:19" x14ac:dyDescent="0.35">
      <c r="A625" s="17" t="s">
        <v>103</v>
      </c>
      <c r="B625" s="13">
        <v>15</v>
      </c>
      <c r="C625" s="14">
        <v>30</v>
      </c>
      <c r="D625" s="18" t="s">
        <v>143</v>
      </c>
      <c r="E625" s="26">
        <v>45100</v>
      </c>
      <c r="F625">
        <v>17</v>
      </c>
      <c r="G625" s="27">
        <v>0.40069444444444402</v>
      </c>
      <c r="H625">
        <v>0</v>
      </c>
      <c r="I625" s="27">
        <v>0.42499999999999999</v>
      </c>
      <c r="J625">
        <v>24.7</v>
      </c>
      <c r="K625" s="27">
        <v>0.4055555555555555</v>
      </c>
      <c r="L625" s="27">
        <v>0.64583333333333337</v>
      </c>
      <c r="M625" s="55">
        <v>0</v>
      </c>
      <c r="N625" s="27">
        <v>0.66527777777777775</v>
      </c>
      <c r="O625">
        <v>16</v>
      </c>
      <c r="P625" s="27">
        <v>0.66597222222222197</v>
      </c>
      <c r="Q625" t="s">
        <v>157</v>
      </c>
      <c r="R625">
        <f t="shared" si="12"/>
        <v>0</v>
      </c>
      <c r="S625" t="s">
        <v>197</v>
      </c>
    </row>
    <row r="626" spans="1:19" hidden="1" x14ac:dyDescent="0.35">
      <c r="A626" s="17" t="s">
        <v>115</v>
      </c>
      <c r="B626" s="13">
        <v>15</v>
      </c>
      <c r="C626" s="25">
        <v>25</v>
      </c>
      <c r="D626" s="18" t="s">
        <v>143</v>
      </c>
      <c r="E626" s="26">
        <v>45100</v>
      </c>
      <c r="F626">
        <v>17</v>
      </c>
      <c r="G626" s="27">
        <v>0.40069444444444402</v>
      </c>
      <c r="H626">
        <v>0</v>
      </c>
      <c r="I626" s="27">
        <v>0.42499999999999999</v>
      </c>
      <c r="J626">
        <v>24.4</v>
      </c>
      <c r="K626" s="27">
        <v>0.41041666666666665</v>
      </c>
      <c r="L626" s="27">
        <v>0.64583333333333304</v>
      </c>
      <c r="M626" s="55">
        <v>0</v>
      </c>
      <c r="N626" s="27">
        <v>0.66527777777777797</v>
      </c>
      <c r="O626">
        <v>16</v>
      </c>
      <c r="P626" s="27">
        <v>0.66597222222222197</v>
      </c>
      <c r="Q626" t="s">
        <v>157</v>
      </c>
      <c r="R626">
        <f t="shared" si="12"/>
        <v>0</v>
      </c>
      <c r="S626" t="s">
        <v>197</v>
      </c>
    </row>
    <row r="627" spans="1:19" hidden="1" x14ac:dyDescent="0.35">
      <c r="A627" s="17" t="s">
        <v>117</v>
      </c>
      <c r="B627" s="13">
        <v>15</v>
      </c>
      <c r="C627" s="25">
        <v>25</v>
      </c>
      <c r="D627" s="18" t="s">
        <v>143</v>
      </c>
      <c r="E627" s="26">
        <v>45100</v>
      </c>
      <c r="F627">
        <v>17</v>
      </c>
      <c r="G627" s="27">
        <v>0.40069444444444402</v>
      </c>
      <c r="H627">
        <v>0</v>
      </c>
      <c r="I627" s="27">
        <v>0.42499999999999999</v>
      </c>
      <c r="J627">
        <v>24.4</v>
      </c>
      <c r="K627" s="27">
        <v>0.41041666666666665</v>
      </c>
      <c r="L627" s="27">
        <v>0.64583333333333304</v>
      </c>
      <c r="M627" s="55">
        <v>0</v>
      </c>
      <c r="N627" s="27">
        <v>0.66527777777777797</v>
      </c>
      <c r="O627">
        <v>16</v>
      </c>
      <c r="P627" s="27">
        <v>0.66597222222222197</v>
      </c>
      <c r="Q627" t="s">
        <v>157</v>
      </c>
      <c r="R627">
        <f t="shared" si="12"/>
        <v>0</v>
      </c>
      <c r="S627" t="s">
        <v>197</v>
      </c>
    </row>
    <row r="628" spans="1:19" x14ac:dyDescent="0.35">
      <c r="A628" s="17" t="s">
        <v>118</v>
      </c>
      <c r="B628" s="13">
        <v>15</v>
      </c>
      <c r="C628" s="14">
        <v>30</v>
      </c>
      <c r="D628" s="18" t="s">
        <v>143</v>
      </c>
      <c r="E628" s="26">
        <v>45100</v>
      </c>
      <c r="F628">
        <v>17</v>
      </c>
      <c r="G628" s="27">
        <v>0.40069444444444402</v>
      </c>
      <c r="H628">
        <v>0</v>
      </c>
      <c r="I628" s="27">
        <v>0.42499999999999999</v>
      </c>
      <c r="J628">
        <v>24.7</v>
      </c>
      <c r="K628" s="27">
        <v>0.4055555555555555</v>
      </c>
      <c r="L628" s="27">
        <v>0.64583333333333304</v>
      </c>
      <c r="M628" s="55">
        <v>0</v>
      </c>
      <c r="N628" s="27">
        <v>0.66527777777777797</v>
      </c>
      <c r="O628">
        <v>16</v>
      </c>
      <c r="P628" s="27">
        <v>0.66597222222222197</v>
      </c>
      <c r="Q628" t="s">
        <v>157</v>
      </c>
      <c r="R628">
        <f t="shared" si="12"/>
        <v>0</v>
      </c>
      <c r="S628" t="s">
        <v>197</v>
      </c>
    </row>
    <row r="629" spans="1:19" hidden="1" x14ac:dyDescent="0.35">
      <c r="A629" s="17" t="s">
        <v>125</v>
      </c>
      <c r="B629" s="13">
        <v>15</v>
      </c>
      <c r="C629" s="15">
        <v>20</v>
      </c>
      <c r="D629" s="18" t="s">
        <v>143</v>
      </c>
      <c r="E629" s="26">
        <v>45100</v>
      </c>
      <c r="F629">
        <v>17</v>
      </c>
      <c r="G629" s="27">
        <v>0.40069444444444102</v>
      </c>
      <c r="H629">
        <v>0</v>
      </c>
      <c r="I629" s="27">
        <v>0.42499999999999999</v>
      </c>
      <c r="J629">
        <v>21.9</v>
      </c>
      <c r="K629" s="27">
        <v>0.41597222222222219</v>
      </c>
      <c r="L629" s="27">
        <v>0.64583333333333304</v>
      </c>
      <c r="M629" s="55">
        <v>0</v>
      </c>
      <c r="N629" s="27">
        <v>0.66527777777777797</v>
      </c>
      <c r="O629">
        <v>16</v>
      </c>
      <c r="P629" s="27">
        <v>0.66597222222222197</v>
      </c>
      <c r="Q629" t="s">
        <v>157</v>
      </c>
      <c r="R629">
        <f t="shared" si="12"/>
        <v>0</v>
      </c>
      <c r="S629" t="s">
        <v>197</v>
      </c>
    </row>
    <row r="630" spans="1:19" hidden="1" x14ac:dyDescent="0.35">
      <c r="A630" s="17" t="s">
        <v>129</v>
      </c>
      <c r="B630" s="13">
        <v>15</v>
      </c>
      <c r="C630" s="25">
        <v>25</v>
      </c>
      <c r="D630" s="18" t="s">
        <v>143</v>
      </c>
      <c r="E630" s="26">
        <v>45100</v>
      </c>
      <c r="F630">
        <v>17</v>
      </c>
      <c r="G630" s="27">
        <v>0.40069444444444102</v>
      </c>
      <c r="H630">
        <v>0</v>
      </c>
      <c r="I630" s="27">
        <v>0.42499999999999999</v>
      </c>
      <c r="J630">
        <v>24.4</v>
      </c>
      <c r="K630" s="27">
        <v>0.41041666666666665</v>
      </c>
      <c r="L630" s="27">
        <v>0.64583333333333304</v>
      </c>
      <c r="M630" s="55">
        <v>0</v>
      </c>
      <c r="N630" s="27">
        <v>0.66527777777777797</v>
      </c>
      <c r="O630">
        <v>16</v>
      </c>
      <c r="P630" s="27">
        <v>0.66597222222222197</v>
      </c>
      <c r="Q630" t="s">
        <v>157</v>
      </c>
      <c r="R630">
        <f t="shared" si="12"/>
        <v>0</v>
      </c>
      <c r="S630" t="s">
        <v>197</v>
      </c>
    </row>
    <row r="631" spans="1:19" hidden="1" x14ac:dyDescent="0.35">
      <c r="A631" s="17" t="s">
        <v>130</v>
      </c>
      <c r="B631" s="13">
        <v>15</v>
      </c>
      <c r="C631" s="15">
        <v>20</v>
      </c>
      <c r="D631" s="18" t="s">
        <v>143</v>
      </c>
      <c r="E631" s="26">
        <v>45100</v>
      </c>
      <c r="F631">
        <v>17</v>
      </c>
      <c r="G631" s="27">
        <v>0.40069444444444002</v>
      </c>
      <c r="H631">
        <v>1</v>
      </c>
      <c r="I631" s="27">
        <v>0.42499999999999999</v>
      </c>
      <c r="J631">
        <v>21.9</v>
      </c>
      <c r="K631" s="27">
        <v>0.41597222222222219</v>
      </c>
      <c r="L631" s="27">
        <v>0.64583333333333304</v>
      </c>
      <c r="M631" s="55">
        <v>0</v>
      </c>
      <c r="N631" s="27">
        <v>0.66527777777777797</v>
      </c>
      <c r="O631">
        <v>16</v>
      </c>
      <c r="P631" s="27">
        <v>0.66597222222222197</v>
      </c>
      <c r="Q631" t="s">
        <v>157</v>
      </c>
      <c r="R631">
        <f t="shared" si="12"/>
        <v>1</v>
      </c>
      <c r="S631" t="s">
        <v>197</v>
      </c>
    </row>
    <row r="632" spans="1:19" hidden="1" x14ac:dyDescent="0.35">
      <c r="A632" s="17" t="s">
        <v>78</v>
      </c>
      <c r="B632" s="12">
        <v>20</v>
      </c>
      <c r="C632" s="15">
        <v>20</v>
      </c>
      <c r="D632" s="18" t="s">
        <v>143</v>
      </c>
      <c r="E632" s="26">
        <v>45100</v>
      </c>
      <c r="F632">
        <v>17</v>
      </c>
      <c r="G632" s="27">
        <v>0.40069444444444002</v>
      </c>
      <c r="H632">
        <v>0</v>
      </c>
      <c r="I632" s="27">
        <v>0.42499999999999999</v>
      </c>
      <c r="J632">
        <v>21.9</v>
      </c>
      <c r="K632" s="27">
        <v>0.41597222222222219</v>
      </c>
      <c r="L632" s="27">
        <v>0.64583333333333304</v>
      </c>
      <c r="M632" s="55">
        <v>0</v>
      </c>
      <c r="N632" s="27">
        <v>0.66527777777777797</v>
      </c>
      <c r="O632">
        <v>20.100000000000001</v>
      </c>
      <c r="P632" s="27">
        <v>0.66597222222222197</v>
      </c>
      <c r="Q632" t="s">
        <v>154</v>
      </c>
      <c r="R632">
        <f t="shared" si="12"/>
        <v>0</v>
      </c>
      <c r="S632" t="s">
        <v>197</v>
      </c>
    </row>
    <row r="633" spans="1:19" hidden="1" x14ac:dyDescent="0.35">
      <c r="A633" s="17" t="s">
        <v>80</v>
      </c>
      <c r="B633" s="12">
        <v>20</v>
      </c>
      <c r="C633" s="15">
        <v>20</v>
      </c>
      <c r="D633" s="18" t="s">
        <v>143</v>
      </c>
      <c r="E633" s="26">
        <v>45100</v>
      </c>
      <c r="F633">
        <v>17</v>
      </c>
      <c r="G633" s="27">
        <v>0.40069444444444002</v>
      </c>
      <c r="H633">
        <v>0</v>
      </c>
      <c r="I633" s="27">
        <v>0.42499999999999999</v>
      </c>
      <c r="J633">
        <v>21.9</v>
      </c>
      <c r="K633" s="27">
        <v>0.41597222222222219</v>
      </c>
      <c r="L633" s="27">
        <v>0.64583333333333304</v>
      </c>
      <c r="M633" s="55">
        <v>0</v>
      </c>
      <c r="N633" s="27">
        <v>0.66527777777777797</v>
      </c>
      <c r="O633">
        <v>20.100000000000001</v>
      </c>
      <c r="P633" s="27">
        <v>0.66597222222222197</v>
      </c>
      <c r="Q633" t="s">
        <v>154</v>
      </c>
      <c r="R633">
        <f t="shared" si="12"/>
        <v>0</v>
      </c>
      <c r="S633" t="s">
        <v>197</v>
      </c>
    </row>
    <row r="634" spans="1:19" hidden="1" x14ac:dyDescent="0.35">
      <c r="A634" s="17" t="s">
        <v>59</v>
      </c>
      <c r="B634" s="12">
        <v>20</v>
      </c>
      <c r="C634" s="15">
        <v>20</v>
      </c>
      <c r="D634" s="18" t="s">
        <v>143</v>
      </c>
      <c r="E634" s="26">
        <v>45100</v>
      </c>
      <c r="F634">
        <v>17</v>
      </c>
      <c r="G634" s="27">
        <v>0.40069444444443902</v>
      </c>
      <c r="H634">
        <v>1</v>
      </c>
      <c r="I634" s="27">
        <v>0.42499999999999999</v>
      </c>
      <c r="J634">
        <v>21.9</v>
      </c>
      <c r="K634" s="27">
        <v>0.41597222222222219</v>
      </c>
      <c r="L634" s="27">
        <v>0.64583333333333304</v>
      </c>
      <c r="M634" s="55">
        <v>1</v>
      </c>
      <c r="N634" s="27">
        <v>0.66527777777777797</v>
      </c>
      <c r="O634">
        <v>20.100000000000001</v>
      </c>
      <c r="P634" s="27">
        <v>0.66597222222222197</v>
      </c>
      <c r="Q634" s="27" t="s">
        <v>154</v>
      </c>
      <c r="R634">
        <f t="shared" si="12"/>
        <v>2</v>
      </c>
      <c r="S634" t="s">
        <v>197</v>
      </c>
    </row>
    <row r="635" spans="1:19" hidden="1" x14ac:dyDescent="0.35">
      <c r="A635" s="17" t="s">
        <v>60</v>
      </c>
      <c r="B635" s="12">
        <v>20</v>
      </c>
      <c r="C635" s="15">
        <v>20</v>
      </c>
      <c r="D635" s="18" t="s">
        <v>143</v>
      </c>
      <c r="E635" s="26">
        <v>45100</v>
      </c>
      <c r="F635">
        <v>17</v>
      </c>
      <c r="G635" s="27">
        <v>0.40069444444443902</v>
      </c>
      <c r="H635">
        <v>2</v>
      </c>
      <c r="I635" s="27">
        <v>0.42499999999999999</v>
      </c>
      <c r="J635">
        <v>21.9</v>
      </c>
      <c r="K635" s="27">
        <v>0.41597222222222219</v>
      </c>
      <c r="L635" s="27">
        <v>0.64583333333333304</v>
      </c>
      <c r="M635" s="55">
        <v>0</v>
      </c>
      <c r="N635" s="27">
        <v>0.66527777777777797</v>
      </c>
      <c r="O635">
        <v>20.100000000000001</v>
      </c>
      <c r="P635" s="27">
        <v>0.66597222222222197</v>
      </c>
      <c r="Q635" t="s">
        <v>154</v>
      </c>
      <c r="R635">
        <f t="shared" si="12"/>
        <v>2</v>
      </c>
      <c r="S635" t="s">
        <v>197</v>
      </c>
    </row>
    <row r="636" spans="1:19" x14ac:dyDescent="0.35">
      <c r="A636" s="17" t="s">
        <v>62</v>
      </c>
      <c r="B636" s="12">
        <v>20</v>
      </c>
      <c r="C636" s="14">
        <v>30</v>
      </c>
      <c r="D636" s="18" t="s">
        <v>143</v>
      </c>
      <c r="E636" s="26">
        <v>45100</v>
      </c>
      <c r="F636">
        <v>17</v>
      </c>
      <c r="G636" s="27">
        <v>0.40069444444443802</v>
      </c>
      <c r="H636">
        <v>0</v>
      </c>
      <c r="I636" s="27">
        <v>0.42499999999999999</v>
      </c>
      <c r="J636">
        <v>24.7</v>
      </c>
      <c r="K636" s="27">
        <v>0.4055555555555555</v>
      </c>
      <c r="L636" s="27">
        <v>0.64583333333333304</v>
      </c>
      <c r="M636" s="55">
        <v>0</v>
      </c>
      <c r="N636" s="27">
        <v>0.66527777777777797</v>
      </c>
      <c r="O636">
        <v>20.100000000000001</v>
      </c>
      <c r="P636" s="27">
        <v>0.66597222222222197</v>
      </c>
      <c r="Q636" t="s">
        <v>154</v>
      </c>
      <c r="R636">
        <f t="shared" si="12"/>
        <v>0</v>
      </c>
      <c r="S636" t="s">
        <v>197</v>
      </c>
    </row>
    <row r="637" spans="1:19" hidden="1" x14ac:dyDescent="0.35">
      <c r="A637" s="17" t="s">
        <v>71</v>
      </c>
      <c r="B637" s="12">
        <v>20</v>
      </c>
      <c r="C637" s="25">
        <v>25</v>
      </c>
      <c r="D637" s="18" t="s">
        <v>143</v>
      </c>
      <c r="E637" s="26">
        <v>45100</v>
      </c>
      <c r="F637">
        <v>17</v>
      </c>
      <c r="G637" s="27">
        <v>0.40069444444443802</v>
      </c>
      <c r="H637">
        <v>2</v>
      </c>
      <c r="I637" s="27">
        <v>0.42499999999999999</v>
      </c>
      <c r="J637">
        <v>24.4</v>
      </c>
      <c r="K637" s="27">
        <v>0.41041666666666665</v>
      </c>
      <c r="L637" s="27">
        <v>0.64583333333333304</v>
      </c>
      <c r="M637" s="55">
        <v>0</v>
      </c>
      <c r="N637" s="27">
        <v>0.66527777777777797</v>
      </c>
      <c r="O637">
        <v>20.100000000000001</v>
      </c>
      <c r="P637" s="27">
        <v>0.66597222222222197</v>
      </c>
      <c r="Q637" t="s">
        <v>154</v>
      </c>
      <c r="R637">
        <f t="shared" si="12"/>
        <v>2</v>
      </c>
      <c r="S637" t="s">
        <v>197</v>
      </c>
    </row>
    <row r="638" spans="1:19" hidden="1" x14ac:dyDescent="0.35">
      <c r="A638" s="17" t="s">
        <v>73</v>
      </c>
      <c r="B638" s="12">
        <v>20</v>
      </c>
      <c r="C638" s="15">
        <v>20</v>
      </c>
      <c r="D638" s="18" t="s">
        <v>143</v>
      </c>
      <c r="E638" s="26">
        <v>45100</v>
      </c>
      <c r="F638">
        <v>17</v>
      </c>
      <c r="G638" s="27">
        <v>0.40069444444443703</v>
      </c>
      <c r="H638">
        <v>2</v>
      </c>
      <c r="I638" s="27">
        <v>0.42499999999999999</v>
      </c>
      <c r="J638">
        <v>21.9</v>
      </c>
      <c r="K638" s="27">
        <v>0.41597222222222219</v>
      </c>
      <c r="L638" s="27">
        <v>0.64583333333333304</v>
      </c>
      <c r="M638" s="55">
        <v>0</v>
      </c>
      <c r="N638" s="27">
        <v>0.66527777777777797</v>
      </c>
      <c r="O638">
        <v>20.100000000000001</v>
      </c>
      <c r="P638" s="27">
        <v>0.66597222222222197</v>
      </c>
      <c r="Q638" t="s">
        <v>154</v>
      </c>
      <c r="R638">
        <f t="shared" si="12"/>
        <v>2</v>
      </c>
      <c r="S638" t="s">
        <v>197</v>
      </c>
    </row>
    <row r="639" spans="1:19" hidden="1" x14ac:dyDescent="0.35">
      <c r="A639" s="17" t="s">
        <v>82</v>
      </c>
      <c r="B639" s="12">
        <v>20</v>
      </c>
      <c r="C639" s="25">
        <v>25</v>
      </c>
      <c r="D639" s="18" t="s">
        <v>143</v>
      </c>
      <c r="E639" s="26">
        <v>45100</v>
      </c>
      <c r="F639">
        <v>17</v>
      </c>
      <c r="G639" s="27">
        <v>0.40069444444443197</v>
      </c>
      <c r="H639">
        <v>2</v>
      </c>
      <c r="I639" s="27">
        <v>0.42499999999999999</v>
      </c>
      <c r="J639">
        <v>24.4</v>
      </c>
      <c r="K639" s="27">
        <v>0.41041666666666665</v>
      </c>
      <c r="L639" s="27">
        <v>0.64583333333333304</v>
      </c>
      <c r="M639" s="55">
        <v>0</v>
      </c>
      <c r="N639" s="27">
        <v>0.66527777777777797</v>
      </c>
      <c r="O639">
        <v>20.100000000000001</v>
      </c>
      <c r="P639" s="27">
        <v>0.66597222222222197</v>
      </c>
      <c r="Q639" t="s">
        <v>154</v>
      </c>
      <c r="R639">
        <f t="shared" si="12"/>
        <v>2</v>
      </c>
      <c r="S639" t="s">
        <v>197</v>
      </c>
    </row>
    <row r="640" spans="1:19" x14ac:dyDescent="0.35">
      <c r="A640" s="17" t="s">
        <v>84</v>
      </c>
      <c r="B640" s="12">
        <v>20</v>
      </c>
      <c r="C640" s="14">
        <v>30</v>
      </c>
      <c r="D640" s="18" t="s">
        <v>143</v>
      </c>
      <c r="E640" s="26">
        <v>45100</v>
      </c>
      <c r="F640">
        <v>17</v>
      </c>
      <c r="G640" s="27">
        <v>0.40069444444443097</v>
      </c>
      <c r="H640">
        <v>0</v>
      </c>
      <c r="I640" s="27">
        <v>0.42499999999999999</v>
      </c>
      <c r="J640">
        <v>24.7</v>
      </c>
      <c r="K640" s="27">
        <v>0.4055555555555555</v>
      </c>
      <c r="L640" s="27">
        <v>0.64583333333333304</v>
      </c>
      <c r="M640" s="55">
        <v>0</v>
      </c>
      <c r="N640" s="27">
        <v>0.66527777777777797</v>
      </c>
      <c r="O640">
        <v>20.100000000000001</v>
      </c>
      <c r="P640" s="27">
        <v>0.66597222222222197</v>
      </c>
      <c r="Q640" t="s">
        <v>154</v>
      </c>
      <c r="R640">
        <f t="shared" si="12"/>
        <v>0</v>
      </c>
      <c r="S640" t="s">
        <v>197</v>
      </c>
    </row>
    <row r="641" spans="1:19" hidden="1" x14ac:dyDescent="0.35">
      <c r="A641" s="17" t="s">
        <v>87</v>
      </c>
      <c r="B641" s="12">
        <v>20</v>
      </c>
      <c r="C641" s="25">
        <v>25</v>
      </c>
      <c r="D641" s="18" t="s">
        <v>143</v>
      </c>
      <c r="E641" s="26">
        <v>45100</v>
      </c>
      <c r="F641">
        <v>17</v>
      </c>
      <c r="G641" s="27">
        <v>0.40069444444442998</v>
      </c>
      <c r="H641">
        <v>2</v>
      </c>
      <c r="I641" s="27">
        <v>0.42499999999999999</v>
      </c>
      <c r="J641">
        <v>24.4</v>
      </c>
      <c r="K641" s="27">
        <v>0.41041666666666665</v>
      </c>
      <c r="L641" s="27">
        <v>0.64583333333333304</v>
      </c>
      <c r="M641" s="55">
        <v>0</v>
      </c>
      <c r="N641" s="27">
        <v>0.66527777777777797</v>
      </c>
      <c r="O641">
        <v>20.100000000000001</v>
      </c>
      <c r="P641" s="27">
        <v>0.66597222222222197</v>
      </c>
      <c r="Q641" t="s">
        <v>154</v>
      </c>
      <c r="R641">
        <f t="shared" si="12"/>
        <v>2</v>
      </c>
      <c r="S641" t="s">
        <v>197</v>
      </c>
    </row>
    <row r="642" spans="1:19" hidden="1" x14ac:dyDescent="0.35">
      <c r="A642" s="17" t="s">
        <v>90</v>
      </c>
      <c r="B642" s="12">
        <v>20</v>
      </c>
      <c r="C642" s="15">
        <v>20</v>
      </c>
      <c r="D642" s="18" t="s">
        <v>143</v>
      </c>
      <c r="E642" s="26">
        <v>45100</v>
      </c>
      <c r="F642">
        <v>17</v>
      </c>
      <c r="G642" s="27">
        <v>0.40069444444442898</v>
      </c>
      <c r="H642">
        <v>0</v>
      </c>
      <c r="I642" s="27">
        <v>0.42499999999999999</v>
      </c>
      <c r="J642">
        <v>21.9</v>
      </c>
      <c r="K642" s="27">
        <v>0.41597222222222219</v>
      </c>
      <c r="L642" s="27">
        <v>0.64583333333333304</v>
      </c>
      <c r="M642" s="55">
        <v>0</v>
      </c>
      <c r="N642" s="27">
        <v>0.66527777777777797</v>
      </c>
      <c r="O642">
        <v>20.100000000000001</v>
      </c>
      <c r="P642" s="27">
        <v>0.66597222222222197</v>
      </c>
      <c r="Q642" t="s">
        <v>154</v>
      </c>
      <c r="R642">
        <f t="shared" si="12"/>
        <v>0</v>
      </c>
      <c r="S642" t="s">
        <v>197</v>
      </c>
    </row>
    <row r="643" spans="1:19" x14ac:dyDescent="0.35">
      <c r="A643" s="17" t="s">
        <v>96</v>
      </c>
      <c r="B643" s="12">
        <v>20</v>
      </c>
      <c r="C643" s="14">
        <v>30</v>
      </c>
      <c r="D643" s="18" t="s">
        <v>143</v>
      </c>
      <c r="E643" s="26">
        <v>45100</v>
      </c>
      <c r="F643">
        <v>17</v>
      </c>
      <c r="G643" s="27">
        <v>0.40069444444442798</v>
      </c>
      <c r="H643">
        <v>0</v>
      </c>
      <c r="I643" s="27">
        <v>0.42499999999999999</v>
      </c>
      <c r="J643">
        <v>24.7</v>
      </c>
      <c r="K643" s="27">
        <v>0.4055555555555555</v>
      </c>
      <c r="L643" s="27">
        <v>0.64583333333333304</v>
      </c>
      <c r="M643" s="55">
        <v>0</v>
      </c>
      <c r="N643" s="27">
        <v>0.66527777777777797</v>
      </c>
      <c r="O643">
        <v>20.100000000000001</v>
      </c>
      <c r="P643" s="27">
        <v>0.66597222222222197</v>
      </c>
      <c r="Q643" t="s">
        <v>154</v>
      </c>
      <c r="R643">
        <f t="shared" si="12"/>
        <v>0</v>
      </c>
      <c r="S643" t="s">
        <v>197</v>
      </c>
    </row>
    <row r="644" spans="1:19" x14ac:dyDescent="0.35">
      <c r="A644" s="17" t="s">
        <v>100</v>
      </c>
      <c r="B644" s="12">
        <v>20</v>
      </c>
      <c r="C644" s="14">
        <v>30</v>
      </c>
      <c r="D644" s="18" t="s">
        <v>143</v>
      </c>
      <c r="E644" s="26">
        <v>45100</v>
      </c>
      <c r="F644">
        <v>17</v>
      </c>
      <c r="G644" s="27">
        <v>0.40069444444442698</v>
      </c>
      <c r="H644">
        <v>0</v>
      </c>
      <c r="I644" s="27">
        <v>0.42499999999999999</v>
      </c>
      <c r="J644">
        <v>24.7</v>
      </c>
      <c r="K644" s="27">
        <v>0.4055555555555555</v>
      </c>
      <c r="L644" s="27">
        <v>0.64583333333333304</v>
      </c>
      <c r="M644" s="55">
        <v>0</v>
      </c>
      <c r="N644" s="27">
        <v>0.66527777777777797</v>
      </c>
      <c r="O644">
        <v>20.100000000000001</v>
      </c>
      <c r="P644" s="27">
        <v>0.66597222222222197</v>
      </c>
      <c r="Q644" t="s">
        <v>154</v>
      </c>
      <c r="R644">
        <f t="shared" si="12"/>
        <v>0</v>
      </c>
      <c r="S644" t="s">
        <v>197</v>
      </c>
    </row>
    <row r="645" spans="1:19" hidden="1" x14ac:dyDescent="0.35">
      <c r="A645" s="17" t="s">
        <v>105</v>
      </c>
      <c r="B645" s="12">
        <v>20</v>
      </c>
      <c r="C645" s="25">
        <v>25</v>
      </c>
      <c r="D645" s="18" t="s">
        <v>143</v>
      </c>
      <c r="E645" s="26">
        <v>45100</v>
      </c>
      <c r="F645">
        <v>17</v>
      </c>
      <c r="G645" s="27">
        <v>0.40069444444442598</v>
      </c>
      <c r="H645">
        <v>1</v>
      </c>
      <c r="I645" s="27">
        <v>0.42499999999999999</v>
      </c>
      <c r="J645">
        <v>24.4</v>
      </c>
      <c r="K645" s="27">
        <v>0.41041666666666665</v>
      </c>
      <c r="L645" s="27">
        <v>0.64583333333333304</v>
      </c>
      <c r="M645" s="55">
        <v>0</v>
      </c>
      <c r="N645" s="27">
        <v>0.66527777777777797</v>
      </c>
      <c r="O645">
        <v>20.100000000000001</v>
      </c>
      <c r="P645" s="27">
        <v>0.66597222222222197</v>
      </c>
      <c r="Q645" t="s">
        <v>154</v>
      </c>
      <c r="R645">
        <f t="shared" si="12"/>
        <v>1</v>
      </c>
      <c r="S645" t="s">
        <v>197</v>
      </c>
    </row>
    <row r="646" spans="1:19" x14ac:dyDescent="0.35">
      <c r="A646" s="17" t="s">
        <v>108</v>
      </c>
      <c r="B646" s="12">
        <v>20</v>
      </c>
      <c r="C646" s="14">
        <v>30</v>
      </c>
      <c r="D646" s="18" t="s">
        <v>143</v>
      </c>
      <c r="E646" s="26">
        <v>45100</v>
      </c>
      <c r="F646">
        <v>17</v>
      </c>
      <c r="G646" s="27">
        <v>0.40069444444442498</v>
      </c>
      <c r="H646">
        <v>0</v>
      </c>
      <c r="I646" s="27">
        <v>0.42499999999999999</v>
      </c>
      <c r="J646">
        <v>24.7</v>
      </c>
      <c r="K646" s="27">
        <v>0.4055555555555555</v>
      </c>
      <c r="L646" s="27">
        <v>0.64583333333333304</v>
      </c>
      <c r="M646" s="55">
        <v>0</v>
      </c>
      <c r="N646" s="27">
        <v>0.66527777777777797</v>
      </c>
      <c r="O646">
        <v>20.100000000000001</v>
      </c>
      <c r="P646" s="27">
        <v>0.66597222222222197</v>
      </c>
      <c r="Q646" t="s">
        <v>154</v>
      </c>
      <c r="R646">
        <f t="shared" si="12"/>
        <v>0</v>
      </c>
      <c r="S646" t="s">
        <v>197</v>
      </c>
    </row>
    <row r="647" spans="1:19" s="50" customFormat="1" x14ac:dyDescent="0.35">
      <c r="A647" s="47" t="s">
        <v>111</v>
      </c>
      <c r="B647" s="48">
        <v>20</v>
      </c>
      <c r="C647" s="48">
        <v>30</v>
      </c>
      <c r="D647" s="49" t="s">
        <v>143</v>
      </c>
      <c r="E647" s="53">
        <v>45100</v>
      </c>
      <c r="F647" s="50">
        <v>17</v>
      </c>
      <c r="G647" s="50" t="s">
        <v>140</v>
      </c>
      <c r="H647" s="50" t="s">
        <v>140</v>
      </c>
      <c r="I647" s="50" t="s">
        <v>140</v>
      </c>
      <c r="J647" s="50" t="s">
        <v>140</v>
      </c>
      <c r="K647" s="50" t="s">
        <v>140</v>
      </c>
      <c r="L647" s="50" t="s">
        <v>140</v>
      </c>
      <c r="M647" s="50" t="s">
        <v>140</v>
      </c>
      <c r="N647" s="50" t="s">
        <v>140</v>
      </c>
      <c r="O647" s="50" t="s">
        <v>140</v>
      </c>
      <c r="P647" s="50" t="s">
        <v>140</v>
      </c>
      <c r="Q647" s="50" t="s">
        <v>140</v>
      </c>
      <c r="R647" s="50" t="s">
        <v>140</v>
      </c>
      <c r="S647" s="50" t="s">
        <v>140</v>
      </c>
    </row>
    <row r="648" spans="1:19" hidden="1" x14ac:dyDescent="0.35">
      <c r="A648" s="17" t="s">
        <v>119</v>
      </c>
      <c r="B648" s="12">
        <v>20</v>
      </c>
      <c r="C648" s="25">
        <v>25</v>
      </c>
      <c r="D648" s="18" t="s">
        <v>143</v>
      </c>
      <c r="E648" s="26">
        <v>45100</v>
      </c>
      <c r="F648">
        <v>17</v>
      </c>
      <c r="G648" s="27">
        <v>0.40069444444442598</v>
      </c>
      <c r="H648">
        <v>0</v>
      </c>
      <c r="I648" s="27">
        <v>0.42499999999999999</v>
      </c>
      <c r="J648">
        <v>24.4</v>
      </c>
      <c r="K648" s="27">
        <v>0.41041666666666665</v>
      </c>
      <c r="L648" s="27">
        <v>0.64583333333333304</v>
      </c>
      <c r="M648" s="55">
        <v>0</v>
      </c>
      <c r="N648" s="27">
        <v>0.66527777777777797</v>
      </c>
      <c r="O648">
        <v>20.100000000000001</v>
      </c>
      <c r="P648" s="27">
        <v>0.66597222222222197</v>
      </c>
      <c r="Q648" t="s">
        <v>154</v>
      </c>
      <c r="R648">
        <f t="shared" si="12"/>
        <v>0</v>
      </c>
      <c r="S648" t="s">
        <v>197</v>
      </c>
    </row>
    <row r="649" spans="1:19" s="20" customFormat="1" ht="15" hidden="1" thickBot="1" x14ac:dyDescent="0.4">
      <c r="A649" s="19" t="s">
        <v>128</v>
      </c>
      <c r="B649" s="29">
        <v>20</v>
      </c>
      <c r="C649" s="30">
        <v>25</v>
      </c>
      <c r="D649" s="21" t="s">
        <v>143</v>
      </c>
      <c r="E649" s="31">
        <v>45100</v>
      </c>
      <c r="F649" s="20">
        <v>17</v>
      </c>
      <c r="G649" s="32">
        <v>0.40069444444442498</v>
      </c>
      <c r="H649" s="20">
        <v>2</v>
      </c>
      <c r="I649" s="32">
        <v>0.42499999999999999</v>
      </c>
      <c r="J649" s="20">
        <v>24.4</v>
      </c>
      <c r="K649" s="32">
        <v>0.41041666666666665</v>
      </c>
      <c r="L649" s="32">
        <v>0.64583333333333304</v>
      </c>
      <c r="M649" s="56">
        <v>0</v>
      </c>
      <c r="N649" s="32">
        <v>0.66527777777777797</v>
      </c>
      <c r="O649" s="20">
        <v>20.100000000000001</v>
      </c>
      <c r="P649" s="32">
        <v>0.66597222222222197</v>
      </c>
      <c r="Q649" s="20" t="s">
        <v>154</v>
      </c>
      <c r="R649" s="20">
        <f t="shared" si="12"/>
        <v>2</v>
      </c>
      <c r="S649" s="20" t="s">
        <v>197</v>
      </c>
    </row>
    <row r="650" spans="1:19" hidden="1" x14ac:dyDescent="0.35">
      <c r="A650" s="17" t="s">
        <v>64</v>
      </c>
      <c r="B650" s="23">
        <v>20</v>
      </c>
      <c r="C650" s="28">
        <v>25</v>
      </c>
      <c r="D650" s="18" t="s">
        <v>143</v>
      </c>
      <c r="E650" s="26">
        <v>45101</v>
      </c>
      <c r="F650">
        <v>18</v>
      </c>
      <c r="G650" s="27">
        <v>0.3923611111111111</v>
      </c>
      <c r="H650">
        <v>2</v>
      </c>
      <c r="I650" s="27">
        <v>0.40972222222222227</v>
      </c>
      <c r="J650">
        <v>24.4</v>
      </c>
      <c r="K650" s="27">
        <v>0.3979166666666667</v>
      </c>
      <c r="L650" s="27">
        <v>0.64513888888888882</v>
      </c>
      <c r="N650" s="27">
        <v>0.65972222222222221</v>
      </c>
      <c r="O650">
        <v>20.3</v>
      </c>
      <c r="P650" s="27">
        <v>0.64444444444444449</v>
      </c>
      <c r="Q650" t="s">
        <v>154</v>
      </c>
      <c r="R650">
        <f t="shared" si="12"/>
        <v>2</v>
      </c>
      <c r="S650" t="s">
        <v>197</v>
      </c>
    </row>
    <row r="651" spans="1:19" s="50" customFormat="1" x14ac:dyDescent="0.35">
      <c r="A651" s="47" t="s">
        <v>79</v>
      </c>
      <c r="B651" s="48">
        <v>20</v>
      </c>
      <c r="C651" s="48">
        <v>30</v>
      </c>
      <c r="D651" s="49" t="s">
        <v>143</v>
      </c>
      <c r="E651" s="53">
        <v>45101</v>
      </c>
      <c r="F651" s="50">
        <v>18</v>
      </c>
      <c r="G651" s="50" t="s">
        <v>140</v>
      </c>
      <c r="H651" s="50" t="s">
        <v>140</v>
      </c>
      <c r="I651" s="50" t="s">
        <v>140</v>
      </c>
      <c r="J651" s="50" t="s">
        <v>140</v>
      </c>
      <c r="K651" s="50" t="s">
        <v>140</v>
      </c>
      <c r="L651" s="50" t="s">
        <v>140</v>
      </c>
      <c r="M651" s="50" t="s">
        <v>140</v>
      </c>
      <c r="N651" s="50" t="s">
        <v>140</v>
      </c>
      <c r="O651" s="50" t="s">
        <v>140</v>
      </c>
      <c r="P651" s="50" t="s">
        <v>140</v>
      </c>
      <c r="Q651" s="50" t="s">
        <v>140</v>
      </c>
      <c r="R651" s="50" t="s">
        <v>140</v>
      </c>
      <c r="S651" s="50" t="s">
        <v>140</v>
      </c>
    </row>
    <row r="652" spans="1:19" hidden="1" x14ac:dyDescent="0.35">
      <c r="A652" s="17" t="s">
        <v>83</v>
      </c>
      <c r="B652" s="12">
        <v>20</v>
      </c>
      <c r="C652" s="25">
        <v>25</v>
      </c>
      <c r="D652" s="18" t="s">
        <v>143</v>
      </c>
      <c r="E652" s="26">
        <v>45101</v>
      </c>
      <c r="F652">
        <v>18</v>
      </c>
      <c r="G652" s="27">
        <v>0.3923611111111111</v>
      </c>
      <c r="H652">
        <v>1</v>
      </c>
      <c r="I652" s="27">
        <v>0.40972222222222227</v>
      </c>
      <c r="J652">
        <v>24.4</v>
      </c>
      <c r="K652" s="27">
        <v>0.3979166666666667</v>
      </c>
      <c r="L652" s="27">
        <v>0.64513888888888882</v>
      </c>
      <c r="M652" s="55">
        <v>0</v>
      </c>
      <c r="N652" s="27">
        <v>0.65972222222222221</v>
      </c>
      <c r="O652">
        <v>20.3</v>
      </c>
      <c r="P652" s="27">
        <v>0.64444444444444449</v>
      </c>
      <c r="Q652" t="s">
        <v>154</v>
      </c>
      <c r="R652">
        <f t="shared" si="12"/>
        <v>1</v>
      </c>
      <c r="S652" t="s">
        <v>197</v>
      </c>
    </row>
    <row r="653" spans="1:19" x14ac:dyDescent="0.35">
      <c r="A653" s="17" t="s">
        <v>86</v>
      </c>
      <c r="B653" s="12">
        <v>20</v>
      </c>
      <c r="C653" s="14">
        <v>30</v>
      </c>
      <c r="D653" s="18" t="s">
        <v>143</v>
      </c>
      <c r="E653" s="26">
        <v>45101</v>
      </c>
      <c r="F653">
        <v>18</v>
      </c>
      <c r="G653" s="27">
        <v>0.3923611111111111</v>
      </c>
      <c r="H653">
        <v>0</v>
      </c>
      <c r="I653" s="27">
        <v>0.40972222222222227</v>
      </c>
      <c r="J653">
        <v>29.2</v>
      </c>
      <c r="K653" s="27">
        <v>0.3923611111111111</v>
      </c>
      <c r="L653" s="27">
        <v>0.64513888888888882</v>
      </c>
      <c r="M653" s="55">
        <v>0</v>
      </c>
      <c r="N653" s="27">
        <v>0.65972222222222221</v>
      </c>
      <c r="O653">
        <v>20.3</v>
      </c>
      <c r="P653" s="27">
        <v>0.64444444444444449</v>
      </c>
      <c r="Q653" t="s">
        <v>154</v>
      </c>
      <c r="R653">
        <f t="shared" si="12"/>
        <v>0</v>
      </c>
      <c r="S653" t="s">
        <v>197</v>
      </c>
    </row>
    <row r="654" spans="1:19" hidden="1" x14ac:dyDescent="0.35">
      <c r="A654" s="17" t="s">
        <v>88</v>
      </c>
      <c r="B654" s="12">
        <v>20</v>
      </c>
      <c r="C654" s="25">
        <v>25</v>
      </c>
      <c r="D654" s="18" t="s">
        <v>143</v>
      </c>
      <c r="E654" s="26">
        <v>45101</v>
      </c>
      <c r="F654">
        <v>18</v>
      </c>
      <c r="G654" s="27">
        <v>0.39236111111111099</v>
      </c>
      <c r="H654">
        <v>0</v>
      </c>
      <c r="I654" s="27">
        <v>0.40972222222222227</v>
      </c>
      <c r="J654">
        <v>24.4</v>
      </c>
      <c r="K654" s="27">
        <v>0.3979166666666667</v>
      </c>
      <c r="L654" s="27">
        <v>0.64513888888888904</v>
      </c>
      <c r="M654" s="55">
        <v>1</v>
      </c>
      <c r="N654" s="27">
        <v>0.65972222222222221</v>
      </c>
      <c r="O654">
        <v>20.3</v>
      </c>
      <c r="P654" s="27">
        <v>0.64444444444444404</v>
      </c>
      <c r="Q654" t="s">
        <v>154</v>
      </c>
      <c r="R654">
        <f t="shared" si="12"/>
        <v>1</v>
      </c>
      <c r="S654" t="s">
        <v>197</v>
      </c>
    </row>
    <row r="655" spans="1:19" hidden="1" x14ac:dyDescent="0.35">
      <c r="A655" s="17" t="s">
        <v>93</v>
      </c>
      <c r="B655" s="12">
        <v>20</v>
      </c>
      <c r="C655" s="15">
        <v>20</v>
      </c>
      <c r="D655" s="18" t="s">
        <v>143</v>
      </c>
      <c r="E655" s="26">
        <v>45101</v>
      </c>
      <c r="F655">
        <v>18</v>
      </c>
      <c r="G655" s="27">
        <v>0.39236111111111099</v>
      </c>
      <c r="H655">
        <v>0</v>
      </c>
      <c r="I655" s="27">
        <v>0.40972222222222227</v>
      </c>
      <c r="J655">
        <v>19.399999999999999</v>
      </c>
      <c r="K655" s="27">
        <v>0.40486111111111112</v>
      </c>
      <c r="L655" s="27">
        <v>0.64513888888888904</v>
      </c>
      <c r="M655" s="55">
        <v>0</v>
      </c>
      <c r="N655" s="27">
        <v>0.65972222222222199</v>
      </c>
      <c r="O655">
        <v>20.3</v>
      </c>
      <c r="P655" s="27">
        <v>0.64444444444444404</v>
      </c>
      <c r="Q655" t="s">
        <v>154</v>
      </c>
      <c r="R655">
        <f t="shared" si="12"/>
        <v>0</v>
      </c>
      <c r="S655" t="s">
        <v>197</v>
      </c>
    </row>
    <row r="656" spans="1:19" hidden="1" x14ac:dyDescent="0.35">
      <c r="A656" s="17" t="s">
        <v>98</v>
      </c>
      <c r="B656" s="12">
        <v>20</v>
      </c>
      <c r="C656" s="15">
        <v>20</v>
      </c>
      <c r="D656" s="18" t="s">
        <v>143</v>
      </c>
      <c r="E656" s="26">
        <v>45101</v>
      </c>
      <c r="F656">
        <v>18</v>
      </c>
      <c r="G656" s="27">
        <v>0.39236111111111099</v>
      </c>
      <c r="H656">
        <v>0</v>
      </c>
      <c r="I656" s="27">
        <v>0.40972222222222227</v>
      </c>
      <c r="J656">
        <v>19.399999999999999</v>
      </c>
      <c r="K656" s="27">
        <v>0.40486111111111112</v>
      </c>
      <c r="L656" s="27">
        <v>0.64513888888888904</v>
      </c>
      <c r="M656" s="55">
        <v>0</v>
      </c>
      <c r="N656" s="27">
        <v>0.65972222222222199</v>
      </c>
      <c r="O656">
        <v>20.3</v>
      </c>
      <c r="P656" s="27">
        <v>0.64444444444444404</v>
      </c>
      <c r="Q656" t="s">
        <v>154</v>
      </c>
      <c r="R656">
        <f t="shared" si="12"/>
        <v>0</v>
      </c>
      <c r="S656" t="s">
        <v>197</v>
      </c>
    </row>
    <row r="657" spans="1:19" hidden="1" x14ac:dyDescent="0.35">
      <c r="A657" s="17" t="s">
        <v>101</v>
      </c>
      <c r="B657" s="12">
        <v>20</v>
      </c>
      <c r="C657" s="15">
        <v>20</v>
      </c>
      <c r="D657" s="18" t="s">
        <v>143</v>
      </c>
      <c r="E657" s="26">
        <v>45101</v>
      </c>
      <c r="F657">
        <v>18</v>
      </c>
      <c r="G657" s="27">
        <v>0.39236111111111099</v>
      </c>
      <c r="H657">
        <v>0</v>
      </c>
      <c r="I657" s="27">
        <v>0.40972222222222227</v>
      </c>
      <c r="J657">
        <v>19.399999999999999</v>
      </c>
      <c r="K657" s="27">
        <v>0.40486111111111101</v>
      </c>
      <c r="L657" s="27">
        <v>0.64513888888888904</v>
      </c>
      <c r="M657" s="55">
        <v>0</v>
      </c>
      <c r="N657" s="27">
        <v>0.65972222222222199</v>
      </c>
      <c r="O657">
        <v>20.3</v>
      </c>
      <c r="P657" s="27">
        <v>0.64444444444444404</v>
      </c>
      <c r="Q657" t="s">
        <v>154</v>
      </c>
      <c r="R657">
        <f t="shared" si="12"/>
        <v>0</v>
      </c>
      <c r="S657" t="s">
        <v>197</v>
      </c>
    </row>
    <row r="658" spans="1:19" hidden="1" x14ac:dyDescent="0.35">
      <c r="A658" s="17" t="s">
        <v>102</v>
      </c>
      <c r="B658" s="12">
        <v>20</v>
      </c>
      <c r="C658" s="15">
        <v>20</v>
      </c>
      <c r="D658" s="18" t="s">
        <v>143</v>
      </c>
      <c r="E658" s="26">
        <v>45101</v>
      </c>
      <c r="F658">
        <v>18</v>
      </c>
      <c r="G658" s="27">
        <v>0.39236111111111099</v>
      </c>
      <c r="H658">
        <v>1</v>
      </c>
      <c r="I658" s="27">
        <v>0.40972222222222199</v>
      </c>
      <c r="J658">
        <v>19.399999999999999</v>
      </c>
      <c r="K658" s="27">
        <v>0.40486111111111101</v>
      </c>
      <c r="L658" s="27">
        <v>0.64513888888888904</v>
      </c>
      <c r="M658" s="55">
        <v>0</v>
      </c>
      <c r="N658" s="27">
        <v>0.65972222222222199</v>
      </c>
      <c r="O658">
        <v>20.3</v>
      </c>
      <c r="P658" s="27">
        <v>0.64444444444444404</v>
      </c>
      <c r="Q658" t="s">
        <v>154</v>
      </c>
      <c r="R658">
        <f t="shared" si="12"/>
        <v>1</v>
      </c>
      <c r="S658" t="s">
        <v>197</v>
      </c>
    </row>
    <row r="659" spans="1:19" hidden="1" x14ac:dyDescent="0.35">
      <c r="A659" s="17" t="s">
        <v>106</v>
      </c>
      <c r="B659" s="12">
        <v>20</v>
      </c>
      <c r="C659" s="15">
        <v>20</v>
      </c>
      <c r="D659" s="18" t="s">
        <v>143</v>
      </c>
      <c r="E659" s="26">
        <v>45101</v>
      </c>
      <c r="F659">
        <v>18</v>
      </c>
      <c r="G659" s="27">
        <v>0.39236111111111099</v>
      </c>
      <c r="H659">
        <v>2</v>
      </c>
      <c r="I659" s="27">
        <v>0.40972222222222199</v>
      </c>
      <c r="J659">
        <v>19.399999999999999</v>
      </c>
      <c r="K659" s="27">
        <v>0.40486111111111101</v>
      </c>
      <c r="L659" s="27">
        <v>0.64513888888888904</v>
      </c>
      <c r="M659" s="55">
        <v>0</v>
      </c>
      <c r="N659" s="27">
        <v>0.65972222222222199</v>
      </c>
      <c r="O659">
        <v>20.3</v>
      </c>
      <c r="P659" s="27">
        <v>0.64444444444444404</v>
      </c>
      <c r="Q659" t="s">
        <v>154</v>
      </c>
      <c r="R659">
        <f t="shared" ref="R659:R722" si="13">SUM(H659,M659)</f>
        <v>2</v>
      </c>
      <c r="S659" t="s">
        <v>197</v>
      </c>
    </row>
    <row r="660" spans="1:19" hidden="1" x14ac:dyDescent="0.35">
      <c r="A660" s="17" t="s">
        <v>107</v>
      </c>
      <c r="B660" s="12">
        <v>20</v>
      </c>
      <c r="C660" s="25">
        <v>25</v>
      </c>
      <c r="D660" s="18" t="s">
        <v>143</v>
      </c>
      <c r="E660" s="26">
        <v>45101</v>
      </c>
      <c r="F660">
        <v>18</v>
      </c>
      <c r="G660" s="27">
        <v>0.39236111111111099</v>
      </c>
      <c r="H660">
        <v>1</v>
      </c>
      <c r="I660" s="27">
        <v>0.40972222222222199</v>
      </c>
      <c r="J660">
        <v>24.4</v>
      </c>
      <c r="K660" s="27">
        <v>0.3979166666666667</v>
      </c>
      <c r="L660" s="27">
        <v>0.64513888888888904</v>
      </c>
      <c r="M660" s="55">
        <v>0</v>
      </c>
      <c r="N660" s="27">
        <v>0.65972222222222199</v>
      </c>
      <c r="O660">
        <v>20.3</v>
      </c>
      <c r="P660" s="27">
        <v>0.64444444444444404</v>
      </c>
      <c r="Q660" t="s">
        <v>154</v>
      </c>
      <c r="R660">
        <f t="shared" si="13"/>
        <v>1</v>
      </c>
      <c r="S660" t="s">
        <v>197</v>
      </c>
    </row>
    <row r="661" spans="1:19" x14ac:dyDescent="0.35">
      <c r="A661" s="17" t="s">
        <v>113</v>
      </c>
      <c r="B661" s="12">
        <v>20</v>
      </c>
      <c r="C661" s="14">
        <v>30</v>
      </c>
      <c r="D661" s="18" t="s">
        <v>143</v>
      </c>
      <c r="E661" s="26">
        <v>45101</v>
      </c>
      <c r="F661">
        <v>18</v>
      </c>
      <c r="G661" s="27">
        <v>0.39236111111111099</v>
      </c>
      <c r="H661">
        <v>1</v>
      </c>
      <c r="I661" s="27">
        <v>0.40972222222222199</v>
      </c>
      <c r="J661">
        <v>29.2</v>
      </c>
      <c r="K661" s="27">
        <v>0.3923611111111111</v>
      </c>
      <c r="L661" s="27">
        <v>0.64513888888888904</v>
      </c>
      <c r="M661" s="55">
        <v>0</v>
      </c>
      <c r="N661" s="27">
        <v>0.65972222222222199</v>
      </c>
      <c r="O661">
        <v>20.3</v>
      </c>
      <c r="P661" s="27">
        <v>0.64444444444444404</v>
      </c>
      <c r="Q661" t="s">
        <v>154</v>
      </c>
      <c r="R661">
        <f t="shared" si="13"/>
        <v>1</v>
      </c>
      <c r="S661" t="s">
        <v>197</v>
      </c>
    </row>
    <row r="662" spans="1:19" s="50" customFormat="1" x14ac:dyDescent="0.35">
      <c r="A662" s="47" t="s">
        <v>116</v>
      </c>
      <c r="B662" s="48">
        <v>20</v>
      </c>
      <c r="C662" s="48">
        <v>30</v>
      </c>
      <c r="D662" s="49" t="s">
        <v>143</v>
      </c>
      <c r="E662" s="53">
        <v>45101</v>
      </c>
      <c r="F662" s="50">
        <v>18</v>
      </c>
      <c r="G662" s="50" t="s">
        <v>140</v>
      </c>
      <c r="H662" s="50" t="s">
        <v>140</v>
      </c>
      <c r="I662" s="50" t="s">
        <v>140</v>
      </c>
      <c r="J662" s="50" t="s">
        <v>140</v>
      </c>
      <c r="K662" s="50" t="s">
        <v>140</v>
      </c>
      <c r="L662" s="50" t="s">
        <v>140</v>
      </c>
      <c r="M662" s="50" t="s">
        <v>140</v>
      </c>
      <c r="N662" s="50" t="s">
        <v>140</v>
      </c>
      <c r="O662" s="50" t="s">
        <v>140</v>
      </c>
      <c r="P662" s="50" t="s">
        <v>140</v>
      </c>
      <c r="Q662" s="50" t="s">
        <v>140</v>
      </c>
      <c r="R662" s="50" t="s">
        <v>140</v>
      </c>
      <c r="S662" s="50" t="s">
        <v>140</v>
      </c>
    </row>
    <row r="663" spans="1:19" x14ac:dyDescent="0.35">
      <c r="A663" s="17" t="s">
        <v>120</v>
      </c>
      <c r="B663" s="12">
        <v>20</v>
      </c>
      <c r="C663" s="14">
        <v>30</v>
      </c>
      <c r="D663" s="18" t="s">
        <v>143</v>
      </c>
      <c r="E663" s="26">
        <v>45101</v>
      </c>
      <c r="F663">
        <v>18</v>
      </c>
      <c r="G663" s="27">
        <v>0.39236111111111099</v>
      </c>
      <c r="H663">
        <v>0</v>
      </c>
      <c r="I663" s="27">
        <v>0.40972222222222227</v>
      </c>
      <c r="J663">
        <v>29.2</v>
      </c>
      <c r="K663" s="27">
        <v>0.3923611111111111</v>
      </c>
      <c r="L663" s="27">
        <v>0.64513888888888904</v>
      </c>
      <c r="M663" s="55">
        <v>0</v>
      </c>
      <c r="N663" s="27">
        <v>0.65972222222222199</v>
      </c>
      <c r="O663">
        <v>20.3</v>
      </c>
      <c r="P663" s="27">
        <v>0.64444444444444404</v>
      </c>
      <c r="Q663" t="s">
        <v>154</v>
      </c>
      <c r="R663">
        <f t="shared" si="13"/>
        <v>0</v>
      </c>
      <c r="S663" t="s">
        <v>197</v>
      </c>
    </row>
    <row r="664" spans="1:19" hidden="1" x14ac:dyDescent="0.35">
      <c r="A664" s="17" t="s">
        <v>122</v>
      </c>
      <c r="B664" s="12">
        <v>20</v>
      </c>
      <c r="C664" s="25">
        <v>25</v>
      </c>
      <c r="D664" s="18" t="s">
        <v>143</v>
      </c>
      <c r="E664" s="26">
        <v>45101</v>
      </c>
      <c r="F664">
        <v>18</v>
      </c>
      <c r="G664" s="27">
        <v>0.39236111111111099</v>
      </c>
      <c r="H664">
        <v>0</v>
      </c>
      <c r="I664" s="27">
        <v>0.40972222222222199</v>
      </c>
      <c r="J664">
        <v>24.4</v>
      </c>
      <c r="K664" s="27">
        <v>0.3979166666666667</v>
      </c>
      <c r="L664" s="27">
        <v>0.64513888888888904</v>
      </c>
      <c r="M664" s="55">
        <v>0</v>
      </c>
      <c r="N664" s="27">
        <v>0.65972222222222199</v>
      </c>
      <c r="O664">
        <v>20.3</v>
      </c>
      <c r="P664" s="27">
        <v>0.64444444444444404</v>
      </c>
      <c r="Q664" t="s">
        <v>154</v>
      </c>
      <c r="R664">
        <f t="shared" si="13"/>
        <v>0</v>
      </c>
      <c r="S664" t="s">
        <v>197</v>
      </c>
    </row>
    <row r="665" spans="1:19" hidden="1" x14ac:dyDescent="0.35">
      <c r="A665" s="17" t="s">
        <v>123</v>
      </c>
      <c r="B665" s="12">
        <v>20</v>
      </c>
      <c r="C665" s="25">
        <v>25</v>
      </c>
      <c r="D665" s="18" t="s">
        <v>143</v>
      </c>
      <c r="E665" s="26">
        <v>45101</v>
      </c>
      <c r="F665">
        <v>18</v>
      </c>
      <c r="G665" s="27">
        <v>0.39236111111111099</v>
      </c>
      <c r="H665">
        <v>0</v>
      </c>
      <c r="I665" s="27">
        <v>0.40972222222222199</v>
      </c>
      <c r="J665">
        <v>24.4</v>
      </c>
      <c r="K665" s="27">
        <v>0.3979166666666667</v>
      </c>
      <c r="L665" s="27">
        <v>0.64513888888888904</v>
      </c>
      <c r="M665" s="55">
        <v>0</v>
      </c>
      <c r="N665" s="27">
        <v>0.65972222222222199</v>
      </c>
      <c r="O665">
        <v>20.3</v>
      </c>
      <c r="P665" s="27">
        <v>0.64444444444444404</v>
      </c>
      <c r="Q665" t="s">
        <v>154</v>
      </c>
      <c r="R665">
        <f t="shared" si="13"/>
        <v>0</v>
      </c>
      <c r="S665" t="s">
        <v>197</v>
      </c>
    </row>
    <row r="666" spans="1:19" hidden="1" x14ac:dyDescent="0.35">
      <c r="A666" s="17" t="s">
        <v>126</v>
      </c>
      <c r="B666" s="12">
        <v>20</v>
      </c>
      <c r="C666" s="15">
        <v>20</v>
      </c>
      <c r="D666" s="18" t="s">
        <v>143</v>
      </c>
      <c r="E666" s="26">
        <v>45101</v>
      </c>
      <c r="F666">
        <v>18</v>
      </c>
      <c r="G666" s="27">
        <v>0.39236111111111099</v>
      </c>
      <c r="H666">
        <v>1</v>
      </c>
      <c r="I666" s="27">
        <v>0.40972222222222199</v>
      </c>
      <c r="J666">
        <v>19.399999999999999</v>
      </c>
      <c r="K666" s="27">
        <v>0.40486111111111101</v>
      </c>
      <c r="L666" s="27">
        <v>0.64513888888888904</v>
      </c>
      <c r="M666" s="55">
        <v>0</v>
      </c>
      <c r="N666" s="27">
        <v>0.65972222222222199</v>
      </c>
      <c r="O666">
        <v>20.3</v>
      </c>
      <c r="P666" s="27">
        <v>0.64444444444444404</v>
      </c>
      <c r="Q666" t="s">
        <v>154</v>
      </c>
      <c r="R666">
        <f t="shared" si="13"/>
        <v>1</v>
      </c>
      <c r="S666" t="s">
        <v>197</v>
      </c>
    </row>
    <row r="667" spans="1:19" x14ac:dyDescent="0.35">
      <c r="A667" s="17" t="s">
        <v>70</v>
      </c>
      <c r="B667" s="12">
        <v>20</v>
      </c>
      <c r="C667" s="14">
        <v>30</v>
      </c>
      <c r="D667" s="18" t="s">
        <v>143</v>
      </c>
      <c r="E667" s="26">
        <v>45101</v>
      </c>
      <c r="F667">
        <v>18</v>
      </c>
      <c r="G667" s="27">
        <v>0.39236111111111099</v>
      </c>
      <c r="H667">
        <v>0</v>
      </c>
      <c r="I667" s="27">
        <v>0.40972222222222199</v>
      </c>
      <c r="J667">
        <v>29.2</v>
      </c>
      <c r="K667" s="27">
        <v>0.3923611111111111</v>
      </c>
      <c r="L667" s="27">
        <v>0.64513888888888904</v>
      </c>
      <c r="M667" s="55">
        <v>0</v>
      </c>
      <c r="N667" s="27">
        <v>0.65972222222222199</v>
      </c>
      <c r="O667">
        <v>20.3</v>
      </c>
      <c r="P667" s="27">
        <v>0.64444444444444404</v>
      </c>
      <c r="Q667" t="s">
        <v>154</v>
      </c>
      <c r="R667">
        <f t="shared" si="13"/>
        <v>0</v>
      </c>
      <c r="S667" t="s">
        <v>197</v>
      </c>
    </row>
    <row r="668" spans="1:19" hidden="1" x14ac:dyDescent="0.35">
      <c r="A668" s="17" t="s">
        <v>61</v>
      </c>
      <c r="B668" s="13">
        <v>15</v>
      </c>
      <c r="C668" s="15">
        <v>20</v>
      </c>
      <c r="D668" s="18" t="s">
        <v>143</v>
      </c>
      <c r="E668" s="26">
        <v>45101</v>
      </c>
      <c r="F668">
        <v>18</v>
      </c>
      <c r="G668" s="27">
        <v>0.39236111111111099</v>
      </c>
      <c r="H668">
        <v>0</v>
      </c>
      <c r="I668" s="27">
        <v>0.40972222222222099</v>
      </c>
      <c r="J668">
        <v>19.399999999999999</v>
      </c>
      <c r="K668" s="27">
        <v>0.40486111111111101</v>
      </c>
      <c r="L668" s="27">
        <v>0.64513888888888904</v>
      </c>
      <c r="M668" s="55">
        <v>0</v>
      </c>
      <c r="N668" s="27">
        <v>0.65972222222222199</v>
      </c>
      <c r="O668">
        <v>15.4</v>
      </c>
      <c r="P668" s="27">
        <v>0.64444444444444404</v>
      </c>
      <c r="Q668" t="s">
        <v>157</v>
      </c>
      <c r="R668">
        <f t="shared" si="13"/>
        <v>0</v>
      </c>
      <c r="S668" t="s">
        <v>197</v>
      </c>
    </row>
    <row r="669" spans="1:19" hidden="1" x14ac:dyDescent="0.35">
      <c r="A669" s="17" t="s">
        <v>65</v>
      </c>
      <c r="B669" s="13">
        <v>15</v>
      </c>
      <c r="C669" s="15">
        <v>20</v>
      </c>
      <c r="D669" s="18" t="s">
        <v>143</v>
      </c>
      <c r="E669" s="26">
        <v>45101</v>
      </c>
      <c r="F669">
        <v>18</v>
      </c>
      <c r="G669" s="27">
        <v>0.39236111111111099</v>
      </c>
      <c r="H669">
        <v>0</v>
      </c>
      <c r="I669" s="27">
        <v>0.40972222222222099</v>
      </c>
      <c r="J669">
        <v>19.399999999999999</v>
      </c>
      <c r="K669" s="27">
        <v>0.40486111111111101</v>
      </c>
      <c r="L669" s="27">
        <v>0.64513888888888904</v>
      </c>
      <c r="M669" s="55">
        <v>0</v>
      </c>
      <c r="N669" s="27">
        <v>0.65972222222222199</v>
      </c>
      <c r="O669">
        <v>15.4</v>
      </c>
      <c r="P669" s="27">
        <v>0.64444444444444404</v>
      </c>
      <c r="Q669" t="s">
        <v>157</v>
      </c>
      <c r="R669">
        <f t="shared" si="13"/>
        <v>0</v>
      </c>
      <c r="S669" t="s">
        <v>197</v>
      </c>
    </row>
    <row r="670" spans="1:19" s="50" customFormat="1" x14ac:dyDescent="0.35">
      <c r="A670" s="47" t="s">
        <v>67</v>
      </c>
      <c r="B670" s="48">
        <v>15</v>
      </c>
      <c r="C670" s="48">
        <v>30</v>
      </c>
      <c r="D670" s="49" t="s">
        <v>143</v>
      </c>
      <c r="E670" s="53">
        <v>45101</v>
      </c>
      <c r="F670" s="50">
        <v>18</v>
      </c>
      <c r="G670" s="50" t="s">
        <v>140</v>
      </c>
      <c r="H670" s="50" t="s">
        <v>140</v>
      </c>
      <c r="I670" s="50" t="s">
        <v>140</v>
      </c>
      <c r="J670" s="50" t="s">
        <v>140</v>
      </c>
      <c r="K670" s="50" t="s">
        <v>140</v>
      </c>
      <c r="L670" s="50" t="s">
        <v>140</v>
      </c>
      <c r="M670" s="50" t="s">
        <v>140</v>
      </c>
      <c r="N670" s="50" t="s">
        <v>140</v>
      </c>
      <c r="O670" s="50" t="s">
        <v>140</v>
      </c>
      <c r="P670" s="50" t="s">
        <v>140</v>
      </c>
      <c r="Q670" s="50" t="s">
        <v>140</v>
      </c>
      <c r="R670" s="50" t="s">
        <v>140</v>
      </c>
      <c r="S670" s="50" t="s">
        <v>140</v>
      </c>
    </row>
    <row r="671" spans="1:19" s="50" customFormat="1" x14ac:dyDescent="0.35">
      <c r="A671" s="47" t="s">
        <v>69</v>
      </c>
      <c r="B671" s="48">
        <v>15</v>
      </c>
      <c r="C671" s="48">
        <v>30</v>
      </c>
      <c r="D671" s="49" t="s">
        <v>143</v>
      </c>
      <c r="E671" s="53">
        <v>45101</v>
      </c>
      <c r="F671" s="50">
        <v>18</v>
      </c>
      <c r="G671" s="50" t="s">
        <v>140</v>
      </c>
      <c r="H671" s="50" t="s">
        <v>140</v>
      </c>
      <c r="I671" s="50" t="s">
        <v>140</v>
      </c>
      <c r="J671" s="50" t="s">
        <v>140</v>
      </c>
      <c r="K671" s="50" t="s">
        <v>140</v>
      </c>
      <c r="L671" s="50" t="s">
        <v>140</v>
      </c>
      <c r="M671" s="50" t="s">
        <v>140</v>
      </c>
      <c r="N671" s="50" t="s">
        <v>140</v>
      </c>
      <c r="O671" s="50" t="s">
        <v>140</v>
      </c>
      <c r="P671" s="50" t="s">
        <v>140</v>
      </c>
      <c r="Q671" s="50" t="s">
        <v>140</v>
      </c>
      <c r="R671" s="50" t="s">
        <v>140</v>
      </c>
      <c r="S671" s="50" t="s">
        <v>140</v>
      </c>
    </row>
    <row r="672" spans="1:19" hidden="1" x14ac:dyDescent="0.35">
      <c r="A672" s="17" t="s">
        <v>72</v>
      </c>
      <c r="B672" s="13">
        <v>15</v>
      </c>
      <c r="C672" s="25">
        <v>25</v>
      </c>
      <c r="D672" s="18" t="s">
        <v>143</v>
      </c>
      <c r="E672" s="26">
        <v>45101</v>
      </c>
      <c r="F672">
        <v>18</v>
      </c>
      <c r="G672" s="27">
        <v>0.39236111111111099</v>
      </c>
      <c r="H672">
        <v>0</v>
      </c>
      <c r="I672" s="27">
        <v>0.40972222222222099</v>
      </c>
      <c r="J672">
        <v>24.4</v>
      </c>
      <c r="K672" s="27">
        <v>0.3979166666666667</v>
      </c>
      <c r="L672" s="27">
        <v>0.64513888888888904</v>
      </c>
      <c r="M672" s="55">
        <v>0</v>
      </c>
      <c r="N672" s="27">
        <v>0.65972222222222199</v>
      </c>
      <c r="O672">
        <v>15.4</v>
      </c>
      <c r="P672" s="27">
        <v>0.64444444444444404</v>
      </c>
      <c r="Q672" t="s">
        <v>157</v>
      </c>
      <c r="R672">
        <f t="shared" si="13"/>
        <v>0</v>
      </c>
      <c r="S672" t="s">
        <v>197</v>
      </c>
    </row>
    <row r="673" spans="1:19" s="50" customFormat="1" x14ac:dyDescent="0.35">
      <c r="A673" s="47" t="s">
        <v>81</v>
      </c>
      <c r="B673" s="48">
        <v>15</v>
      </c>
      <c r="C673" s="48">
        <v>30</v>
      </c>
      <c r="D673" s="49" t="s">
        <v>143</v>
      </c>
      <c r="E673" s="53">
        <v>45101</v>
      </c>
      <c r="F673" s="50">
        <v>18</v>
      </c>
      <c r="G673" s="50" t="s">
        <v>140</v>
      </c>
      <c r="H673" s="50" t="s">
        <v>140</v>
      </c>
      <c r="I673" s="50" t="s">
        <v>140</v>
      </c>
      <c r="J673" s="50" t="s">
        <v>140</v>
      </c>
      <c r="K673" s="50" t="s">
        <v>140</v>
      </c>
      <c r="L673" s="50" t="s">
        <v>140</v>
      </c>
      <c r="M673" s="50" t="s">
        <v>140</v>
      </c>
      <c r="N673" s="50" t="s">
        <v>140</v>
      </c>
      <c r="O673" s="50" t="s">
        <v>140</v>
      </c>
      <c r="P673" s="50" t="s">
        <v>140</v>
      </c>
      <c r="Q673" s="50" t="s">
        <v>140</v>
      </c>
      <c r="R673" s="50" t="s">
        <v>140</v>
      </c>
      <c r="S673" s="50" t="s">
        <v>140</v>
      </c>
    </row>
    <row r="674" spans="1:19" hidden="1" x14ac:dyDescent="0.35">
      <c r="A674" s="17" t="s">
        <v>89</v>
      </c>
      <c r="B674" s="13">
        <v>15</v>
      </c>
      <c r="C674" s="15">
        <v>20</v>
      </c>
      <c r="D674" s="18" t="s">
        <v>143</v>
      </c>
      <c r="E674" s="26">
        <v>45101</v>
      </c>
      <c r="F674">
        <v>18</v>
      </c>
      <c r="G674" s="27">
        <v>0.39236111111111099</v>
      </c>
      <c r="H674">
        <v>0</v>
      </c>
      <c r="I674" s="27">
        <v>0.40972222222222099</v>
      </c>
      <c r="J674">
        <v>19.399999999999999</v>
      </c>
      <c r="K674" s="27">
        <v>0.40486111111111101</v>
      </c>
      <c r="L674" s="27">
        <v>0.64513888888888904</v>
      </c>
      <c r="M674" s="55">
        <v>0</v>
      </c>
      <c r="N674" s="27">
        <v>0.65972222222222199</v>
      </c>
      <c r="O674">
        <v>15.4</v>
      </c>
      <c r="P674" s="27">
        <v>0.64444444444444404</v>
      </c>
      <c r="Q674" t="s">
        <v>157</v>
      </c>
      <c r="R674">
        <f t="shared" si="13"/>
        <v>0</v>
      </c>
      <c r="S674" t="s">
        <v>197</v>
      </c>
    </row>
    <row r="675" spans="1:19" hidden="1" x14ac:dyDescent="0.35">
      <c r="A675" s="17" t="s">
        <v>91</v>
      </c>
      <c r="B675" s="13">
        <v>15</v>
      </c>
      <c r="C675" s="25">
        <v>25</v>
      </c>
      <c r="D675" s="18" t="s">
        <v>143</v>
      </c>
      <c r="E675" s="26">
        <v>45101</v>
      </c>
      <c r="F675">
        <v>18</v>
      </c>
      <c r="G675" s="27">
        <v>0.39236111111111099</v>
      </c>
      <c r="H675">
        <v>1</v>
      </c>
      <c r="I675" s="27">
        <v>0.40972222222222099</v>
      </c>
      <c r="J675">
        <v>24.4</v>
      </c>
      <c r="K675" s="27">
        <v>0.3979166666666667</v>
      </c>
      <c r="L675" s="27">
        <v>0.64513888888888904</v>
      </c>
      <c r="M675" s="55">
        <v>0</v>
      </c>
      <c r="N675" s="27">
        <v>0.65972222222222199</v>
      </c>
      <c r="O675">
        <v>15.4</v>
      </c>
      <c r="P675" s="27">
        <v>0.64444444444444404</v>
      </c>
      <c r="Q675" t="s">
        <v>157</v>
      </c>
      <c r="R675">
        <f t="shared" si="13"/>
        <v>1</v>
      </c>
      <c r="S675" t="s">
        <v>197</v>
      </c>
    </row>
    <row r="676" spans="1:19" hidden="1" x14ac:dyDescent="0.35">
      <c r="A676" s="17" t="s">
        <v>95</v>
      </c>
      <c r="B676" s="13">
        <v>15</v>
      </c>
      <c r="C676" s="15">
        <v>20</v>
      </c>
      <c r="D676" s="18" t="s">
        <v>143</v>
      </c>
      <c r="E676" s="26">
        <v>45101</v>
      </c>
      <c r="F676">
        <v>18</v>
      </c>
      <c r="G676" s="27">
        <v>0.39236111111111099</v>
      </c>
      <c r="H676">
        <v>0</v>
      </c>
      <c r="I676" s="27">
        <v>0.40972222222222099</v>
      </c>
      <c r="J676">
        <v>19.399999999999999</v>
      </c>
      <c r="K676" s="27">
        <v>0.40486111111111101</v>
      </c>
      <c r="L676" s="27">
        <v>0.64513888888888904</v>
      </c>
      <c r="M676" s="55">
        <v>0</v>
      </c>
      <c r="N676" s="27">
        <v>0.65972222222222199</v>
      </c>
      <c r="O676">
        <v>15.4</v>
      </c>
      <c r="P676" s="27">
        <v>0.64444444444444404</v>
      </c>
      <c r="Q676" t="s">
        <v>157</v>
      </c>
      <c r="R676">
        <f t="shared" si="13"/>
        <v>0</v>
      </c>
      <c r="S676" t="s">
        <v>197</v>
      </c>
    </row>
    <row r="677" spans="1:19" x14ac:dyDescent="0.35">
      <c r="A677" s="17" t="s">
        <v>97</v>
      </c>
      <c r="B677" s="13">
        <v>15</v>
      </c>
      <c r="C677" s="14">
        <v>30</v>
      </c>
      <c r="D677" s="18" t="s">
        <v>143</v>
      </c>
      <c r="E677" s="26">
        <v>45101</v>
      </c>
      <c r="F677">
        <v>18</v>
      </c>
      <c r="G677" s="27">
        <v>0.39236111111111099</v>
      </c>
      <c r="H677">
        <v>1</v>
      </c>
      <c r="I677" s="27">
        <v>0.40972222222222099</v>
      </c>
      <c r="J677">
        <v>29.2</v>
      </c>
      <c r="K677" s="27">
        <v>0.3923611111111111</v>
      </c>
      <c r="L677" s="27">
        <v>0.64513888888888904</v>
      </c>
      <c r="M677" s="55">
        <v>0</v>
      </c>
      <c r="N677" s="27">
        <v>0.65972222222222199</v>
      </c>
      <c r="O677">
        <v>15.4</v>
      </c>
      <c r="P677" s="27">
        <v>0.64444444444444404</v>
      </c>
      <c r="Q677" t="s">
        <v>157</v>
      </c>
      <c r="R677">
        <f t="shared" si="13"/>
        <v>1</v>
      </c>
      <c r="S677" t="s">
        <v>197</v>
      </c>
    </row>
    <row r="678" spans="1:19" hidden="1" x14ac:dyDescent="0.35">
      <c r="A678" s="17" t="s">
        <v>99</v>
      </c>
      <c r="B678" s="13">
        <v>15</v>
      </c>
      <c r="C678" s="25">
        <v>25</v>
      </c>
      <c r="D678" s="18" t="s">
        <v>143</v>
      </c>
      <c r="E678" s="26">
        <v>45101</v>
      </c>
      <c r="F678">
        <v>18</v>
      </c>
      <c r="G678" s="27">
        <v>0.39236111111111099</v>
      </c>
      <c r="H678">
        <v>0</v>
      </c>
      <c r="I678" s="27">
        <v>0.40972222222222099</v>
      </c>
      <c r="J678">
        <v>24.4</v>
      </c>
      <c r="K678" s="27">
        <v>0.3979166666666667</v>
      </c>
      <c r="L678" s="27">
        <v>0.64513888888888904</v>
      </c>
      <c r="M678" s="55">
        <v>0</v>
      </c>
      <c r="N678" s="27">
        <v>0.65972222222222199</v>
      </c>
      <c r="O678">
        <v>15.4</v>
      </c>
      <c r="P678" s="27">
        <v>0.64444444444444404</v>
      </c>
      <c r="Q678" t="s">
        <v>157</v>
      </c>
      <c r="R678">
        <f t="shared" si="13"/>
        <v>0</v>
      </c>
      <c r="S678" t="s">
        <v>197</v>
      </c>
    </row>
    <row r="679" spans="1:19" x14ac:dyDescent="0.35">
      <c r="A679" s="17" t="s">
        <v>104</v>
      </c>
      <c r="B679" s="13">
        <v>15</v>
      </c>
      <c r="C679" s="14">
        <v>30</v>
      </c>
      <c r="D679" s="18" t="s">
        <v>143</v>
      </c>
      <c r="E679" s="26">
        <v>45101</v>
      </c>
      <c r="F679">
        <v>18</v>
      </c>
      <c r="G679" s="27">
        <v>0.39236111111111099</v>
      </c>
      <c r="H679">
        <v>0</v>
      </c>
      <c r="I679" s="27">
        <v>0.40972222222222099</v>
      </c>
      <c r="J679">
        <v>29.2</v>
      </c>
      <c r="K679" s="27">
        <v>0.3923611111111111</v>
      </c>
      <c r="L679" s="27">
        <v>0.64513888888888904</v>
      </c>
      <c r="M679" s="55">
        <v>0</v>
      </c>
      <c r="N679" s="27">
        <v>0.65972222222222199</v>
      </c>
      <c r="O679">
        <v>15.4</v>
      </c>
      <c r="P679" s="27">
        <v>0.64444444444444404</v>
      </c>
      <c r="Q679" t="s">
        <v>157</v>
      </c>
      <c r="R679">
        <f t="shared" si="13"/>
        <v>0</v>
      </c>
      <c r="S679" t="s">
        <v>197</v>
      </c>
    </row>
    <row r="680" spans="1:19" hidden="1" x14ac:dyDescent="0.35">
      <c r="A680" s="17" t="s">
        <v>110</v>
      </c>
      <c r="B680" s="13">
        <v>15</v>
      </c>
      <c r="C680" s="25">
        <v>25</v>
      </c>
      <c r="D680" s="18" t="s">
        <v>143</v>
      </c>
      <c r="E680" s="26">
        <v>45101</v>
      </c>
      <c r="F680">
        <v>18</v>
      </c>
      <c r="G680" s="27">
        <v>0.39236111111111099</v>
      </c>
      <c r="H680">
        <v>1</v>
      </c>
      <c r="I680" s="27">
        <v>0.40972222222222099</v>
      </c>
      <c r="J680">
        <v>24.4</v>
      </c>
      <c r="K680" s="27">
        <v>0.3979166666666667</v>
      </c>
      <c r="L680" s="27">
        <v>0.64513888888888904</v>
      </c>
      <c r="M680" s="55">
        <v>0</v>
      </c>
      <c r="N680" s="27">
        <v>0.65972222222222199</v>
      </c>
      <c r="O680">
        <v>15.4</v>
      </c>
      <c r="P680" s="27">
        <v>0.64444444444444404</v>
      </c>
      <c r="Q680" t="s">
        <v>157</v>
      </c>
      <c r="R680">
        <f t="shared" si="13"/>
        <v>1</v>
      </c>
      <c r="S680" t="s">
        <v>197</v>
      </c>
    </row>
    <row r="681" spans="1:19" hidden="1" x14ac:dyDescent="0.35">
      <c r="A681" s="17" t="s">
        <v>112</v>
      </c>
      <c r="B681" s="13">
        <v>15</v>
      </c>
      <c r="C681" s="25">
        <v>25</v>
      </c>
      <c r="D681" s="18" t="s">
        <v>143</v>
      </c>
      <c r="E681" s="26">
        <v>45101</v>
      </c>
      <c r="F681">
        <v>18</v>
      </c>
      <c r="G681" s="27">
        <v>0.39236111111111099</v>
      </c>
      <c r="H681">
        <v>1</v>
      </c>
      <c r="I681" s="27">
        <v>0.40972222222222099</v>
      </c>
      <c r="J681">
        <v>24.4</v>
      </c>
      <c r="K681" s="27">
        <v>0.3979166666666667</v>
      </c>
      <c r="L681" s="27">
        <v>0.64513888888888904</v>
      </c>
      <c r="M681" s="55">
        <v>0</v>
      </c>
      <c r="N681" s="27">
        <v>0.65972222222222199</v>
      </c>
      <c r="O681">
        <v>15.4</v>
      </c>
      <c r="P681" s="27">
        <v>0.64444444444444404</v>
      </c>
      <c r="Q681" t="s">
        <v>157</v>
      </c>
      <c r="R681">
        <f t="shared" si="13"/>
        <v>1</v>
      </c>
      <c r="S681" t="s">
        <v>197</v>
      </c>
    </row>
    <row r="682" spans="1:19" hidden="1" x14ac:dyDescent="0.35">
      <c r="A682" s="17" t="s">
        <v>114</v>
      </c>
      <c r="B682" s="13">
        <v>15</v>
      </c>
      <c r="C682" s="15">
        <v>20</v>
      </c>
      <c r="D682" s="18" t="s">
        <v>143</v>
      </c>
      <c r="E682" s="26">
        <v>45101</v>
      </c>
      <c r="F682">
        <v>18</v>
      </c>
      <c r="G682" s="27">
        <v>0.39236111111111099</v>
      </c>
      <c r="H682">
        <v>0</v>
      </c>
      <c r="I682" s="27">
        <v>0.40972222222222099</v>
      </c>
      <c r="J682">
        <v>19.399999999999999</v>
      </c>
      <c r="K682" s="27">
        <v>0.40486111111111101</v>
      </c>
      <c r="L682" s="27">
        <v>0.64513888888888904</v>
      </c>
      <c r="M682" s="55">
        <v>0</v>
      </c>
      <c r="N682" s="27">
        <v>0.65972222222222199</v>
      </c>
      <c r="O682">
        <v>15.4</v>
      </c>
      <c r="P682" s="27">
        <v>0.64444444444444404</v>
      </c>
      <c r="Q682" t="s">
        <v>157</v>
      </c>
      <c r="R682">
        <f t="shared" si="13"/>
        <v>0</v>
      </c>
      <c r="S682" t="s">
        <v>197</v>
      </c>
    </row>
    <row r="683" spans="1:19" hidden="1" x14ac:dyDescent="0.35">
      <c r="A683" s="17" t="s">
        <v>121</v>
      </c>
      <c r="B683" s="13">
        <v>15</v>
      </c>
      <c r="C683" s="25">
        <v>25</v>
      </c>
      <c r="D683" s="18" t="s">
        <v>143</v>
      </c>
      <c r="E683" s="26">
        <v>45101</v>
      </c>
      <c r="F683">
        <v>18</v>
      </c>
      <c r="G683" s="27">
        <v>0.39236111111111099</v>
      </c>
      <c r="H683">
        <v>2</v>
      </c>
      <c r="I683" s="27">
        <v>0.40972222222222099</v>
      </c>
      <c r="J683">
        <v>24.4</v>
      </c>
      <c r="K683" s="27">
        <v>0.3979166666666667</v>
      </c>
      <c r="L683" s="27">
        <v>0.64513888888888904</v>
      </c>
      <c r="M683" s="55">
        <v>0</v>
      </c>
      <c r="N683" s="27">
        <v>0.65972222222222199</v>
      </c>
      <c r="O683">
        <v>15.4</v>
      </c>
      <c r="P683" s="27">
        <v>0.64444444444444404</v>
      </c>
      <c r="Q683" t="s">
        <v>157</v>
      </c>
      <c r="R683">
        <f t="shared" si="13"/>
        <v>2</v>
      </c>
      <c r="S683" t="s">
        <v>197</v>
      </c>
    </row>
    <row r="684" spans="1:19" x14ac:dyDescent="0.35">
      <c r="A684" s="17" t="s">
        <v>124</v>
      </c>
      <c r="B684" s="13">
        <v>15</v>
      </c>
      <c r="C684" s="14">
        <v>30</v>
      </c>
      <c r="D684" s="18" t="s">
        <v>143</v>
      </c>
      <c r="E684" s="26">
        <v>45101</v>
      </c>
      <c r="F684">
        <v>18</v>
      </c>
      <c r="G684" s="27">
        <v>0.39236111111111099</v>
      </c>
      <c r="H684">
        <v>0</v>
      </c>
      <c r="I684" s="27">
        <v>0.40972222222222099</v>
      </c>
      <c r="J684">
        <v>29.2</v>
      </c>
      <c r="K684" s="27">
        <v>0.3923611111111111</v>
      </c>
      <c r="L684" s="27">
        <v>0.64513888888888904</v>
      </c>
      <c r="M684" s="55">
        <v>0</v>
      </c>
      <c r="N684" s="27">
        <v>0.65972222222222199</v>
      </c>
      <c r="O684">
        <v>15.4</v>
      </c>
      <c r="P684" s="27">
        <v>0.64444444444444404</v>
      </c>
      <c r="Q684" t="s">
        <v>157</v>
      </c>
      <c r="R684">
        <f t="shared" si="13"/>
        <v>0</v>
      </c>
      <c r="S684" t="s">
        <v>197</v>
      </c>
    </row>
    <row r="685" spans="1:19" hidden="1" x14ac:dyDescent="0.35">
      <c r="A685" s="17" t="s">
        <v>127</v>
      </c>
      <c r="B685" s="13">
        <v>15</v>
      </c>
      <c r="C685" s="15">
        <v>20</v>
      </c>
      <c r="D685" s="18" t="s">
        <v>143</v>
      </c>
      <c r="E685" s="26">
        <v>45101</v>
      </c>
      <c r="F685">
        <v>18</v>
      </c>
      <c r="G685" s="27">
        <v>0.39236111111111099</v>
      </c>
      <c r="H685">
        <v>0</v>
      </c>
      <c r="I685" s="27">
        <v>0.40972222222222099</v>
      </c>
      <c r="J685">
        <v>19.399999999999999</v>
      </c>
      <c r="K685" s="27">
        <v>0.40486111111111101</v>
      </c>
      <c r="L685" s="27">
        <v>0.64513888888888904</v>
      </c>
      <c r="M685" s="55">
        <v>0</v>
      </c>
      <c r="N685" s="27">
        <v>0.65972222222222199</v>
      </c>
      <c r="O685">
        <v>15.4</v>
      </c>
      <c r="P685" s="27">
        <v>0.64444444444444404</v>
      </c>
      <c r="Q685" t="s">
        <v>157</v>
      </c>
      <c r="R685">
        <f t="shared" si="13"/>
        <v>0</v>
      </c>
      <c r="S685" t="s">
        <v>197</v>
      </c>
    </row>
    <row r="686" spans="1:19" hidden="1" x14ac:dyDescent="0.35">
      <c r="A686" s="17" t="s">
        <v>109</v>
      </c>
      <c r="B686" s="13">
        <v>15</v>
      </c>
      <c r="C686" s="25">
        <v>25</v>
      </c>
      <c r="D686" s="18" t="s">
        <v>143</v>
      </c>
      <c r="E686" s="26">
        <v>45101</v>
      </c>
      <c r="F686">
        <v>18</v>
      </c>
      <c r="G686" s="27">
        <v>0.39236111111111099</v>
      </c>
      <c r="H686">
        <v>1</v>
      </c>
      <c r="I686" s="27">
        <v>0.40972222222222099</v>
      </c>
      <c r="J686">
        <v>24.4</v>
      </c>
      <c r="K686" s="27">
        <v>0.3979166666666667</v>
      </c>
      <c r="L686" s="27">
        <v>0.64513888888888904</v>
      </c>
      <c r="M686" s="55">
        <v>0</v>
      </c>
      <c r="N686" s="27">
        <v>0.65972222222222199</v>
      </c>
      <c r="O686">
        <v>15.4</v>
      </c>
      <c r="P686" s="27">
        <v>0.64444444444444404</v>
      </c>
      <c r="Q686" t="s">
        <v>155</v>
      </c>
      <c r="R686">
        <f t="shared" si="13"/>
        <v>1</v>
      </c>
      <c r="S686" t="s">
        <v>197</v>
      </c>
    </row>
    <row r="687" spans="1:19" hidden="1" x14ac:dyDescent="0.35">
      <c r="A687" s="17" t="s">
        <v>63</v>
      </c>
      <c r="B687" s="13">
        <v>15</v>
      </c>
      <c r="C687" s="15">
        <v>20</v>
      </c>
      <c r="D687" s="18" t="s">
        <v>143</v>
      </c>
      <c r="E687" s="26">
        <v>45101</v>
      </c>
      <c r="F687">
        <v>18</v>
      </c>
      <c r="G687" s="27">
        <v>0.39236111111111099</v>
      </c>
      <c r="H687">
        <v>0</v>
      </c>
      <c r="I687" s="27">
        <v>0.40972222222222099</v>
      </c>
      <c r="J687">
        <v>19.399999999999999</v>
      </c>
      <c r="K687" s="27">
        <v>0.40486111111111101</v>
      </c>
      <c r="L687" s="27">
        <v>0.64513888888888904</v>
      </c>
      <c r="M687" s="55">
        <v>0</v>
      </c>
      <c r="N687" s="27">
        <v>0.65972222222222199</v>
      </c>
      <c r="O687">
        <v>15.4</v>
      </c>
      <c r="P687" s="27">
        <v>0.64444444444444404</v>
      </c>
      <c r="Q687" t="s">
        <v>155</v>
      </c>
      <c r="R687">
        <f t="shared" si="13"/>
        <v>0</v>
      </c>
      <c r="S687" t="s">
        <v>197</v>
      </c>
    </row>
    <row r="688" spans="1:19" x14ac:dyDescent="0.35">
      <c r="A688" s="17" t="s">
        <v>66</v>
      </c>
      <c r="B688" s="13">
        <v>15</v>
      </c>
      <c r="C688" s="14">
        <v>30</v>
      </c>
      <c r="D688" s="18" t="s">
        <v>143</v>
      </c>
      <c r="E688" s="26">
        <v>45101</v>
      </c>
      <c r="F688">
        <v>18</v>
      </c>
      <c r="G688" s="27">
        <v>0.39236111111111099</v>
      </c>
      <c r="H688">
        <v>0</v>
      </c>
      <c r="I688" s="27">
        <v>0.40972222222222099</v>
      </c>
      <c r="J688">
        <v>29.2</v>
      </c>
      <c r="K688" s="27">
        <v>0.3923611111111111</v>
      </c>
      <c r="L688" s="27">
        <v>0.64513888888888904</v>
      </c>
      <c r="M688" s="55">
        <v>0</v>
      </c>
      <c r="N688" s="27">
        <v>0.65972222222222199</v>
      </c>
      <c r="O688">
        <v>15.4</v>
      </c>
      <c r="P688" s="27">
        <v>0.64444444444444404</v>
      </c>
      <c r="Q688" t="s">
        <v>155</v>
      </c>
      <c r="R688">
        <f t="shared" si="13"/>
        <v>0</v>
      </c>
      <c r="S688" t="s">
        <v>197</v>
      </c>
    </row>
    <row r="689" spans="1:19" hidden="1" x14ac:dyDescent="0.35">
      <c r="A689" s="17" t="s">
        <v>68</v>
      </c>
      <c r="B689" s="13">
        <v>15</v>
      </c>
      <c r="C689" s="25">
        <v>25</v>
      </c>
      <c r="D689" s="18" t="s">
        <v>143</v>
      </c>
      <c r="E689" s="26">
        <v>45101</v>
      </c>
      <c r="F689">
        <v>18</v>
      </c>
      <c r="G689" s="27">
        <v>0.39236111111111099</v>
      </c>
      <c r="H689">
        <v>1</v>
      </c>
      <c r="I689" s="27">
        <v>0.40972222222222099</v>
      </c>
      <c r="J689">
        <v>24.4</v>
      </c>
      <c r="K689" s="27">
        <v>0.3979166666666667</v>
      </c>
      <c r="L689" s="27">
        <v>0.64513888888888904</v>
      </c>
      <c r="M689" s="55">
        <v>0</v>
      </c>
      <c r="N689" s="27">
        <v>0.65972222222222199</v>
      </c>
      <c r="O689">
        <v>15.4</v>
      </c>
      <c r="P689" s="27">
        <v>0.64444444444444404</v>
      </c>
      <c r="Q689" t="s">
        <v>155</v>
      </c>
      <c r="R689">
        <f t="shared" si="13"/>
        <v>1</v>
      </c>
      <c r="S689" t="s">
        <v>197</v>
      </c>
    </row>
    <row r="690" spans="1:19" hidden="1" x14ac:dyDescent="0.35">
      <c r="A690" s="17" t="s">
        <v>74</v>
      </c>
      <c r="B690" s="13">
        <v>15</v>
      </c>
      <c r="C690" s="15">
        <v>20</v>
      </c>
      <c r="D690" s="18" t="s">
        <v>143</v>
      </c>
      <c r="E690" s="26">
        <v>45101</v>
      </c>
      <c r="F690">
        <v>18</v>
      </c>
      <c r="G690" s="27">
        <v>0.39236111111111099</v>
      </c>
      <c r="H690">
        <v>0</v>
      </c>
      <c r="I690" s="27">
        <v>0.40972222222222099</v>
      </c>
      <c r="J690">
        <v>19.399999999999999</v>
      </c>
      <c r="K690" s="27">
        <v>0.40486111111111101</v>
      </c>
      <c r="L690" s="27">
        <v>0.64513888888888904</v>
      </c>
      <c r="M690" s="55">
        <v>0</v>
      </c>
      <c r="N690" s="27">
        <v>0.65972222222222199</v>
      </c>
      <c r="O690">
        <v>15.4</v>
      </c>
      <c r="P690" s="27">
        <v>0.64444444444444404</v>
      </c>
      <c r="Q690" t="s">
        <v>155</v>
      </c>
      <c r="R690">
        <f t="shared" si="13"/>
        <v>0</v>
      </c>
      <c r="S690" t="s">
        <v>197</v>
      </c>
    </row>
    <row r="691" spans="1:19" hidden="1" x14ac:dyDescent="0.35">
      <c r="A691" s="17" t="s">
        <v>75</v>
      </c>
      <c r="B691" s="13">
        <v>15</v>
      </c>
      <c r="C691" s="15">
        <v>20</v>
      </c>
      <c r="D691" s="18" t="s">
        <v>143</v>
      </c>
      <c r="E691" s="26">
        <v>45101</v>
      </c>
      <c r="F691">
        <v>18</v>
      </c>
      <c r="G691" s="27">
        <v>0.39236111111111099</v>
      </c>
      <c r="H691">
        <v>1</v>
      </c>
      <c r="I691" s="27">
        <v>0.40972222222222099</v>
      </c>
      <c r="J691">
        <v>19.399999999999999</v>
      </c>
      <c r="K691" s="27">
        <v>0.40486111111111101</v>
      </c>
      <c r="L691" s="27">
        <v>0.64513888888888904</v>
      </c>
      <c r="M691" s="55">
        <v>0</v>
      </c>
      <c r="N691" s="27">
        <v>0.65972222222222199</v>
      </c>
      <c r="O691">
        <v>15.4</v>
      </c>
      <c r="P691" s="27">
        <v>0.64444444444444404</v>
      </c>
      <c r="Q691" t="s">
        <v>155</v>
      </c>
      <c r="R691">
        <f t="shared" si="13"/>
        <v>1</v>
      </c>
      <c r="S691" t="s">
        <v>197</v>
      </c>
    </row>
    <row r="692" spans="1:19" s="50" customFormat="1" x14ac:dyDescent="0.35">
      <c r="A692" s="47" t="s">
        <v>76</v>
      </c>
      <c r="B692" s="48">
        <v>15</v>
      </c>
      <c r="C692" s="48">
        <v>30</v>
      </c>
      <c r="D692" s="49" t="s">
        <v>143</v>
      </c>
      <c r="E692" s="53">
        <v>45101</v>
      </c>
      <c r="F692" s="50">
        <v>18</v>
      </c>
      <c r="G692" s="50" t="s">
        <v>140</v>
      </c>
      <c r="H692" s="50" t="s">
        <v>140</v>
      </c>
      <c r="I692" s="50" t="s">
        <v>140</v>
      </c>
      <c r="J692" s="50" t="s">
        <v>140</v>
      </c>
      <c r="K692" s="50" t="s">
        <v>140</v>
      </c>
      <c r="L692" s="50" t="s">
        <v>140</v>
      </c>
      <c r="M692" s="50" t="s">
        <v>140</v>
      </c>
      <c r="N692" s="50" t="s">
        <v>140</v>
      </c>
      <c r="O692" s="50" t="s">
        <v>140</v>
      </c>
      <c r="P692" s="50" t="s">
        <v>140</v>
      </c>
      <c r="Q692" s="50" t="s">
        <v>140</v>
      </c>
      <c r="R692" s="50" t="s">
        <v>140</v>
      </c>
      <c r="S692" s="50" t="s">
        <v>140</v>
      </c>
    </row>
    <row r="693" spans="1:19" s="50" customFormat="1" x14ac:dyDescent="0.35">
      <c r="A693" s="47" t="s">
        <v>77</v>
      </c>
      <c r="B693" s="48">
        <v>15</v>
      </c>
      <c r="C693" s="48">
        <v>30</v>
      </c>
      <c r="D693" s="49" t="s">
        <v>143</v>
      </c>
      <c r="E693" s="53">
        <v>45101</v>
      </c>
      <c r="F693" s="50">
        <v>18</v>
      </c>
      <c r="G693" s="50" t="s">
        <v>140</v>
      </c>
      <c r="H693" s="50" t="s">
        <v>140</v>
      </c>
      <c r="I693" s="50" t="s">
        <v>140</v>
      </c>
      <c r="J693" s="50" t="s">
        <v>140</v>
      </c>
      <c r="K693" s="50" t="s">
        <v>140</v>
      </c>
      <c r="L693" s="50" t="s">
        <v>140</v>
      </c>
      <c r="M693" s="50" t="s">
        <v>140</v>
      </c>
      <c r="N693" s="50" t="s">
        <v>140</v>
      </c>
      <c r="O693" s="50" t="s">
        <v>140</v>
      </c>
      <c r="P693" s="50" t="s">
        <v>140</v>
      </c>
      <c r="Q693" s="50" t="s">
        <v>140</v>
      </c>
      <c r="R693" s="50" t="s">
        <v>140</v>
      </c>
      <c r="S693" s="50" t="s">
        <v>140</v>
      </c>
    </row>
    <row r="694" spans="1:19" hidden="1" x14ac:dyDescent="0.35">
      <c r="A694" s="17" t="s">
        <v>85</v>
      </c>
      <c r="B694" s="13">
        <v>15</v>
      </c>
      <c r="C694" s="25">
        <v>25</v>
      </c>
      <c r="D694" s="18" t="s">
        <v>143</v>
      </c>
      <c r="E694" s="26">
        <v>45101</v>
      </c>
      <c r="F694">
        <v>18</v>
      </c>
      <c r="G694" s="27">
        <v>0.39236111111111099</v>
      </c>
      <c r="H694">
        <v>0</v>
      </c>
      <c r="I694" s="27">
        <v>0.40972222222222099</v>
      </c>
      <c r="J694">
        <v>24.4</v>
      </c>
      <c r="K694" s="27">
        <v>0.3979166666666667</v>
      </c>
      <c r="L694" s="27">
        <v>0.64513888888888904</v>
      </c>
      <c r="M694" s="55">
        <v>0</v>
      </c>
      <c r="N694" s="27">
        <v>0.65972222222222199</v>
      </c>
      <c r="O694">
        <v>15.4</v>
      </c>
      <c r="P694" s="27">
        <v>0.64444444444444404</v>
      </c>
      <c r="Q694" t="s">
        <v>155</v>
      </c>
      <c r="R694">
        <f t="shared" si="13"/>
        <v>0</v>
      </c>
      <c r="S694" t="s">
        <v>197</v>
      </c>
    </row>
    <row r="695" spans="1:19" hidden="1" x14ac:dyDescent="0.35">
      <c r="A695" s="17" t="s">
        <v>92</v>
      </c>
      <c r="B695" s="13">
        <v>15</v>
      </c>
      <c r="C695" s="15">
        <v>20</v>
      </c>
      <c r="D695" s="18" t="s">
        <v>143</v>
      </c>
      <c r="E695" s="26">
        <v>45101</v>
      </c>
      <c r="F695">
        <v>18</v>
      </c>
      <c r="G695" s="27">
        <v>0.39236111111111099</v>
      </c>
      <c r="H695">
        <v>0</v>
      </c>
      <c r="I695" s="27">
        <v>0.40972222222222099</v>
      </c>
      <c r="J695">
        <v>19.399999999999999</v>
      </c>
      <c r="K695" s="27">
        <v>0.40486111111111101</v>
      </c>
      <c r="L695" s="27">
        <v>0.64513888888888904</v>
      </c>
      <c r="M695" s="55">
        <v>0</v>
      </c>
      <c r="N695" s="27">
        <v>0.65972222222222199</v>
      </c>
      <c r="O695">
        <v>15.4</v>
      </c>
      <c r="P695" s="27">
        <v>0.64444444444444404</v>
      </c>
      <c r="Q695" t="s">
        <v>155</v>
      </c>
      <c r="R695">
        <f t="shared" si="13"/>
        <v>0</v>
      </c>
      <c r="S695" t="s">
        <v>197</v>
      </c>
    </row>
    <row r="696" spans="1:19" x14ac:dyDescent="0.35">
      <c r="A696" s="17" t="s">
        <v>94</v>
      </c>
      <c r="B696" s="13">
        <v>15</v>
      </c>
      <c r="C696" s="14">
        <v>30</v>
      </c>
      <c r="D696" s="18" t="s">
        <v>143</v>
      </c>
      <c r="E696" s="26">
        <v>45101</v>
      </c>
      <c r="F696">
        <v>18</v>
      </c>
      <c r="G696" s="27">
        <v>0.39236111111111099</v>
      </c>
      <c r="H696">
        <v>0</v>
      </c>
      <c r="I696" s="27">
        <v>0.40972222222222099</v>
      </c>
      <c r="J696">
        <v>29.2</v>
      </c>
      <c r="K696" s="27">
        <v>0.3923611111111111</v>
      </c>
      <c r="L696" s="27">
        <v>0.64513888888888904</v>
      </c>
      <c r="M696" s="55">
        <v>0</v>
      </c>
      <c r="N696" s="27">
        <v>0.65972222222222199</v>
      </c>
      <c r="O696">
        <v>15.4</v>
      </c>
      <c r="P696" s="27">
        <v>0.64444444444444404</v>
      </c>
      <c r="Q696" t="s">
        <v>155</v>
      </c>
      <c r="R696">
        <f t="shared" si="13"/>
        <v>0</v>
      </c>
      <c r="S696" t="s">
        <v>197</v>
      </c>
    </row>
    <row r="697" spans="1:19" x14ac:dyDescent="0.35">
      <c r="A697" s="17" t="s">
        <v>103</v>
      </c>
      <c r="B697" s="13">
        <v>15</v>
      </c>
      <c r="C697" s="14">
        <v>30</v>
      </c>
      <c r="D697" s="18" t="s">
        <v>143</v>
      </c>
      <c r="E697" s="26">
        <v>45101</v>
      </c>
      <c r="F697">
        <v>18</v>
      </c>
      <c r="G697" s="27">
        <v>0.39236111111111099</v>
      </c>
      <c r="H697">
        <v>0</v>
      </c>
      <c r="I697" s="27">
        <v>0.40972222222222099</v>
      </c>
      <c r="J697">
        <v>29.2</v>
      </c>
      <c r="K697" s="27">
        <v>0.3923611111111111</v>
      </c>
      <c r="L697" s="27">
        <v>0.64513888888888904</v>
      </c>
      <c r="M697" s="55">
        <v>0</v>
      </c>
      <c r="N697" s="27">
        <v>0.65972222222222199</v>
      </c>
      <c r="O697">
        <v>15.4</v>
      </c>
      <c r="P697" s="27">
        <v>0.64444444444444404</v>
      </c>
      <c r="Q697" t="s">
        <v>155</v>
      </c>
      <c r="R697">
        <f t="shared" si="13"/>
        <v>0</v>
      </c>
      <c r="S697" t="s">
        <v>197</v>
      </c>
    </row>
    <row r="698" spans="1:19" hidden="1" x14ac:dyDescent="0.35">
      <c r="A698" s="17" t="s">
        <v>115</v>
      </c>
      <c r="B698" s="13">
        <v>15</v>
      </c>
      <c r="C698" s="25">
        <v>25</v>
      </c>
      <c r="D698" s="18" t="s">
        <v>143</v>
      </c>
      <c r="E698" s="26">
        <v>45101</v>
      </c>
      <c r="F698">
        <v>18</v>
      </c>
      <c r="G698" s="27">
        <v>0.39236111111111099</v>
      </c>
      <c r="H698">
        <v>1</v>
      </c>
      <c r="I698" s="27">
        <v>0.40972222222222099</v>
      </c>
      <c r="J698">
        <v>24.4</v>
      </c>
      <c r="K698" s="27">
        <v>0.3979166666666667</v>
      </c>
      <c r="L698" s="27">
        <v>0.64513888888888904</v>
      </c>
      <c r="M698" s="55">
        <v>0</v>
      </c>
      <c r="N698" s="27">
        <v>0.65972222222222199</v>
      </c>
      <c r="O698">
        <v>15.4</v>
      </c>
      <c r="P698" s="27">
        <v>0.64444444444444404</v>
      </c>
      <c r="Q698" t="s">
        <v>155</v>
      </c>
      <c r="R698">
        <f t="shared" si="13"/>
        <v>1</v>
      </c>
      <c r="S698" t="s">
        <v>197</v>
      </c>
    </row>
    <row r="699" spans="1:19" hidden="1" x14ac:dyDescent="0.35">
      <c r="A699" s="17" t="s">
        <v>117</v>
      </c>
      <c r="B699" s="13">
        <v>15</v>
      </c>
      <c r="C699" s="25">
        <v>25</v>
      </c>
      <c r="D699" s="18" t="s">
        <v>143</v>
      </c>
      <c r="E699" s="26">
        <v>45101</v>
      </c>
      <c r="F699">
        <v>18</v>
      </c>
      <c r="G699" s="27">
        <v>0.39236111111111099</v>
      </c>
      <c r="H699">
        <v>1</v>
      </c>
      <c r="I699" s="27">
        <v>0.40972222222222099</v>
      </c>
      <c r="J699">
        <v>24.4</v>
      </c>
      <c r="K699" s="27">
        <v>0.3979166666666667</v>
      </c>
      <c r="L699" s="27">
        <v>0.64513888888888904</v>
      </c>
      <c r="M699" s="55">
        <v>0</v>
      </c>
      <c r="N699" s="27">
        <v>0.65972222222222199</v>
      </c>
      <c r="O699">
        <v>15.4</v>
      </c>
      <c r="P699" s="27">
        <v>0.64444444444444404</v>
      </c>
      <c r="Q699" t="s">
        <v>155</v>
      </c>
      <c r="R699">
        <f t="shared" si="13"/>
        <v>1</v>
      </c>
      <c r="S699" t="s">
        <v>197</v>
      </c>
    </row>
    <row r="700" spans="1:19" x14ac:dyDescent="0.35">
      <c r="A700" s="17" t="s">
        <v>118</v>
      </c>
      <c r="B700" s="13">
        <v>15</v>
      </c>
      <c r="C700" s="14">
        <v>30</v>
      </c>
      <c r="D700" s="18" t="s">
        <v>143</v>
      </c>
      <c r="E700" s="26">
        <v>45101</v>
      </c>
      <c r="F700">
        <v>18</v>
      </c>
      <c r="G700" s="27">
        <v>0.39236111111111099</v>
      </c>
      <c r="H700">
        <v>0</v>
      </c>
      <c r="I700" s="27">
        <v>0.40972222222222099</v>
      </c>
      <c r="J700">
        <v>29.2</v>
      </c>
      <c r="K700" s="27">
        <v>0.3923611111111111</v>
      </c>
      <c r="L700" s="27">
        <v>0.64513888888888904</v>
      </c>
      <c r="M700" s="55">
        <v>0</v>
      </c>
      <c r="N700" s="27">
        <v>0.65972222222222199</v>
      </c>
      <c r="O700">
        <v>15.4</v>
      </c>
      <c r="P700" s="27">
        <v>0.64444444444444404</v>
      </c>
      <c r="Q700" t="s">
        <v>155</v>
      </c>
      <c r="R700">
        <f t="shared" si="13"/>
        <v>0</v>
      </c>
      <c r="S700" t="s">
        <v>197</v>
      </c>
    </row>
    <row r="701" spans="1:19" hidden="1" x14ac:dyDescent="0.35">
      <c r="A701" s="17" t="s">
        <v>125</v>
      </c>
      <c r="B701" s="13">
        <v>15</v>
      </c>
      <c r="C701" s="15">
        <v>20</v>
      </c>
      <c r="D701" s="18" t="s">
        <v>143</v>
      </c>
      <c r="E701" s="26">
        <v>45101</v>
      </c>
      <c r="F701">
        <v>18</v>
      </c>
      <c r="G701" s="27">
        <v>0.39236111111111099</v>
      </c>
      <c r="H701">
        <v>0</v>
      </c>
      <c r="I701" s="27">
        <v>0.40972222222222099</v>
      </c>
      <c r="J701">
        <v>19.399999999999999</v>
      </c>
      <c r="K701" s="27">
        <v>0.40486111111111101</v>
      </c>
      <c r="L701" s="27">
        <v>0.64513888888888904</v>
      </c>
      <c r="M701" s="55">
        <v>0</v>
      </c>
      <c r="N701" s="27">
        <v>0.65972222222222199</v>
      </c>
      <c r="O701">
        <v>15.4</v>
      </c>
      <c r="P701" s="27">
        <v>0.64444444444444404</v>
      </c>
      <c r="Q701" t="s">
        <v>155</v>
      </c>
      <c r="R701">
        <f t="shared" si="13"/>
        <v>0</v>
      </c>
      <c r="S701" t="s">
        <v>197</v>
      </c>
    </row>
    <row r="702" spans="1:19" hidden="1" x14ac:dyDescent="0.35">
      <c r="A702" s="17" t="s">
        <v>129</v>
      </c>
      <c r="B702" s="13">
        <v>15</v>
      </c>
      <c r="C702" s="25">
        <v>25</v>
      </c>
      <c r="D702" s="18" t="s">
        <v>143</v>
      </c>
      <c r="E702" s="26">
        <v>45101</v>
      </c>
      <c r="F702">
        <v>18</v>
      </c>
      <c r="G702" s="27">
        <v>0.39236111111111099</v>
      </c>
      <c r="H702">
        <v>0</v>
      </c>
      <c r="I702" s="27">
        <v>0.40972222222222099</v>
      </c>
      <c r="J702">
        <v>24.4</v>
      </c>
      <c r="K702" s="27">
        <v>0.3979166666666667</v>
      </c>
      <c r="L702" s="27">
        <v>0.64513888888888904</v>
      </c>
      <c r="M702" s="55">
        <v>0</v>
      </c>
      <c r="N702" s="27">
        <v>0.65972222222222199</v>
      </c>
      <c r="O702">
        <v>15.4</v>
      </c>
      <c r="P702" s="27">
        <v>0.64444444444444404</v>
      </c>
      <c r="Q702" t="s">
        <v>155</v>
      </c>
      <c r="R702">
        <f t="shared" si="13"/>
        <v>0</v>
      </c>
      <c r="S702" t="s">
        <v>197</v>
      </c>
    </row>
    <row r="703" spans="1:19" hidden="1" x14ac:dyDescent="0.35">
      <c r="A703" s="17" t="s">
        <v>130</v>
      </c>
      <c r="B703" s="13">
        <v>15</v>
      </c>
      <c r="C703" s="15">
        <v>20</v>
      </c>
      <c r="D703" s="18" t="s">
        <v>143</v>
      </c>
      <c r="E703" s="26">
        <v>45101</v>
      </c>
      <c r="F703">
        <v>18</v>
      </c>
      <c r="G703" s="27">
        <v>0.39236111111111099</v>
      </c>
      <c r="H703">
        <v>1</v>
      </c>
      <c r="I703" s="27">
        <v>0.40972222222222099</v>
      </c>
      <c r="J703">
        <v>19.399999999999999</v>
      </c>
      <c r="K703" s="27">
        <v>0.40486111111111101</v>
      </c>
      <c r="L703" s="27">
        <v>0.64513888888888904</v>
      </c>
      <c r="M703" s="55">
        <v>1</v>
      </c>
      <c r="N703" s="27">
        <v>0.65972222222222199</v>
      </c>
      <c r="O703">
        <v>15.4</v>
      </c>
      <c r="P703" s="27">
        <v>0.64444444444444404</v>
      </c>
      <c r="Q703" t="s">
        <v>155</v>
      </c>
      <c r="R703">
        <f t="shared" si="13"/>
        <v>2</v>
      </c>
      <c r="S703" t="s">
        <v>197</v>
      </c>
    </row>
    <row r="704" spans="1:19" hidden="1" x14ac:dyDescent="0.35">
      <c r="A704" s="17" t="s">
        <v>78</v>
      </c>
      <c r="B704" s="12">
        <v>20</v>
      </c>
      <c r="C704" s="15">
        <v>20</v>
      </c>
      <c r="D704" s="18" t="s">
        <v>143</v>
      </c>
      <c r="E704" s="26">
        <v>45101</v>
      </c>
      <c r="F704">
        <v>18</v>
      </c>
      <c r="G704" s="27">
        <v>0.39236111111111099</v>
      </c>
      <c r="H704">
        <v>0</v>
      </c>
      <c r="I704" s="27">
        <v>0.40972222222222099</v>
      </c>
      <c r="J704">
        <v>19.399999999999999</v>
      </c>
      <c r="K704" s="27">
        <v>0.40486111111111101</v>
      </c>
      <c r="L704" s="27">
        <v>0.64513888888888904</v>
      </c>
      <c r="M704" s="55">
        <v>1</v>
      </c>
      <c r="N704" s="27">
        <v>0.65972222222222199</v>
      </c>
      <c r="O704">
        <v>20</v>
      </c>
      <c r="P704" s="27">
        <v>0.64444444444444404</v>
      </c>
      <c r="Q704" t="s">
        <v>156</v>
      </c>
      <c r="R704">
        <f t="shared" si="13"/>
        <v>1</v>
      </c>
      <c r="S704" t="s">
        <v>197</v>
      </c>
    </row>
    <row r="705" spans="1:19" hidden="1" x14ac:dyDescent="0.35">
      <c r="A705" s="17" t="s">
        <v>80</v>
      </c>
      <c r="B705" s="12">
        <v>20</v>
      </c>
      <c r="C705" s="15">
        <v>20</v>
      </c>
      <c r="D705" s="18" t="s">
        <v>143</v>
      </c>
      <c r="E705" s="26">
        <v>45101</v>
      </c>
      <c r="F705">
        <v>18</v>
      </c>
      <c r="G705" s="27">
        <v>0.39236111111111099</v>
      </c>
      <c r="H705">
        <v>4</v>
      </c>
      <c r="I705" s="27">
        <v>0.40972222222222099</v>
      </c>
      <c r="J705">
        <v>19.399999999999999</v>
      </c>
      <c r="K705" s="27">
        <v>0.40486111111111101</v>
      </c>
      <c r="L705" s="27">
        <v>0.64513888888888904</v>
      </c>
      <c r="M705" s="55">
        <v>0</v>
      </c>
      <c r="N705" s="27">
        <v>0.65972222222222199</v>
      </c>
      <c r="O705">
        <v>20</v>
      </c>
      <c r="P705" s="27">
        <v>0.64444444444444404</v>
      </c>
      <c r="Q705" t="s">
        <v>156</v>
      </c>
      <c r="R705">
        <f t="shared" si="13"/>
        <v>4</v>
      </c>
      <c r="S705" t="s">
        <v>197</v>
      </c>
    </row>
    <row r="706" spans="1:19" hidden="1" x14ac:dyDescent="0.35">
      <c r="A706" s="17" t="s">
        <v>59</v>
      </c>
      <c r="B706" s="12">
        <v>20</v>
      </c>
      <c r="C706" s="15">
        <v>20</v>
      </c>
      <c r="D706" s="18" t="s">
        <v>143</v>
      </c>
      <c r="E706" s="26">
        <v>45101</v>
      </c>
      <c r="F706">
        <v>18</v>
      </c>
      <c r="G706" s="27">
        <v>0.39236111111111099</v>
      </c>
      <c r="H706">
        <v>1</v>
      </c>
      <c r="I706" s="27">
        <v>0.40972222222222099</v>
      </c>
      <c r="J706">
        <v>19.399999999999999</v>
      </c>
      <c r="K706" s="27">
        <v>0.40486111111111101</v>
      </c>
      <c r="L706" s="27">
        <v>0.64513888888888904</v>
      </c>
      <c r="M706" s="55">
        <v>0</v>
      </c>
      <c r="N706" s="27">
        <v>0.65972222222222199</v>
      </c>
      <c r="O706">
        <v>20</v>
      </c>
      <c r="P706" s="27">
        <v>0.64444444444444404</v>
      </c>
      <c r="Q706" t="s">
        <v>156</v>
      </c>
      <c r="R706">
        <f t="shared" si="13"/>
        <v>1</v>
      </c>
      <c r="S706" t="s">
        <v>197</v>
      </c>
    </row>
    <row r="707" spans="1:19" hidden="1" x14ac:dyDescent="0.35">
      <c r="A707" s="17" t="s">
        <v>60</v>
      </c>
      <c r="B707" s="12">
        <v>20</v>
      </c>
      <c r="C707" s="15">
        <v>20</v>
      </c>
      <c r="D707" s="18" t="s">
        <v>143</v>
      </c>
      <c r="E707" s="26">
        <v>45101</v>
      </c>
      <c r="F707">
        <v>18</v>
      </c>
      <c r="G707" s="27">
        <v>0.39236111111111099</v>
      </c>
      <c r="H707">
        <v>2</v>
      </c>
      <c r="I707" s="27">
        <v>0.40972222222222099</v>
      </c>
      <c r="J707">
        <v>19.399999999999999</v>
      </c>
      <c r="K707" s="27">
        <v>0.40486111111111101</v>
      </c>
      <c r="L707" s="27">
        <v>0.64513888888888904</v>
      </c>
      <c r="M707" s="55">
        <v>0</v>
      </c>
      <c r="N707" s="27">
        <v>0.65972222222222199</v>
      </c>
      <c r="O707">
        <v>20</v>
      </c>
      <c r="P707" s="27">
        <v>0.64444444444444404</v>
      </c>
      <c r="Q707" t="s">
        <v>156</v>
      </c>
      <c r="R707">
        <f t="shared" si="13"/>
        <v>2</v>
      </c>
      <c r="S707" t="s">
        <v>197</v>
      </c>
    </row>
    <row r="708" spans="1:19" x14ac:dyDescent="0.35">
      <c r="A708" s="17" t="s">
        <v>62</v>
      </c>
      <c r="B708" s="12">
        <v>20</v>
      </c>
      <c r="C708" s="14">
        <v>30</v>
      </c>
      <c r="D708" s="18" t="s">
        <v>143</v>
      </c>
      <c r="E708" s="26">
        <v>45101</v>
      </c>
      <c r="F708">
        <v>18</v>
      </c>
      <c r="G708" s="27">
        <v>0.39236111111111099</v>
      </c>
      <c r="H708">
        <v>0</v>
      </c>
      <c r="I708" s="27">
        <v>0.40972222222222099</v>
      </c>
      <c r="J708">
        <v>29.2</v>
      </c>
      <c r="K708" s="27">
        <v>0.3923611111111111</v>
      </c>
      <c r="L708" s="27">
        <v>0.64513888888888904</v>
      </c>
      <c r="M708" s="55">
        <v>0</v>
      </c>
      <c r="N708" s="27">
        <v>0.65972222222222199</v>
      </c>
      <c r="O708">
        <v>20</v>
      </c>
      <c r="P708" s="27">
        <v>0.64444444444444404</v>
      </c>
      <c r="Q708" t="s">
        <v>156</v>
      </c>
      <c r="R708">
        <f t="shared" si="13"/>
        <v>0</v>
      </c>
      <c r="S708" t="s">
        <v>197</v>
      </c>
    </row>
    <row r="709" spans="1:19" hidden="1" x14ac:dyDescent="0.35">
      <c r="A709" s="17" t="s">
        <v>71</v>
      </c>
      <c r="B709" s="12">
        <v>20</v>
      </c>
      <c r="C709" s="25">
        <v>25</v>
      </c>
      <c r="D709" s="18" t="s">
        <v>143</v>
      </c>
      <c r="E709" s="26">
        <v>45101</v>
      </c>
      <c r="F709">
        <v>18</v>
      </c>
      <c r="G709" s="27">
        <v>0.39236111111111099</v>
      </c>
      <c r="H709">
        <v>1</v>
      </c>
      <c r="I709" s="27">
        <v>0.40972222222222099</v>
      </c>
      <c r="J709">
        <v>24.4</v>
      </c>
      <c r="K709" s="27">
        <v>0.3979166666666667</v>
      </c>
      <c r="L709" s="27">
        <v>0.64513888888888904</v>
      </c>
      <c r="M709" s="55">
        <v>0</v>
      </c>
      <c r="N709" s="27">
        <v>0.65972222222222199</v>
      </c>
      <c r="O709">
        <v>20</v>
      </c>
      <c r="P709" s="27">
        <v>0.64444444444444404</v>
      </c>
      <c r="Q709" t="s">
        <v>156</v>
      </c>
      <c r="R709">
        <f t="shared" si="13"/>
        <v>1</v>
      </c>
      <c r="S709" t="s">
        <v>197</v>
      </c>
    </row>
    <row r="710" spans="1:19" hidden="1" x14ac:dyDescent="0.35">
      <c r="A710" s="17" t="s">
        <v>73</v>
      </c>
      <c r="B710" s="12">
        <v>20</v>
      </c>
      <c r="C710" s="15">
        <v>20</v>
      </c>
      <c r="D710" s="18" t="s">
        <v>143</v>
      </c>
      <c r="E710" s="26">
        <v>45101</v>
      </c>
      <c r="F710">
        <v>18</v>
      </c>
      <c r="G710" s="27">
        <v>0.39236111111111099</v>
      </c>
      <c r="H710">
        <v>1</v>
      </c>
      <c r="I710" s="27">
        <v>0.40972222222222099</v>
      </c>
      <c r="J710">
        <v>19.399999999999999</v>
      </c>
      <c r="K710" s="27">
        <v>0.40486111111111101</v>
      </c>
      <c r="L710" s="27">
        <v>0.64513888888888904</v>
      </c>
      <c r="M710" s="55">
        <v>0</v>
      </c>
      <c r="N710" s="27">
        <v>0.65972222222222199</v>
      </c>
      <c r="O710">
        <v>20</v>
      </c>
      <c r="P710" s="27">
        <v>0.64444444444444404</v>
      </c>
      <c r="Q710" t="s">
        <v>156</v>
      </c>
      <c r="R710">
        <f t="shared" si="13"/>
        <v>1</v>
      </c>
      <c r="S710" t="s">
        <v>197</v>
      </c>
    </row>
    <row r="711" spans="1:19" hidden="1" x14ac:dyDescent="0.35">
      <c r="A711" s="17" t="s">
        <v>82</v>
      </c>
      <c r="B711" s="12">
        <v>20</v>
      </c>
      <c r="C711" s="25">
        <v>25</v>
      </c>
      <c r="D711" s="18" t="s">
        <v>143</v>
      </c>
      <c r="E711" s="26">
        <v>45101</v>
      </c>
      <c r="F711">
        <v>18</v>
      </c>
      <c r="G711" s="27">
        <v>0.39236111111111099</v>
      </c>
      <c r="H711">
        <v>1</v>
      </c>
      <c r="I711" s="27">
        <v>0.40972222222222099</v>
      </c>
      <c r="J711">
        <v>24.4</v>
      </c>
      <c r="K711" s="27">
        <v>0.3979166666666667</v>
      </c>
      <c r="L711" s="27">
        <v>0.64513888888888904</v>
      </c>
      <c r="M711" s="55">
        <v>0</v>
      </c>
      <c r="N711" s="27">
        <v>0.65972222222222199</v>
      </c>
      <c r="O711">
        <v>20</v>
      </c>
      <c r="P711" s="27">
        <v>0.64444444444444404</v>
      </c>
      <c r="Q711" t="s">
        <v>156</v>
      </c>
      <c r="R711">
        <f t="shared" si="13"/>
        <v>1</v>
      </c>
      <c r="S711" t="s">
        <v>197</v>
      </c>
    </row>
    <row r="712" spans="1:19" x14ac:dyDescent="0.35">
      <c r="A712" s="17" t="s">
        <v>84</v>
      </c>
      <c r="B712" s="12">
        <v>20</v>
      </c>
      <c r="C712" s="14">
        <v>30</v>
      </c>
      <c r="D712" s="18" t="s">
        <v>143</v>
      </c>
      <c r="E712" s="26">
        <v>45101</v>
      </c>
      <c r="F712">
        <v>18</v>
      </c>
      <c r="G712" s="27">
        <v>0.39236111111111099</v>
      </c>
      <c r="H712">
        <v>0</v>
      </c>
      <c r="I712" s="27">
        <v>0.40972222222222099</v>
      </c>
      <c r="J712">
        <v>29.2</v>
      </c>
      <c r="K712" s="27">
        <v>0.3923611111111111</v>
      </c>
      <c r="L712" s="27">
        <v>0.64513888888888904</v>
      </c>
      <c r="M712" s="55">
        <v>0</v>
      </c>
      <c r="N712" s="27">
        <v>0.65972222222222199</v>
      </c>
      <c r="O712">
        <v>20</v>
      </c>
      <c r="P712" s="27">
        <v>0.64444444444444404</v>
      </c>
      <c r="Q712" t="s">
        <v>156</v>
      </c>
      <c r="R712">
        <f t="shared" si="13"/>
        <v>0</v>
      </c>
      <c r="S712" t="s">
        <v>197</v>
      </c>
    </row>
    <row r="713" spans="1:19" hidden="1" x14ac:dyDescent="0.35">
      <c r="A713" s="17" t="s">
        <v>87</v>
      </c>
      <c r="B713" s="12">
        <v>20</v>
      </c>
      <c r="C713" s="25">
        <v>25</v>
      </c>
      <c r="D713" s="18" t="s">
        <v>143</v>
      </c>
      <c r="E713" s="26">
        <v>45101</v>
      </c>
      <c r="F713">
        <v>18</v>
      </c>
      <c r="G713" s="27">
        <v>0.39236111111111099</v>
      </c>
      <c r="H713">
        <v>0</v>
      </c>
      <c r="I713" s="27">
        <v>0.40972222222222099</v>
      </c>
      <c r="J713">
        <v>24.4</v>
      </c>
      <c r="K713" s="27">
        <v>0.3979166666666667</v>
      </c>
      <c r="L713" s="27">
        <v>0.64513888888888904</v>
      </c>
      <c r="M713" s="55">
        <v>0</v>
      </c>
      <c r="N713" s="27">
        <v>0.65972222222222199</v>
      </c>
      <c r="O713">
        <v>20</v>
      </c>
      <c r="P713" s="27">
        <v>0.64444444444444404</v>
      </c>
      <c r="Q713" t="s">
        <v>156</v>
      </c>
      <c r="R713">
        <f t="shared" si="13"/>
        <v>0</v>
      </c>
      <c r="S713" t="s">
        <v>197</v>
      </c>
    </row>
    <row r="714" spans="1:19" hidden="1" x14ac:dyDescent="0.35">
      <c r="A714" s="17" t="s">
        <v>90</v>
      </c>
      <c r="B714" s="12">
        <v>20</v>
      </c>
      <c r="C714" s="15">
        <v>20</v>
      </c>
      <c r="D714" s="18" t="s">
        <v>143</v>
      </c>
      <c r="E714" s="26">
        <v>45101</v>
      </c>
      <c r="F714">
        <v>18</v>
      </c>
      <c r="G714" s="27">
        <v>0.39236111111111099</v>
      </c>
      <c r="H714">
        <v>1</v>
      </c>
      <c r="I714" s="27">
        <v>0.40972222222222099</v>
      </c>
      <c r="J714">
        <v>19.399999999999999</v>
      </c>
      <c r="K714" s="27">
        <v>0.40486111111111101</v>
      </c>
      <c r="L714" s="27">
        <v>0.64513888888888904</v>
      </c>
      <c r="M714" s="55">
        <v>0</v>
      </c>
      <c r="N714" s="27">
        <v>0.65972222222222199</v>
      </c>
      <c r="O714">
        <v>20</v>
      </c>
      <c r="P714" s="27">
        <v>0.64444444444444404</v>
      </c>
      <c r="Q714" t="s">
        <v>156</v>
      </c>
      <c r="R714">
        <f t="shared" si="13"/>
        <v>1</v>
      </c>
      <c r="S714" t="s">
        <v>197</v>
      </c>
    </row>
    <row r="715" spans="1:19" x14ac:dyDescent="0.35">
      <c r="A715" s="17" t="s">
        <v>96</v>
      </c>
      <c r="B715" s="12">
        <v>20</v>
      </c>
      <c r="C715" s="14">
        <v>30</v>
      </c>
      <c r="D715" s="18" t="s">
        <v>143</v>
      </c>
      <c r="E715" s="26">
        <v>45101</v>
      </c>
      <c r="F715">
        <v>18</v>
      </c>
      <c r="G715" s="27">
        <v>0.39236111111111099</v>
      </c>
      <c r="H715">
        <v>0</v>
      </c>
      <c r="I715" s="27">
        <v>0.40972222222222099</v>
      </c>
      <c r="J715">
        <v>29.2</v>
      </c>
      <c r="K715" s="27">
        <v>0.3923611111111111</v>
      </c>
      <c r="L715" s="27">
        <v>0.64513888888888904</v>
      </c>
      <c r="M715" s="55">
        <v>0</v>
      </c>
      <c r="N715" s="27">
        <v>0.65972222222222199</v>
      </c>
      <c r="O715">
        <v>20</v>
      </c>
      <c r="P715" s="27">
        <v>0.64444444444444404</v>
      </c>
      <c r="Q715" t="s">
        <v>156</v>
      </c>
      <c r="R715">
        <f t="shared" si="13"/>
        <v>0</v>
      </c>
      <c r="S715" t="s">
        <v>197</v>
      </c>
    </row>
    <row r="716" spans="1:19" x14ac:dyDescent="0.35">
      <c r="A716" s="17" t="s">
        <v>100</v>
      </c>
      <c r="B716" s="12">
        <v>20</v>
      </c>
      <c r="C716" s="14">
        <v>30</v>
      </c>
      <c r="D716" s="18" t="s">
        <v>143</v>
      </c>
      <c r="E716" s="26">
        <v>45101</v>
      </c>
      <c r="F716">
        <v>18</v>
      </c>
      <c r="G716" s="27">
        <v>0.39236111111111099</v>
      </c>
      <c r="H716">
        <v>2</v>
      </c>
      <c r="I716" s="27">
        <v>0.40972222222222099</v>
      </c>
      <c r="J716">
        <v>29.2</v>
      </c>
      <c r="K716" s="27">
        <v>0.3923611111111111</v>
      </c>
      <c r="L716" s="27">
        <v>0.64513888888888904</v>
      </c>
      <c r="M716" s="55">
        <v>0</v>
      </c>
      <c r="N716" s="27">
        <v>0.65972222222222199</v>
      </c>
      <c r="O716">
        <v>20</v>
      </c>
      <c r="P716" s="27">
        <v>0.64444444444444404</v>
      </c>
      <c r="Q716" t="s">
        <v>156</v>
      </c>
      <c r="R716">
        <f t="shared" si="13"/>
        <v>2</v>
      </c>
      <c r="S716" t="s">
        <v>197</v>
      </c>
    </row>
    <row r="717" spans="1:19" hidden="1" x14ac:dyDescent="0.35">
      <c r="A717" s="17" t="s">
        <v>105</v>
      </c>
      <c r="B717" s="12">
        <v>20</v>
      </c>
      <c r="C717" s="25">
        <v>25</v>
      </c>
      <c r="D717" s="18" t="s">
        <v>143</v>
      </c>
      <c r="E717" s="26">
        <v>45101</v>
      </c>
      <c r="F717">
        <v>18</v>
      </c>
      <c r="G717" s="27">
        <v>0.39236111111111099</v>
      </c>
      <c r="H717">
        <v>1</v>
      </c>
      <c r="I717" s="27">
        <v>0.40972222222222099</v>
      </c>
      <c r="J717">
        <v>24.4</v>
      </c>
      <c r="K717" s="27">
        <v>0.3979166666666667</v>
      </c>
      <c r="L717" s="27">
        <v>0.64513888888888904</v>
      </c>
      <c r="M717" s="55">
        <v>0</v>
      </c>
      <c r="N717" s="27">
        <v>0.65972222222222199</v>
      </c>
      <c r="O717">
        <v>20</v>
      </c>
      <c r="P717" s="27">
        <v>0.64444444444444404</v>
      </c>
      <c r="Q717" t="s">
        <v>156</v>
      </c>
      <c r="R717">
        <f t="shared" si="13"/>
        <v>1</v>
      </c>
      <c r="S717" t="s">
        <v>197</v>
      </c>
    </row>
    <row r="718" spans="1:19" x14ac:dyDescent="0.35">
      <c r="A718" s="17" t="s">
        <v>108</v>
      </c>
      <c r="B718" s="12">
        <v>20</v>
      </c>
      <c r="C718" s="14">
        <v>30</v>
      </c>
      <c r="D718" s="18" t="s">
        <v>143</v>
      </c>
      <c r="E718" s="26">
        <v>45101</v>
      </c>
      <c r="F718">
        <v>18</v>
      </c>
      <c r="G718" s="27">
        <v>0.39236111111111099</v>
      </c>
      <c r="H718">
        <v>0</v>
      </c>
      <c r="I718" s="27">
        <v>0.40972222222222099</v>
      </c>
      <c r="J718">
        <v>29.2</v>
      </c>
      <c r="K718" s="27">
        <v>0.3923611111111111</v>
      </c>
      <c r="L718" s="27">
        <v>0.64513888888888904</v>
      </c>
      <c r="M718" s="55">
        <v>0</v>
      </c>
      <c r="N718" s="27">
        <v>0.65972222222222199</v>
      </c>
      <c r="O718">
        <v>20</v>
      </c>
      <c r="P718" s="27">
        <v>0.64444444444444404</v>
      </c>
      <c r="Q718" t="s">
        <v>156</v>
      </c>
      <c r="R718">
        <f t="shared" si="13"/>
        <v>0</v>
      </c>
      <c r="S718" t="s">
        <v>197</v>
      </c>
    </row>
    <row r="719" spans="1:19" s="50" customFormat="1" x14ac:dyDescent="0.35">
      <c r="A719" s="47" t="s">
        <v>111</v>
      </c>
      <c r="B719" s="48">
        <v>20</v>
      </c>
      <c r="C719" s="48">
        <v>30</v>
      </c>
      <c r="D719" s="49" t="s">
        <v>143</v>
      </c>
      <c r="E719" s="53">
        <v>45101</v>
      </c>
      <c r="F719" s="50">
        <v>18</v>
      </c>
      <c r="G719" s="50" t="s">
        <v>140</v>
      </c>
      <c r="H719" s="50" t="s">
        <v>140</v>
      </c>
      <c r="I719" s="50" t="s">
        <v>140</v>
      </c>
      <c r="J719" s="50" t="s">
        <v>140</v>
      </c>
      <c r="K719" s="50" t="s">
        <v>140</v>
      </c>
      <c r="L719" s="50" t="s">
        <v>140</v>
      </c>
      <c r="M719" s="50" t="s">
        <v>140</v>
      </c>
      <c r="N719" s="50" t="s">
        <v>140</v>
      </c>
      <c r="O719" s="50" t="s">
        <v>140</v>
      </c>
      <c r="P719" s="50" t="s">
        <v>140</v>
      </c>
      <c r="Q719" s="50" t="s">
        <v>140</v>
      </c>
      <c r="R719" s="50" t="s">
        <v>140</v>
      </c>
      <c r="S719" s="50" t="s">
        <v>140</v>
      </c>
    </row>
    <row r="720" spans="1:19" hidden="1" x14ac:dyDescent="0.35">
      <c r="A720" s="17" t="s">
        <v>119</v>
      </c>
      <c r="B720" s="12">
        <v>20</v>
      </c>
      <c r="C720" s="25">
        <v>25</v>
      </c>
      <c r="D720" s="18" t="s">
        <v>143</v>
      </c>
      <c r="E720" s="26">
        <v>45101</v>
      </c>
      <c r="F720">
        <v>18</v>
      </c>
      <c r="G720" s="27">
        <v>0.39236111111111099</v>
      </c>
      <c r="H720">
        <v>1</v>
      </c>
      <c r="I720" s="27">
        <v>0.40972222222222099</v>
      </c>
      <c r="J720">
        <v>24.4</v>
      </c>
      <c r="K720" s="27">
        <v>0.3979166666666667</v>
      </c>
      <c r="L720" s="27">
        <v>0.64513888888888904</v>
      </c>
      <c r="M720" s="55">
        <v>0</v>
      </c>
      <c r="N720" s="27">
        <v>0.65972222222222199</v>
      </c>
      <c r="O720">
        <v>20</v>
      </c>
      <c r="P720" s="27">
        <v>0.64444444444444404</v>
      </c>
      <c r="Q720" t="s">
        <v>156</v>
      </c>
      <c r="R720">
        <f t="shared" si="13"/>
        <v>1</v>
      </c>
      <c r="S720" t="s">
        <v>197</v>
      </c>
    </row>
    <row r="721" spans="1:19" s="20" customFormat="1" ht="15" hidden="1" thickBot="1" x14ac:dyDescent="0.4">
      <c r="A721" s="19" t="s">
        <v>128</v>
      </c>
      <c r="B721" s="29">
        <v>20</v>
      </c>
      <c r="C721" s="30">
        <v>25</v>
      </c>
      <c r="D721" s="21" t="s">
        <v>143</v>
      </c>
      <c r="E721" s="31">
        <v>45101</v>
      </c>
      <c r="F721" s="20">
        <v>18</v>
      </c>
      <c r="G721" s="32">
        <v>0.39236111111111099</v>
      </c>
      <c r="H721" s="20">
        <v>1</v>
      </c>
      <c r="I721" s="32">
        <v>0.40972222222222099</v>
      </c>
      <c r="J721" s="20">
        <v>24.4</v>
      </c>
      <c r="K721" s="32">
        <v>0.3979166666666667</v>
      </c>
      <c r="L721" s="32">
        <v>0.64513888888888904</v>
      </c>
      <c r="M721" s="56">
        <v>0</v>
      </c>
      <c r="N721" s="32">
        <v>0.65972222222222199</v>
      </c>
      <c r="O721" s="20">
        <v>20</v>
      </c>
      <c r="P721" s="32">
        <v>0.64444444444444404</v>
      </c>
      <c r="Q721" s="20" t="s">
        <v>156</v>
      </c>
      <c r="R721" s="20">
        <f t="shared" si="13"/>
        <v>1</v>
      </c>
      <c r="S721" s="20" t="s">
        <v>197</v>
      </c>
    </row>
    <row r="722" spans="1:19" hidden="1" x14ac:dyDescent="0.35">
      <c r="A722" s="17" t="s">
        <v>64</v>
      </c>
      <c r="B722" s="23">
        <v>20</v>
      </c>
      <c r="C722" s="28">
        <v>25</v>
      </c>
      <c r="D722" s="18" t="s">
        <v>143</v>
      </c>
      <c r="E722" s="26">
        <v>45102</v>
      </c>
      <c r="F722">
        <v>19</v>
      </c>
      <c r="G722" s="27">
        <v>0.38541666666666669</v>
      </c>
      <c r="H722">
        <v>2</v>
      </c>
      <c r="I722" s="27">
        <v>0.40138888888888885</v>
      </c>
      <c r="J722">
        <v>24.3</v>
      </c>
      <c r="K722" s="27">
        <v>0.38541666666666669</v>
      </c>
      <c r="L722" s="27">
        <v>0.64166666666666672</v>
      </c>
      <c r="M722" s="55">
        <v>0</v>
      </c>
      <c r="N722" s="27">
        <v>0.65555555555555556</v>
      </c>
      <c r="O722">
        <v>20.399999999999999</v>
      </c>
      <c r="P722" s="27">
        <v>0.61597222222222225</v>
      </c>
      <c r="Q722" t="s">
        <v>156</v>
      </c>
      <c r="R722">
        <f t="shared" si="13"/>
        <v>2</v>
      </c>
      <c r="S722" t="s">
        <v>197</v>
      </c>
    </row>
    <row r="723" spans="1:19" s="50" customFormat="1" x14ac:dyDescent="0.35">
      <c r="A723" s="47" t="s">
        <v>79</v>
      </c>
      <c r="B723" s="48">
        <v>20</v>
      </c>
      <c r="C723" s="48">
        <v>30</v>
      </c>
      <c r="D723" s="49" t="s">
        <v>143</v>
      </c>
      <c r="E723" s="53">
        <v>45102</v>
      </c>
      <c r="F723" s="50">
        <v>19</v>
      </c>
      <c r="G723" s="50" t="s">
        <v>140</v>
      </c>
      <c r="H723" s="50" t="s">
        <v>140</v>
      </c>
      <c r="I723" s="50" t="s">
        <v>140</v>
      </c>
      <c r="J723" s="50" t="s">
        <v>140</v>
      </c>
      <c r="K723" s="50" t="s">
        <v>140</v>
      </c>
      <c r="L723" s="50" t="s">
        <v>140</v>
      </c>
      <c r="M723" s="50" t="s">
        <v>140</v>
      </c>
      <c r="N723" s="50" t="s">
        <v>140</v>
      </c>
      <c r="O723" s="50" t="s">
        <v>140</v>
      </c>
      <c r="P723" s="50" t="s">
        <v>140</v>
      </c>
      <c r="Q723" s="50" t="s">
        <v>140</v>
      </c>
      <c r="R723" s="50" t="s">
        <v>140</v>
      </c>
      <c r="S723" s="50" t="s">
        <v>140</v>
      </c>
    </row>
    <row r="724" spans="1:19" hidden="1" x14ac:dyDescent="0.35">
      <c r="A724" s="17" t="s">
        <v>83</v>
      </c>
      <c r="B724" s="12">
        <v>20</v>
      </c>
      <c r="C724" s="25">
        <v>25</v>
      </c>
      <c r="D724" s="18" t="s">
        <v>143</v>
      </c>
      <c r="E724" s="26">
        <v>45102</v>
      </c>
      <c r="F724">
        <v>19</v>
      </c>
      <c r="G724" s="27">
        <v>0.38541666666666669</v>
      </c>
      <c r="H724">
        <v>0</v>
      </c>
      <c r="I724" s="27">
        <v>0.40138888888888885</v>
      </c>
      <c r="J724">
        <v>24.3</v>
      </c>
      <c r="K724" s="27">
        <v>0.38541666666666669</v>
      </c>
      <c r="L724" s="27">
        <v>0.64166666666666672</v>
      </c>
      <c r="M724" s="55">
        <v>0</v>
      </c>
      <c r="N724" s="27">
        <v>0.65555555555555556</v>
      </c>
      <c r="O724">
        <v>20.399999999999999</v>
      </c>
      <c r="P724" s="27">
        <v>0.61597222222222225</v>
      </c>
      <c r="Q724" t="s">
        <v>156</v>
      </c>
      <c r="R724">
        <f t="shared" ref="R724:R786" si="14">SUM(H724,M724)</f>
        <v>0</v>
      </c>
      <c r="S724" t="s">
        <v>197</v>
      </c>
    </row>
    <row r="725" spans="1:19" x14ac:dyDescent="0.35">
      <c r="A725" s="17" t="s">
        <v>86</v>
      </c>
      <c r="B725" s="12">
        <v>20</v>
      </c>
      <c r="C725" s="14">
        <v>30</v>
      </c>
      <c r="D725" s="18" t="s">
        <v>143</v>
      </c>
      <c r="E725" s="26">
        <v>45102</v>
      </c>
      <c r="F725">
        <v>19</v>
      </c>
      <c r="G725" s="27">
        <v>0.38541666666666669</v>
      </c>
      <c r="H725">
        <v>0</v>
      </c>
      <c r="I725" s="27">
        <v>0.40138888888888885</v>
      </c>
      <c r="J725">
        <v>29.3</v>
      </c>
      <c r="K725" s="27">
        <v>0.38541666666666669</v>
      </c>
      <c r="L725" s="27">
        <v>0.64166666666666672</v>
      </c>
      <c r="M725" s="55">
        <v>0</v>
      </c>
      <c r="N725" s="27">
        <v>0.65555555555555556</v>
      </c>
      <c r="O725">
        <v>20.399999999999999</v>
      </c>
      <c r="P725" s="27">
        <v>0.61597222222222225</v>
      </c>
      <c r="Q725" t="s">
        <v>156</v>
      </c>
      <c r="R725">
        <f t="shared" si="14"/>
        <v>0</v>
      </c>
      <c r="S725" t="s">
        <v>197</v>
      </c>
    </row>
    <row r="726" spans="1:19" hidden="1" x14ac:dyDescent="0.35">
      <c r="A726" s="17" t="s">
        <v>88</v>
      </c>
      <c r="B726" s="12">
        <v>20</v>
      </c>
      <c r="C726" s="25">
        <v>25</v>
      </c>
      <c r="D726" s="18" t="s">
        <v>143</v>
      </c>
      <c r="E726" s="26">
        <v>45102</v>
      </c>
      <c r="F726">
        <v>19</v>
      </c>
      <c r="G726" s="27">
        <v>0.38541666666666702</v>
      </c>
      <c r="H726">
        <v>1</v>
      </c>
      <c r="I726" s="27">
        <v>0.40138888888888885</v>
      </c>
      <c r="J726">
        <v>24.3</v>
      </c>
      <c r="K726" s="27">
        <v>0.38541666666666669</v>
      </c>
      <c r="L726" s="27">
        <v>0.64166666666666705</v>
      </c>
      <c r="M726" s="55">
        <v>0</v>
      </c>
      <c r="N726" s="27">
        <v>0.655555555555556</v>
      </c>
      <c r="O726">
        <v>20.399999999999999</v>
      </c>
      <c r="P726" s="27">
        <v>0.61597222222222225</v>
      </c>
      <c r="Q726" t="s">
        <v>156</v>
      </c>
      <c r="R726">
        <f t="shared" si="14"/>
        <v>1</v>
      </c>
      <c r="S726" t="s">
        <v>197</v>
      </c>
    </row>
    <row r="727" spans="1:19" hidden="1" x14ac:dyDescent="0.35">
      <c r="A727" s="17" t="s">
        <v>93</v>
      </c>
      <c r="B727" s="12">
        <v>20</v>
      </c>
      <c r="C727" s="15">
        <v>20</v>
      </c>
      <c r="D727" s="18" t="s">
        <v>143</v>
      </c>
      <c r="E727" s="26">
        <v>45102</v>
      </c>
      <c r="F727">
        <v>19</v>
      </c>
      <c r="G727" s="27">
        <v>0.38541666666666702</v>
      </c>
      <c r="H727">
        <v>0</v>
      </c>
      <c r="I727" s="27">
        <v>0.40138888888888885</v>
      </c>
      <c r="J727">
        <v>19.600000000000001</v>
      </c>
      <c r="K727" s="27">
        <v>0.38541666666666669</v>
      </c>
      <c r="L727" s="27">
        <v>0.64166666666666705</v>
      </c>
      <c r="M727" s="55">
        <v>0</v>
      </c>
      <c r="N727" s="27">
        <v>0.655555555555556</v>
      </c>
      <c r="O727">
        <v>20.399999999999999</v>
      </c>
      <c r="P727" s="27">
        <v>0.61597222222222203</v>
      </c>
      <c r="Q727" t="s">
        <v>156</v>
      </c>
      <c r="R727">
        <f t="shared" si="14"/>
        <v>0</v>
      </c>
      <c r="S727" t="s">
        <v>197</v>
      </c>
    </row>
    <row r="728" spans="1:19" hidden="1" x14ac:dyDescent="0.35">
      <c r="A728" s="17" t="s">
        <v>98</v>
      </c>
      <c r="B728" s="12">
        <v>20</v>
      </c>
      <c r="C728" s="15">
        <v>20</v>
      </c>
      <c r="D728" s="18" t="s">
        <v>143</v>
      </c>
      <c r="E728" s="26">
        <v>45102</v>
      </c>
      <c r="F728">
        <v>19</v>
      </c>
      <c r="G728" s="27">
        <v>0.38541666666666702</v>
      </c>
      <c r="H728">
        <v>1</v>
      </c>
      <c r="I728" s="27">
        <v>0.40138888888888885</v>
      </c>
      <c r="J728">
        <v>19.600000000000001</v>
      </c>
      <c r="K728" s="27">
        <v>0.38541666666666669</v>
      </c>
      <c r="L728" s="27">
        <v>0.64166666666666705</v>
      </c>
      <c r="M728" s="55">
        <v>0</v>
      </c>
      <c r="N728" s="27">
        <v>0.655555555555556</v>
      </c>
      <c r="O728">
        <v>20.399999999999999</v>
      </c>
      <c r="P728" s="27">
        <v>0.61597222222222203</v>
      </c>
      <c r="Q728" t="s">
        <v>156</v>
      </c>
      <c r="R728">
        <f t="shared" si="14"/>
        <v>1</v>
      </c>
      <c r="S728" t="s">
        <v>197</v>
      </c>
    </row>
    <row r="729" spans="1:19" hidden="1" x14ac:dyDescent="0.35">
      <c r="A729" s="17" t="s">
        <v>101</v>
      </c>
      <c r="B729" s="12">
        <v>20</v>
      </c>
      <c r="C729" s="15">
        <v>20</v>
      </c>
      <c r="D729" s="18" t="s">
        <v>143</v>
      </c>
      <c r="E729" s="26">
        <v>45102</v>
      </c>
      <c r="F729">
        <v>19</v>
      </c>
      <c r="G729" s="27">
        <v>0.38541666666666702</v>
      </c>
      <c r="H729">
        <v>2</v>
      </c>
      <c r="I729" s="27">
        <v>0.40138888888888902</v>
      </c>
      <c r="J729">
        <v>19.600000000000001</v>
      </c>
      <c r="K729" s="27">
        <v>0.38541666666666669</v>
      </c>
      <c r="L729" s="27">
        <v>0.64166666666666705</v>
      </c>
      <c r="M729" s="55">
        <v>0</v>
      </c>
      <c r="N729" s="27">
        <v>0.655555555555556</v>
      </c>
      <c r="O729">
        <v>20.399999999999999</v>
      </c>
      <c r="P729" s="27">
        <v>0.61597222222222203</v>
      </c>
      <c r="Q729" t="s">
        <v>156</v>
      </c>
      <c r="R729">
        <f t="shared" si="14"/>
        <v>2</v>
      </c>
      <c r="S729" t="s">
        <v>197</v>
      </c>
    </row>
    <row r="730" spans="1:19" hidden="1" x14ac:dyDescent="0.35">
      <c r="A730" s="17" t="s">
        <v>102</v>
      </c>
      <c r="B730" s="12">
        <v>20</v>
      </c>
      <c r="C730" s="15">
        <v>20</v>
      </c>
      <c r="D730" s="18" t="s">
        <v>143</v>
      </c>
      <c r="E730" s="26">
        <v>45102</v>
      </c>
      <c r="F730">
        <v>19</v>
      </c>
      <c r="G730" s="27">
        <v>0.38541666666666702</v>
      </c>
      <c r="H730">
        <v>1</v>
      </c>
      <c r="I730" s="27">
        <v>0.40138888888888902</v>
      </c>
      <c r="J730">
        <v>19.600000000000001</v>
      </c>
      <c r="K730" s="27">
        <v>0.38541666666666669</v>
      </c>
      <c r="L730" s="27">
        <v>0.64166666666666705</v>
      </c>
      <c r="M730" s="55">
        <v>0</v>
      </c>
      <c r="N730" s="27">
        <v>0.655555555555556</v>
      </c>
      <c r="O730">
        <v>20.399999999999999</v>
      </c>
      <c r="P730" s="27">
        <v>0.61597222222222203</v>
      </c>
      <c r="Q730" t="s">
        <v>156</v>
      </c>
      <c r="R730">
        <f t="shared" si="14"/>
        <v>1</v>
      </c>
      <c r="S730" t="s">
        <v>197</v>
      </c>
    </row>
    <row r="731" spans="1:19" hidden="1" x14ac:dyDescent="0.35">
      <c r="A731" s="17" t="s">
        <v>106</v>
      </c>
      <c r="B731" s="12">
        <v>20</v>
      </c>
      <c r="C731" s="15">
        <v>20</v>
      </c>
      <c r="D731" s="18" t="s">
        <v>143</v>
      </c>
      <c r="E731" s="26">
        <v>45102</v>
      </c>
      <c r="F731">
        <v>19</v>
      </c>
      <c r="G731" s="27">
        <v>0.38541666666666702</v>
      </c>
      <c r="H731">
        <v>0</v>
      </c>
      <c r="I731" s="27">
        <v>0.40138888888888902</v>
      </c>
      <c r="J731">
        <v>19.600000000000001</v>
      </c>
      <c r="K731" s="27">
        <v>0.38541666666666669</v>
      </c>
      <c r="L731" s="27">
        <v>0.64166666666666705</v>
      </c>
      <c r="M731" s="55">
        <v>0</v>
      </c>
      <c r="N731" s="27">
        <v>0.655555555555556</v>
      </c>
      <c r="O731">
        <v>20.399999999999999</v>
      </c>
      <c r="P731" s="27">
        <v>0.61597222222222203</v>
      </c>
      <c r="Q731" t="s">
        <v>156</v>
      </c>
      <c r="R731">
        <f t="shared" si="14"/>
        <v>0</v>
      </c>
      <c r="S731" t="s">
        <v>197</v>
      </c>
    </row>
    <row r="732" spans="1:19" hidden="1" x14ac:dyDescent="0.35">
      <c r="A732" s="17" t="s">
        <v>107</v>
      </c>
      <c r="B732" s="12">
        <v>20</v>
      </c>
      <c r="C732" s="25">
        <v>25</v>
      </c>
      <c r="D732" s="18" t="s">
        <v>143</v>
      </c>
      <c r="E732" s="26">
        <v>45102</v>
      </c>
      <c r="F732">
        <v>19</v>
      </c>
      <c r="G732" s="27">
        <v>0.38541666666666702</v>
      </c>
      <c r="H732">
        <v>0</v>
      </c>
      <c r="I732" s="27">
        <v>0.40138888888888902</v>
      </c>
      <c r="J732">
        <v>24.3</v>
      </c>
      <c r="K732" s="27">
        <v>0.38541666666666669</v>
      </c>
      <c r="L732" s="27">
        <v>0.64166666666666705</v>
      </c>
      <c r="M732" s="55">
        <v>0</v>
      </c>
      <c r="N732" s="27">
        <v>0.655555555555556</v>
      </c>
      <c r="O732">
        <v>20.399999999999999</v>
      </c>
      <c r="P732" s="27">
        <v>0.61597222222222203</v>
      </c>
      <c r="Q732" t="s">
        <v>156</v>
      </c>
      <c r="R732">
        <f t="shared" si="14"/>
        <v>0</v>
      </c>
      <c r="S732" t="s">
        <v>197</v>
      </c>
    </row>
    <row r="733" spans="1:19" x14ac:dyDescent="0.35">
      <c r="A733" s="17" t="s">
        <v>113</v>
      </c>
      <c r="B733" s="12">
        <v>20</v>
      </c>
      <c r="C733" s="14">
        <v>30</v>
      </c>
      <c r="D733" s="18" t="s">
        <v>143</v>
      </c>
      <c r="E733" s="26">
        <v>45102</v>
      </c>
      <c r="F733">
        <v>19</v>
      </c>
      <c r="G733" s="27">
        <v>0.38541666666666702</v>
      </c>
      <c r="H733">
        <v>1</v>
      </c>
      <c r="I733" s="27">
        <v>0.40138888888888902</v>
      </c>
      <c r="J733">
        <v>29.3</v>
      </c>
      <c r="K733" s="27">
        <v>0.38541666666666669</v>
      </c>
      <c r="L733" s="27">
        <v>0.64166666666666705</v>
      </c>
      <c r="M733" s="55">
        <v>0</v>
      </c>
      <c r="N733" s="27">
        <v>0.655555555555556</v>
      </c>
      <c r="O733">
        <v>20.399999999999999</v>
      </c>
      <c r="P733" s="27">
        <v>0.61597222222222203</v>
      </c>
      <c r="Q733" t="s">
        <v>156</v>
      </c>
      <c r="R733">
        <f t="shared" si="14"/>
        <v>1</v>
      </c>
      <c r="S733" t="s">
        <v>197</v>
      </c>
    </row>
    <row r="734" spans="1:19" s="50" customFormat="1" x14ac:dyDescent="0.35">
      <c r="A734" s="47" t="s">
        <v>116</v>
      </c>
      <c r="B734" s="48">
        <v>20</v>
      </c>
      <c r="C734" s="48">
        <v>30</v>
      </c>
      <c r="D734" s="49" t="s">
        <v>143</v>
      </c>
      <c r="E734" s="53">
        <v>45102</v>
      </c>
      <c r="F734" s="50">
        <v>19</v>
      </c>
      <c r="G734" s="50" t="s">
        <v>140</v>
      </c>
      <c r="H734" s="50" t="s">
        <v>140</v>
      </c>
      <c r="I734" s="50" t="s">
        <v>140</v>
      </c>
      <c r="J734" s="50" t="s">
        <v>140</v>
      </c>
      <c r="K734" s="50" t="s">
        <v>140</v>
      </c>
      <c r="L734" s="50" t="s">
        <v>140</v>
      </c>
      <c r="M734" s="50" t="s">
        <v>140</v>
      </c>
      <c r="N734" s="50" t="s">
        <v>140</v>
      </c>
      <c r="O734" s="50" t="s">
        <v>140</v>
      </c>
      <c r="P734" s="50" t="s">
        <v>140</v>
      </c>
      <c r="Q734" s="50" t="s">
        <v>140</v>
      </c>
      <c r="R734" s="50" t="s">
        <v>140</v>
      </c>
      <c r="S734" s="50" t="s">
        <v>140</v>
      </c>
    </row>
    <row r="735" spans="1:19" x14ac:dyDescent="0.35">
      <c r="A735" s="17" t="s">
        <v>120</v>
      </c>
      <c r="B735" s="12">
        <v>20</v>
      </c>
      <c r="C735" s="14">
        <v>30</v>
      </c>
      <c r="D735" s="18" t="s">
        <v>143</v>
      </c>
      <c r="E735" s="26">
        <v>45102</v>
      </c>
      <c r="F735">
        <v>19</v>
      </c>
      <c r="G735" s="27">
        <v>0.38541666666666702</v>
      </c>
      <c r="H735">
        <v>0</v>
      </c>
      <c r="I735" s="27">
        <v>0.40138888888888902</v>
      </c>
      <c r="J735">
        <v>29.3</v>
      </c>
      <c r="K735" s="27">
        <v>0.38541666666666669</v>
      </c>
      <c r="L735" s="27">
        <v>0.64166666666666705</v>
      </c>
      <c r="M735" s="55">
        <v>0</v>
      </c>
      <c r="N735" s="27">
        <v>0.655555555555556</v>
      </c>
      <c r="O735">
        <v>20.399999999999999</v>
      </c>
      <c r="P735" s="27">
        <v>0.61597222222222203</v>
      </c>
      <c r="Q735" t="s">
        <v>156</v>
      </c>
      <c r="R735">
        <f t="shared" si="14"/>
        <v>0</v>
      </c>
      <c r="S735" t="s">
        <v>197</v>
      </c>
    </row>
    <row r="736" spans="1:19" hidden="1" x14ac:dyDescent="0.35">
      <c r="A736" s="17" t="s">
        <v>122</v>
      </c>
      <c r="B736" s="12">
        <v>20</v>
      </c>
      <c r="C736" s="25">
        <v>25</v>
      </c>
      <c r="D736" s="18" t="s">
        <v>143</v>
      </c>
      <c r="E736" s="26">
        <v>45102</v>
      </c>
      <c r="F736">
        <v>19</v>
      </c>
      <c r="G736" s="27">
        <v>0.38541666666666702</v>
      </c>
      <c r="H736">
        <v>2</v>
      </c>
      <c r="I736" s="27">
        <v>0.40138888888888902</v>
      </c>
      <c r="J736">
        <v>24.3</v>
      </c>
      <c r="K736" s="27">
        <v>0.38541666666666669</v>
      </c>
      <c r="L736" s="27">
        <v>0.64166666666666705</v>
      </c>
      <c r="M736" s="55">
        <v>0</v>
      </c>
      <c r="N736" s="27">
        <v>0.655555555555556</v>
      </c>
      <c r="O736">
        <v>20.399999999999999</v>
      </c>
      <c r="P736" s="27">
        <v>0.61597222222222203</v>
      </c>
      <c r="Q736" t="s">
        <v>156</v>
      </c>
      <c r="R736">
        <f t="shared" si="14"/>
        <v>2</v>
      </c>
      <c r="S736" t="s">
        <v>197</v>
      </c>
    </row>
    <row r="737" spans="1:19" hidden="1" x14ac:dyDescent="0.35">
      <c r="A737" s="17" t="s">
        <v>123</v>
      </c>
      <c r="B737" s="12">
        <v>20</v>
      </c>
      <c r="C737" s="25">
        <v>25</v>
      </c>
      <c r="D737" s="18" t="s">
        <v>143</v>
      </c>
      <c r="E737" s="26">
        <v>45102</v>
      </c>
      <c r="F737">
        <v>19</v>
      </c>
      <c r="G737" s="27">
        <v>0.38541666666666702</v>
      </c>
      <c r="H737">
        <v>0</v>
      </c>
      <c r="I737" s="27">
        <v>0.40138888888888902</v>
      </c>
      <c r="J737">
        <v>24.3</v>
      </c>
      <c r="K737" s="27">
        <v>0.38541666666666669</v>
      </c>
      <c r="L737" s="27">
        <v>0.64166666666666705</v>
      </c>
      <c r="M737" s="55">
        <v>1</v>
      </c>
      <c r="N737" s="27">
        <v>0.655555555555556</v>
      </c>
      <c r="O737">
        <v>20.399999999999999</v>
      </c>
      <c r="P737" s="27">
        <v>0.61597222222222203</v>
      </c>
      <c r="Q737" t="s">
        <v>156</v>
      </c>
      <c r="R737">
        <f t="shared" si="14"/>
        <v>1</v>
      </c>
      <c r="S737" t="s">
        <v>197</v>
      </c>
    </row>
    <row r="738" spans="1:19" hidden="1" x14ac:dyDescent="0.35">
      <c r="A738" s="17" t="s">
        <v>126</v>
      </c>
      <c r="B738" s="12">
        <v>20</v>
      </c>
      <c r="C738" s="15">
        <v>20</v>
      </c>
      <c r="D738" s="18" t="s">
        <v>143</v>
      </c>
      <c r="E738" s="26">
        <v>45102</v>
      </c>
      <c r="F738">
        <v>19</v>
      </c>
      <c r="G738" s="27">
        <v>0.38541666666666702</v>
      </c>
      <c r="H738">
        <v>2</v>
      </c>
      <c r="I738" s="27">
        <v>0.40138888888888902</v>
      </c>
      <c r="J738">
        <v>19.600000000000001</v>
      </c>
      <c r="K738" s="27">
        <v>0.38541666666666669</v>
      </c>
      <c r="L738" s="27">
        <v>0.64166666666666705</v>
      </c>
      <c r="M738" s="55">
        <v>0</v>
      </c>
      <c r="N738" s="27">
        <v>0.655555555555556</v>
      </c>
      <c r="O738">
        <v>20.399999999999999</v>
      </c>
      <c r="P738" s="27">
        <v>0.61597222222222203</v>
      </c>
      <c r="Q738" t="s">
        <v>156</v>
      </c>
      <c r="R738">
        <f t="shared" si="14"/>
        <v>2</v>
      </c>
      <c r="S738" t="s">
        <v>197</v>
      </c>
    </row>
    <row r="739" spans="1:19" x14ac:dyDescent="0.35">
      <c r="A739" s="17" t="s">
        <v>70</v>
      </c>
      <c r="B739" s="12">
        <v>20</v>
      </c>
      <c r="C739" s="14">
        <v>30</v>
      </c>
      <c r="D739" s="18" t="s">
        <v>143</v>
      </c>
      <c r="E739" s="26">
        <v>45102</v>
      </c>
      <c r="F739">
        <v>19</v>
      </c>
      <c r="G739" s="27">
        <v>0.38541666666666702</v>
      </c>
      <c r="H739">
        <v>0</v>
      </c>
      <c r="I739" s="27">
        <v>0.40138888888888902</v>
      </c>
      <c r="J739">
        <v>29.3</v>
      </c>
      <c r="K739" s="27">
        <v>0.38541666666666669</v>
      </c>
      <c r="L739" s="27">
        <v>0.64166666666666705</v>
      </c>
      <c r="M739" s="55">
        <v>0</v>
      </c>
      <c r="N739" s="27">
        <v>0.655555555555556</v>
      </c>
      <c r="O739">
        <v>20.399999999999999</v>
      </c>
      <c r="P739" s="27">
        <v>0.61597222222222203</v>
      </c>
      <c r="Q739" t="s">
        <v>156</v>
      </c>
      <c r="R739">
        <f t="shared" si="14"/>
        <v>0</v>
      </c>
      <c r="S739" t="s">
        <v>197</v>
      </c>
    </row>
    <row r="740" spans="1:19" hidden="1" x14ac:dyDescent="0.35">
      <c r="A740" s="17" t="s">
        <v>61</v>
      </c>
      <c r="B740" s="13">
        <v>15</v>
      </c>
      <c r="C740" s="15">
        <v>20</v>
      </c>
      <c r="D740" s="18" t="s">
        <v>143</v>
      </c>
      <c r="E740" s="26">
        <v>45102</v>
      </c>
      <c r="F740">
        <v>19</v>
      </c>
      <c r="G740" s="27">
        <v>0.38541666666666702</v>
      </c>
      <c r="H740">
        <v>0</v>
      </c>
      <c r="I740" s="27">
        <v>0.40138888888888902</v>
      </c>
      <c r="J740">
        <v>19.600000000000001</v>
      </c>
      <c r="K740" s="27">
        <v>0.38541666666666669</v>
      </c>
      <c r="L740" s="27">
        <v>0.64166666666666705</v>
      </c>
      <c r="M740" s="55">
        <v>0</v>
      </c>
      <c r="N740" s="27">
        <v>0.655555555555556</v>
      </c>
      <c r="O740">
        <v>15.7</v>
      </c>
      <c r="P740" s="27">
        <v>0.61597222222222203</v>
      </c>
      <c r="Q740" t="s">
        <v>155</v>
      </c>
      <c r="R740">
        <f t="shared" si="14"/>
        <v>0</v>
      </c>
      <c r="S740" t="s">
        <v>197</v>
      </c>
    </row>
    <row r="741" spans="1:19" hidden="1" x14ac:dyDescent="0.35">
      <c r="A741" s="17" t="s">
        <v>65</v>
      </c>
      <c r="B741" s="13">
        <v>15</v>
      </c>
      <c r="C741" s="15">
        <v>20</v>
      </c>
      <c r="D741" s="18" t="s">
        <v>143</v>
      </c>
      <c r="E741" s="26">
        <v>45102</v>
      </c>
      <c r="F741">
        <v>19</v>
      </c>
      <c r="G741" s="27">
        <v>0.38541666666666702</v>
      </c>
      <c r="H741">
        <v>0</v>
      </c>
      <c r="I741" s="27">
        <v>0.40138888888888902</v>
      </c>
      <c r="J741">
        <v>19.600000000000001</v>
      </c>
      <c r="K741" s="27">
        <v>0.38541666666666669</v>
      </c>
      <c r="L741" s="27">
        <v>0.64166666666666705</v>
      </c>
      <c r="M741" s="55">
        <v>0</v>
      </c>
      <c r="N741" s="27">
        <v>0.655555555555556</v>
      </c>
      <c r="O741">
        <v>15.7</v>
      </c>
      <c r="P741" s="27">
        <v>0.61597222222222203</v>
      </c>
      <c r="Q741" t="s">
        <v>155</v>
      </c>
      <c r="R741">
        <f t="shared" si="14"/>
        <v>0</v>
      </c>
      <c r="S741" t="s">
        <v>197</v>
      </c>
    </row>
    <row r="742" spans="1:19" s="50" customFormat="1" x14ac:dyDescent="0.35">
      <c r="A742" s="47" t="s">
        <v>67</v>
      </c>
      <c r="B742" s="48">
        <v>15</v>
      </c>
      <c r="C742" s="48">
        <v>30</v>
      </c>
      <c r="D742" s="49" t="s">
        <v>143</v>
      </c>
      <c r="E742" s="53">
        <v>45102</v>
      </c>
      <c r="F742" s="50">
        <v>19</v>
      </c>
      <c r="G742" s="50" t="s">
        <v>140</v>
      </c>
      <c r="H742" s="50" t="s">
        <v>140</v>
      </c>
      <c r="I742" s="50" t="s">
        <v>140</v>
      </c>
      <c r="J742" s="50" t="s">
        <v>140</v>
      </c>
      <c r="K742" s="50" t="s">
        <v>140</v>
      </c>
      <c r="L742" s="50" t="s">
        <v>140</v>
      </c>
      <c r="M742" s="50" t="s">
        <v>140</v>
      </c>
      <c r="N742" s="50" t="s">
        <v>140</v>
      </c>
      <c r="O742" s="50" t="s">
        <v>140</v>
      </c>
      <c r="P742" s="50" t="s">
        <v>140</v>
      </c>
      <c r="Q742" s="50" t="s">
        <v>140</v>
      </c>
      <c r="R742" s="50" t="s">
        <v>140</v>
      </c>
      <c r="S742" s="50" t="s">
        <v>140</v>
      </c>
    </row>
    <row r="743" spans="1:19" s="50" customFormat="1" x14ac:dyDescent="0.35">
      <c r="A743" s="47" t="s">
        <v>69</v>
      </c>
      <c r="B743" s="48">
        <v>15</v>
      </c>
      <c r="C743" s="48">
        <v>30</v>
      </c>
      <c r="D743" s="49" t="s">
        <v>143</v>
      </c>
      <c r="E743" s="53">
        <v>45102</v>
      </c>
      <c r="F743" s="50">
        <v>19</v>
      </c>
      <c r="G743" s="50" t="s">
        <v>140</v>
      </c>
      <c r="H743" s="50" t="s">
        <v>140</v>
      </c>
      <c r="I743" s="50" t="s">
        <v>140</v>
      </c>
      <c r="J743" s="50" t="s">
        <v>140</v>
      </c>
      <c r="K743" s="50" t="s">
        <v>140</v>
      </c>
      <c r="L743" s="50" t="s">
        <v>140</v>
      </c>
      <c r="M743" s="50" t="s">
        <v>140</v>
      </c>
      <c r="N743" s="50" t="s">
        <v>140</v>
      </c>
      <c r="O743" s="50" t="s">
        <v>140</v>
      </c>
      <c r="P743" s="50" t="s">
        <v>140</v>
      </c>
      <c r="Q743" s="50" t="s">
        <v>140</v>
      </c>
      <c r="R743" s="50" t="s">
        <v>140</v>
      </c>
      <c r="S743" s="50" t="s">
        <v>140</v>
      </c>
    </row>
    <row r="744" spans="1:19" hidden="1" x14ac:dyDescent="0.35">
      <c r="A744" s="17" t="s">
        <v>72</v>
      </c>
      <c r="B744" s="13">
        <v>15</v>
      </c>
      <c r="C744" s="25">
        <v>25</v>
      </c>
      <c r="D744" s="18" t="s">
        <v>143</v>
      </c>
      <c r="E744" s="26">
        <v>45102</v>
      </c>
      <c r="F744">
        <v>19</v>
      </c>
      <c r="G744" s="27">
        <v>0.38541666666666702</v>
      </c>
      <c r="H744">
        <v>0</v>
      </c>
      <c r="I744" s="27">
        <v>0.40138888888888902</v>
      </c>
      <c r="J744">
        <v>24.3</v>
      </c>
      <c r="K744" s="27">
        <v>0.38541666666666669</v>
      </c>
      <c r="L744" s="27">
        <v>0.64166666666666705</v>
      </c>
      <c r="M744" s="55">
        <v>0</v>
      </c>
      <c r="N744" s="27">
        <v>0.65555555555555556</v>
      </c>
      <c r="O744">
        <v>15.7</v>
      </c>
      <c r="P744" s="27">
        <v>0.61597222222222203</v>
      </c>
      <c r="Q744" t="s">
        <v>155</v>
      </c>
      <c r="R744">
        <f t="shared" si="14"/>
        <v>0</v>
      </c>
      <c r="S744" t="s">
        <v>197</v>
      </c>
    </row>
    <row r="745" spans="1:19" s="50" customFormat="1" x14ac:dyDescent="0.35">
      <c r="A745" s="47" t="s">
        <v>81</v>
      </c>
      <c r="B745" s="48">
        <v>15</v>
      </c>
      <c r="C745" s="48">
        <v>30</v>
      </c>
      <c r="D745" s="49" t="s">
        <v>143</v>
      </c>
      <c r="E745" s="53">
        <v>45102</v>
      </c>
      <c r="F745" s="50">
        <v>19</v>
      </c>
      <c r="G745" s="50" t="s">
        <v>140</v>
      </c>
      <c r="H745" s="50" t="s">
        <v>140</v>
      </c>
      <c r="I745" s="50" t="s">
        <v>140</v>
      </c>
      <c r="J745" s="50" t="s">
        <v>140</v>
      </c>
      <c r="K745" s="50" t="s">
        <v>140</v>
      </c>
      <c r="L745" s="50" t="s">
        <v>140</v>
      </c>
      <c r="M745" s="50" t="s">
        <v>140</v>
      </c>
      <c r="N745" s="50" t="s">
        <v>140</v>
      </c>
      <c r="O745" s="50" t="s">
        <v>140</v>
      </c>
      <c r="P745" s="50" t="s">
        <v>140</v>
      </c>
      <c r="Q745" s="50" t="s">
        <v>140</v>
      </c>
      <c r="R745" s="50" t="s">
        <v>140</v>
      </c>
      <c r="S745" s="50" t="s">
        <v>140</v>
      </c>
    </row>
    <row r="746" spans="1:19" hidden="1" x14ac:dyDescent="0.35">
      <c r="A746" s="17" t="s">
        <v>89</v>
      </c>
      <c r="B746" s="13">
        <v>15</v>
      </c>
      <c r="C746" s="15">
        <v>20</v>
      </c>
      <c r="D746" s="18" t="s">
        <v>143</v>
      </c>
      <c r="E746" s="26">
        <v>45102</v>
      </c>
      <c r="F746">
        <v>19</v>
      </c>
      <c r="G746" s="27">
        <v>0.38541666666666702</v>
      </c>
      <c r="H746">
        <v>1</v>
      </c>
      <c r="I746" s="27">
        <v>0.40138888888888902</v>
      </c>
      <c r="J746">
        <v>19.600000000000001</v>
      </c>
      <c r="K746" s="27">
        <v>0.38541666666666669</v>
      </c>
      <c r="L746" s="27">
        <v>0.64166666666666705</v>
      </c>
      <c r="M746" s="55">
        <v>0</v>
      </c>
      <c r="N746" s="27">
        <v>0.655555555555556</v>
      </c>
      <c r="O746">
        <v>15.7</v>
      </c>
      <c r="P746" s="27">
        <v>0.61597222222222203</v>
      </c>
      <c r="Q746" t="s">
        <v>155</v>
      </c>
      <c r="R746">
        <f t="shared" si="14"/>
        <v>1</v>
      </c>
      <c r="S746" t="s">
        <v>197</v>
      </c>
    </row>
    <row r="747" spans="1:19" hidden="1" x14ac:dyDescent="0.35">
      <c r="A747" s="17" t="s">
        <v>91</v>
      </c>
      <c r="B747" s="13">
        <v>15</v>
      </c>
      <c r="C747" s="25">
        <v>25</v>
      </c>
      <c r="D747" s="18" t="s">
        <v>143</v>
      </c>
      <c r="E747" s="26">
        <v>45102</v>
      </c>
      <c r="F747">
        <v>19</v>
      </c>
      <c r="G747" s="27">
        <v>0.38541666666666702</v>
      </c>
      <c r="H747">
        <v>0</v>
      </c>
      <c r="I747" s="27">
        <v>0.40138888888888902</v>
      </c>
      <c r="J747">
        <v>24.3</v>
      </c>
      <c r="K747" s="27">
        <v>0.38541666666666669</v>
      </c>
      <c r="L747" s="27">
        <v>0.64166666666666705</v>
      </c>
      <c r="M747" s="55">
        <v>0</v>
      </c>
      <c r="N747" s="27">
        <v>0.655555555555556</v>
      </c>
      <c r="O747">
        <v>15.7</v>
      </c>
      <c r="P747" s="27">
        <v>0.61597222222222203</v>
      </c>
      <c r="Q747" t="s">
        <v>155</v>
      </c>
      <c r="R747">
        <f t="shared" si="14"/>
        <v>0</v>
      </c>
      <c r="S747" t="s">
        <v>197</v>
      </c>
    </row>
    <row r="748" spans="1:19" hidden="1" x14ac:dyDescent="0.35">
      <c r="A748" s="17" t="s">
        <v>95</v>
      </c>
      <c r="B748" s="13">
        <v>15</v>
      </c>
      <c r="C748" s="15">
        <v>20</v>
      </c>
      <c r="D748" s="18" t="s">
        <v>143</v>
      </c>
      <c r="E748" s="26">
        <v>45102</v>
      </c>
      <c r="F748">
        <v>19</v>
      </c>
      <c r="G748" s="27">
        <v>0.38541666666666702</v>
      </c>
      <c r="H748">
        <v>1</v>
      </c>
      <c r="I748" s="27">
        <v>0.40138888888888902</v>
      </c>
      <c r="J748">
        <v>19.600000000000001</v>
      </c>
      <c r="K748" s="27">
        <v>0.38541666666666669</v>
      </c>
      <c r="L748" s="27">
        <v>0.64166666666666705</v>
      </c>
      <c r="M748" s="55">
        <v>0</v>
      </c>
      <c r="N748" s="27">
        <v>0.655555555555556</v>
      </c>
      <c r="O748">
        <v>15.7</v>
      </c>
      <c r="P748" s="27">
        <v>0.61597222222222203</v>
      </c>
      <c r="Q748" t="s">
        <v>155</v>
      </c>
      <c r="R748">
        <f t="shared" si="14"/>
        <v>1</v>
      </c>
      <c r="S748" t="s">
        <v>197</v>
      </c>
    </row>
    <row r="749" spans="1:19" x14ac:dyDescent="0.35">
      <c r="A749" s="17" t="s">
        <v>97</v>
      </c>
      <c r="B749" s="13">
        <v>15</v>
      </c>
      <c r="C749" s="14">
        <v>30</v>
      </c>
      <c r="D749" s="18" t="s">
        <v>143</v>
      </c>
      <c r="E749" s="26">
        <v>45102</v>
      </c>
      <c r="F749">
        <v>19</v>
      </c>
      <c r="G749" s="27">
        <v>0.38541666666666702</v>
      </c>
      <c r="H749">
        <v>0</v>
      </c>
      <c r="I749" s="27">
        <v>0.40138888888888902</v>
      </c>
      <c r="J749">
        <v>29.3</v>
      </c>
      <c r="K749" s="27">
        <v>0.38541666666666669</v>
      </c>
      <c r="L749" s="27">
        <v>0.64166666666666705</v>
      </c>
      <c r="M749" s="55">
        <v>0</v>
      </c>
      <c r="N749" s="27">
        <v>0.655555555555556</v>
      </c>
      <c r="O749">
        <v>15.7</v>
      </c>
      <c r="P749" s="27">
        <v>0.61597222222222203</v>
      </c>
      <c r="Q749" t="s">
        <v>155</v>
      </c>
      <c r="R749">
        <f t="shared" si="14"/>
        <v>0</v>
      </c>
      <c r="S749" t="s">
        <v>197</v>
      </c>
    </row>
    <row r="750" spans="1:19" hidden="1" x14ac:dyDescent="0.35">
      <c r="A750" s="17" t="s">
        <v>99</v>
      </c>
      <c r="B750" s="13">
        <v>15</v>
      </c>
      <c r="C750" s="25">
        <v>25</v>
      </c>
      <c r="D750" s="18" t="s">
        <v>143</v>
      </c>
      <c r="E750" s="26">
        <v>45102</v>
      </c>
      <c r="F750">
        <v>19</v>
      </c>
      <c r="G750" s="27">
        <v>0.38541666666666702</v>
      </c>
      <c r="H750">
        <v>0</v>
      </c>
      <c r="I750" s="27">
        <v>0.40138888888888902</v>
      </c>
      <c r="J750">
        <v>24.3</v>
      </c>
      <c r="K750" s="27">
        <v>0.38541666666666669</v>
      </c>
      <c r="L750" s="27">
        <v>0.64166666666666705</v>
      </c>
      <c r="M750" s="55">
        <v>0</v>
      </c>
      <c r="N750" s="27">
        <v>0.655555555555556</v>
      </c>
      <c r="O750">
        <v>15.7</v>
      </c>
      <c r="P750" s="27">
        <v>0.61597222222222203</v>
      </c>
      <c r="Q750" t="s">
        <v>155</v>
      </c>
      <c r="R750">
        <f t="shared" si="14"/>
        <v>0</v>
      </c>
      <c r="S750" t="s">
        <v>197</v>
      </c>
    </row>
    <row r="751" spans="1:19" x14ac:dyDescent="0.35">
      <c r="A751" s="17" t="s">
        <v>104</v>
      </c>
      <c r="B751" s="13">
        <v>15</v>
      </c>
      <c r="C751" s="14">
        <v>30</v>
      </c>
      <c r="D751" s="18" t="s">
        <v>143</v>
      </c>
      <c r="E751" s="26">
        <v>45102</v>
      </c>
      <c r="F751">
        <v>19</v>
      </c>
      <c r="G751" s="27">
        <v>0.38541666666666702</v>
      </c>
      <c r="H751">
        <v>0</v>
      </c>
      <c r="I751" s="27">
        <v>0.40138888888888902</v>
      </c>
      <c r="J751">
        <v>29.3</v>
      </c>
      <c r="K751" s="27">
        <v>0.38541666666666669</v>
      </c>
      <c r="L751" s="27">
        <v>0.64166666666666705</v>
      </c>
      <c r="M751" s="55">
        <v>0</v>
      </c>
      <c r="N751" s="27">
        <v>0.655555555555556</v>
      </c>
      <c r="O751">
        <v>15.7</v>
      </c>
      <c r="P751" s="27">
        <v>0.61597222222222203</v>
      </c>
      <c r="Q751" t="s">
        <v>155</v>
      </c>
      <c r="R751">
        <f t="shared" si="14"/>
        <v>0</v>
      </c>
      <c r="S751" t="s">
        <v>197</v>
      </c>
    </row>
    <row r="752" spans="1:19" hidden="1" x14ac:dyDescent="0.35">
      <c r="A752" s="17" t="s">
        <v>110</v>
      </c>
      <c r="B752" s="13">
        <v>15</v>
      </c>
      <c r="C752" s="25">
        <v>25</v>
      </c>
      <c r="D752" s="18" t="s">
        <v>143</v>
      </c>
      <c r="E752" s="26">
        <v>45102</v>
      </c>
      <c r="F752">
        <v>19</v>
      </c>
      <c r="G752" s="27">
        <v>0.38541666666666702</v>
      </c>
      <c r="H752">
        <v>0</v>
      </c>
      <c r="I752" s="27">
        <v>0.40138888888888902</v>
      </c>
      <c r="J752">
        <v>24.3</v>
      </c>
      <c r="K752" s="27">
        <v>0.38541666666666669</v>
      </c>
      <c r="L752" s="27">
        <v>0.64166666666666705</v>
      </c>
      <c r="M752" s="55">
        <v>0</v>
      </c>
      <c r="N752" s="27">
        <v>0.655555555555556</v>
      </c>
      <c r="O752">
        <v>15.7</v>
      </c>
      <c r="P752" s="27">
        <v>0.61597222222222203</v>
      </c>
      <c r="Q752" t="s">
        <v>155</v>
      </c>
      <c r="R752">
        <f t="shared" si="14"/>
        <v>0</v>
      </c>
      <c r="S752" t="s">
        <v>197</v>
      </c>
    </row>
    <row r="753" spans="1:19" hidden="1" x14ac:dyDescent="0.35">
      <c r="A753" s="17" t="s">
        <v>112</v>
      </c>
      <c r="B753" s="13">
        <v>15</v>
      </c>
      <c r="C753" s="25">
        <v>25</v>
      </c>
      <c r="D753" s="18" t="s">
        <v>143</v>
      </c>
      <c r="E753" s="26">
        <v>45102</v>
      </c>
      <c r="F753">
        <v>19</v>
      </c>
      <c r="G753" s="27">
        <v>0.38541666666666702</v>
      </c>
      <c r="H753">
        <v>0</v>
      </c>
      <c r="I753" s="27">
        <v>0.40138888888888902</v>
      </c>
      <c r="J753">
        <v>24.3</v>
      </c>
      <c r="K753" s="27">
        <v>0.38541666666666669</v>
      </c>
      <c r="L753" s="27">
        <v>0.64166666666666705</v>
      </c>
      <c r="M753" s="55">
        <v>0</v>
      </c>
      <c r="N753" s="27">
        <v>0.655555555555556</v>
      </c>
      <c r="O753">
        <v>15.7</v>
      </c>
      <c r="P753" s="27">
        <v>0.61597222222222203</v>
      </c>
      <c r="Q753" t="s">
        <v>155</v>
      </c>
      <c r="R753">
        <f t="shared" si="14"/>
        <v>0</v>
      </c>
      <c r="S753" t="s">
        <v>197</v>
      </c>
    </row>
    <row r="754" spans="1:19" hidden="1" x14ac:dyDescent="0.35">
      <c r="A754" s="17" t="s">
        <v>114</v>
      </c>
      <c r="B754" s="13">
        <v>15</v>
      </c>
      <c r="C754" s="15">
        <v>20</v>
      </c>
      <c r="D754" s="18" t="s">
        <v>143</v>
      </c>
      <c r="E754" s="26">
        <v>45102</v>
      </c>
      <c r="F754">
        <v>19</v>
      </c>
      <c r="G754" s="27">
        <v>0.38541666666666702</v>
      </c>
      <c r="H754">
        <v>0</v>
      </c>
      <c r="I754" s="27">
        <v>0.40138888888888902</v>
      </c>
      <c r="J754">
        <v>19.600000000000001</v>
      </c>
      <c r="K754" s="27">
        <v>0.38541666666666669</v>
      </c>
      <c r="L754" s="27">
        <v>0.64166666666666705</v>
      </c>
      <c r="M754" s="55">
        <v>0</v>
      </c>
      <c r="N754" s="27">
        <v>0.655555555555556</v>
      </c>
      <c r="O754">
        <v>15.7</v>
      </c>
      <c r="P754" s="27">
        <v>0.61597222222222203</v>
      </c>
      <c r="Q754" t="s">
        <v>155</v>
      </c>
      <c r="R754">
        <f t="shared" si="14"/>
        <v>0</v>
      </c>
      <c r="S754" t="s">
        <v>197</v>
      </c>
    </row>
    <row r="755" spans="1:19" hidden="1" x14ac:dyDescent="0.35">
      <c r="A755" s="17" t="s">
        <v>121</v>
      </c>
      <c r="B755" s="13">
        <v>15</v>
      </c>
      <c r="C755" s="25">
        <v>25</v>
      </c>
      <c r="D755" s="18" t="s">
        <v>143</v>
      </c>
      <c r="E755" s="26">
        <v>45102</v>
      </c>
      <c r="F755">
        <v>19</v>
      </c>
      <c r="G755" s="27">
        <v>0.38541666666666702</v>
      </c>
      <c r="H755">
        <v>0</v>
      </c>
      <c r="I755" s="27">
        <v>0.40138888888888902</v>
      </c>
      <c r="J755">
        <v>24.3</v>
      </c>
      <c r="K755" s="27">
        <v>0.38541666666666669</v>
      </c>
      <c r="L755" s="27">
        <v>0.64166666666666705</v>
      </c>
      <c r="M755" s="55">
        <v>0</v>
      </c>
      <c r="N755" s="27">
        <v>0.655555555555556</v>
      </c>
      <c r="O755">
        <v>15.7</v>
      </c>
      <c r="P755" s="27">
        <v>0.61597222222222203</v>
      </c>
      <c r="Q755" t="s">
        <v>155</v>
      </c>
      <c r="R755">
        <f t="shared" si="14"/>
        <v>0</v>
      </c>
      <c r="S755" t="s">
        <v>197</v>
      </c>
    </row>
    <row r="756" spans="1:19" x14ac:dyDescent="0.35">
      <c r="A756" s="17" t="s">
        <v>124</v>
      </c>
      <c r="B756" s="13">
        <v>15</v>
      </c>
      <c r="C756" s="14">
        <v>30</v>
      </c>
      <c r="D756" s="18" t="s">
        <v>143</v>
      </c>
      <c r="E756" s="26">
        <v>45102</v>
      </c>
      <c r="F756">
        <v>19</v>
      </c>
      <c r="G756" s="27">
        <v>0.38541666666666702</v>
      </c>
      <c r="H756">
        <v>0</v>
      </c>
      <c r="I756" s="27">
        <v>0.40138888888888902</v>
      </c>
      <c r="J756">
        <v>29.3</v>
      </c>
      <c r="K756" s="27">
        <v>0.38541666666666669</v>
      </c>
      <c r="L756" s="27">
        <v>0.64166666666666705</v>
      </c>
      <c r="M756" s="55">
        <v>0</v>
      </c>
      <c r="N756" s="27">
        <v>0.655555555555556</v>
      </c>
      <c r="O756">
        <v>15.7</v>
      </c>
      <c r="P756" s="27">
        <v>0.61597222222222203</v>
      </c>
      <c r="Q756" t="s">
        <v>155</v>
      </c>
      <c r="R756">
        <f t="shared" si="14"/>
        <v>0</v>
      </c>
      <c r="S756" t="s">
        <v>197</v>
      </c>
    </row>
    <row r="757" spans="1:19" hidden="1" x14ac:dyDescent="0.35">
      <c r="A757" s="17" t="s">
        <v>127</v>
      </c>
      <c r="B757" s="13">
        <v>15</v>
      </c>
      <c r="C757" s="15">
        <v>20</v>
      </c>
      <c r="D757" s="18" t="s">
        <v>143</v>
      </c>
      <c r="E757" s="26">
        <v>45102</v>
      </c>
      <c r="F757">
        <v>19</v>
      </c>
      <c r="G757" s="27">
        <v>0.38541666666666702</v>
      </c>
      <c r="H757">
        <v>0</v>
      </c>
      <c r="I757" s="27">
        <v>0.40138888888888902</v>
      </c>
      <c r="J757">
        <v>19.600000000000001</v>
      </c>
      <c r="K757" s="27">
        <v>0.38541666666666669</v>
      </c>
      <c r="L757" s="27">
        <v>0.64166666666666705</v>
      </c>
      <c r="M757" s="55">
        <v>0</v>
      </c>
      <c r="N757" s="27">
        <v>0.655555555555556</v>
      </c>
      <c r="O757">
        <v>15.7</v>
      </c>
      <c r="P757" s="27">
        <v>0.61597222222222203</v>
      </c>
      <c r="Q757" t="s">
        <v>155</v>
      </c>
      <c r="R757">
        <f t="shared" si="14"/>
        <v>0</v>
      </c>
      <c r="S757" t="s">
        <v>197</v>
      </c>
    </row>
    <row r="758" spans="1:19" hidden="1" x14ac:dyDescent="0.35">
      <c r="A758" s="17" t="s">
        <v>109</v>
      </c>
      <c r="B758" s="13">
        <v>15</v>
      </c>
      <c r="C758" s="25">
        <v>25</v>
      </c>
      <c r="D758" s="18" t="s">
        <v>143</v>
      </c>
      <c r="E758" s="26">
        <v>45102</v>
      </c>
      <c r="F758">
        <v>19</v>
      </c>
      <c r="G758" s="27">
        <v>0.38541666666666702</v>
      </c>
      <c r="H758">
        <v>1</v>
      </c>
      <c r="I758" s="27">
        <v>0.40138888888888902</v>
      </c>
      <c r="J758">
        <v>24.3</v>
      </c>
      <c r="K758" s="27">
        <v>0.38541666666666669</v>
      </c>
      <c r="L758" s="27">
        <v>0.64166666666666705</v>
      </c>
      <c r="M758" s="55">
        <v>0</v>
      </c>
      <c r="N758" s="27">
        <v>0.655555555555556</v>
      </c>
      <c r="O758">
        <v>15.1</v>
      </c>
      <c r="P758" s="27">
        <v>0.61597222222222203</v>
      </c>
      <c r="Q758" t="s">
        <v>157</v>
      </c>
      <c r="R758">
        <f t="shared" si="14"/>
        <v>1</v>
      </c>
      <c r="S758" t="s">
        <v>197</v>
      </c>
    </row>
    <row r="759" spans="1:19" hidden="1" x14ac:dyDescent="0.35">
      <c r="A759" s="17" t="s">
        <v>63</v>
      </c>
      <c r="B759" s="13">
        <v>15</v>
      </c>
      <c r="C759" s="15">
        <v>20</v>
      </c>
      <c r="D759" s="18" t="s">
        <v>143</v>
      </c>
      <c r="E759" s="26">
        <v>45102</v>
      </c>
      <c r="F759">
        <v>19</v>
      </c>
      <c r="G759" s="27">
        <v>0.38541666666666702</v>
      </c>
      <c r="H759">
        <v>0</v>
      </c>
      <c r="I759" s="27">
        <v>0.40138888888888902</v>
      </c>
      <c r="J759">
        <v>19.600000000000001</v>
      </c>
      <c r="K759" s="27">
        <v>0.38541666666666669</v>
      </c>
      <c r="L759" s="27">
        <v>0.64166666666666705</v>
      </c>
      <c r="M759" s="55">
        <v>0</v>
      </c>
      <c r="N759" s="27">
        <v>0.655555555555556</v>
      </c>
      <c r="O759">
        <v>15.1</v>
      </c>
      <c r="P759" s="27">
        <v>0.61597222222222203</v>
      </c>
      <c r="Q759" t="s">
        <v>157</v>
      </c>
      <c r="R759">
        <f t="shared" si="14"/>
        <v>0</v>
      </c>
      <c r="S759" t="s">
        <v>197</v>
      </c>
    </row>
    <row r="760" spans="1:19" x14ac:dyDescent="0.35">
      <c r="A760" s="17" t="s">
        <v>66</v>
      </c>
      <c r="B760" s="13">
        <v>15</v>
      </c>
      <c r="C760" s="14">
        <v>30</v>
      </c>
      <c r="D760" s="18" t="s">
        <v>143</v>
      </c>
      <c r="E760" s="26">
        <v>45102</v>
      </c>
      <c r="F760">
        <v>19</v>
      </c>
      <c r="G760" s="27">
        <v>0.38541666666666702</v>
      </c>
      <c r="H760">
        <v>0</v>
      </c>
      <c r="I760" s="27">
        <v>0.40138888888888902</v>
      </c>
      <c r="J760">
        <v>29.3</v>
      </c>
      <c r="K760" s="27">
        <v>0.38541666666666669</v>
      </c>
      <c r="L760" s="27">
        <v>0.64166666666666705</v>
      </c>
      <c r="M760" s="55">
        <v>0</v>
      </c>
      <c r="N760" s="27">
        <v>0.655555555555556</v>
      </c>
      <c r="O760">
        <v>15.1</v>
      </c>
      <c r="P760" s="27">
        <v>0.61597222222222203</v>
      </c>
      <c r="Q760" t="s">
        <v>157</v>
      </c>
      <c r="R760">
        <f t="shared" si="14"/>
        <v>0</v>
      </c>
      <c r="S760" t="s">
        <v>197</v>
      </c>
    </row>
    <row r="761" spans="1:19" hidden="1" x14ac:dyDescent="0.35">
      <c r="A761" s="17" t="s">
        <v>68</v>
      </c>
      <c r="B761" s="13">
        <v>15</v>
      </c>
      <c r="C761" s="25">
        <v>25</v>
      </c>
      <c r="D761" s="18" t="s">
        <v>143</v>
      </c>
      <c r="E761" s="26">
        <v>45102</v>
      </c>
      <c r="F761">
        <v>19</v>
      </c>
      <c r="G761" s="27">
        <v>0.38541666666666702</v>
      </c>
      <c r="H761">
        <v>1</v>
      </c>
      <c r="I761" s="27">
        <v>0.40138888888888902</v>
      </c>
      <c r="J761">
        <v>24.3</v>
      </c>
      <c r="K761" s="27">
        <v>0.38541666666666669</v>
      </c>
      <c r="L761" s="27">
        <v>0.64166666666666705</v>
      </c>
      <c r="M761" s="55">
        <v>0</v>
      </c>
      <c r="N761" s="27">
        <v>0.655555555555556</v>
      </c>
      <c r="O761">
        <v>15.1</v>
      </c>
      <c r="P761" s="27">
        <v>0.61597222222222203</v>
      </c>
      <c r="Q761" t="s">
        <v>157</v>
      </c>
      <c r="R761">
        <f t="shared" si="14"/>
        <v>1</v>
      </c>
      <c r="S761" t="s">
        <v>197</v>
      </c>
    </row>
    <row r="762" spans="1:19" hidden="1" x14ac:dyDescent="0.35">
      <c r="A762" s="17" t="s">
        <v>74</v>
      </c>
      <c r="B762" s="13">
        <v>15</v>
      </c>
      <c r="C762" s="15">
        <v>20</v>
      </c>
      <c r="D762" s="18" t="s">
        <v>143</v>
      </c>
      <c r="E762" s="26">
        <v>45102</v>
      </c>
      <c r="F762">
        <v>19</v>
      </c>
      <c r="G762" s="27">
        <v>0.38541666666666669</v>
      </c>
      <c r="H762">
        <v>1</v>
      </c>
      <c r="I762" s="27">
        <v>0.40138888888888902</v>
      </c>
      <c r="J762">
        <v>19.600000000000001</v>
      </c>
      <c r="K762" s="27">
        <v>0.38541666666666669</v>
      </c>
      <c r="L762" s="27">
        <v>0.64166666666666705</v>
      </c>
      <c r="M762" s="55">
        <v>0</v>
      </c>
      <c r="N762" s="27">
        <v>0.655555555555556</v>
      </c>
      <c r="O762">
        <v>15.1</v>
      </c>
      <c r="P762" s="27">
        <v>0.61597222222222203</v>
      </c>
      <c r="Q762" t="s">
        <v>157</v>
      </c>
      <c r="R762">
        <f t="shared" si="14"/>
        <v>1</v>
      </c>
      <c r="S762" t="s">
        <v>197</v>
      </c>
    </row>
    <row r="763" spans="1:19" hidden="1" x14ac:dyDescent="0.35">
      <c r="A763" s="17" t="s">
        <v>75</v>
      </c>
      <c r="B763" s="13">
        <v>15</v>
      </c>
      <c r="C763" s="15">
        <v>20</v>
      </c>
      <c r="D763" s="18" t="s">
        <v>143</v>
      </c>
      <c r="E763" s="26">
        <v>45102</v>
      </c>
      <c r="F763">
        <v>19</v>
      </c>
      <c r="G763" s="27">
        <v>0.38541666666666702</v>
      </c>
      <c r="H763">
        <v>1</v>
      </c>
      <c r="I763" s="27">
        <v>0.40138888888888902</v>
      </c>
      <c r="J763">
        <v>19.600000000000001</v>
      </c>
      <c r="K763" s="27">
        <v>0.38541666666666669</v>
      </c>
      <c r="L763" s="27">
        <v>0.64166666666666705</v>
      </c>
      <c r="M763" s="55">
        <v>0</v>
      </c>
      <c r="N763" s="27">
        <v>0.655555555555556</v>
      </c>
      <c r="O763">
        <v>15.1</v>
      </c>
      <c r="P763" s="27">
        <v>0.61597222222222203</v>
      </c>
      <c r="Q763" t="s">
        <v>157</v>
      </c>
      <c r="R763">
        <f t="shared" si="14"/>
        <v>1</v>
      </c>
      <c r="S763" t="s">
        <v>197</v>
      </c>
    </row>
    <row r="764" spans="1:19" s="50" customFormat="1" x14ac:dyDescent="0.35">
      <c r="A764" s="47" t="s">
        <v>76</v>
      </c>
      <c r="B764" s="48">
        <v>15</v>
      </c>
      <c r="C764" s="48">
        <v>30</v>
      </c>
      <c r="D764" s="49" t="s">
        <v>143</v>
      </c>
      <c r="E764" s="53">
        <v>45102</v>
      </c>
      <c r="F764" s="50">
        <v>19</v>
      </c>
      <c r="G764" s="50" t="s">
        <v>140</v>
      </c>
      <c r="H764" s="50" t="s">
        <v>140</v>
      </c>
      <c r="I764" s="50" t="s">
        <v>140</v>
      </c>
      <c r="J764" s="50" t="s">
        <v>140</v>
      </c>
      <c r="K764" s="50" t="s">
        <v>140</v>
      </c>
      <c r="L764" s="50" t="s">
        <v>140</v>
      </c>
      <c r="M764" s="50" t="s">
        <v>140</v>
      </c>
      <c r="N764" s="50" t="s">
        <v>140</v>
      </c>
      <c r="O764" s="50" t="s">
        <v>140</v>
      </c>
      <c r="P764" s="50" t="s">
        <v>140</v>
      </c>
      <c r="Q764" s="50" t="s">
        <v>140</v>
      </c>
      <c r="R764" s="50" t="s">
        <v>140</v>
      </c>
      <c r="S764" s="50" t="s">
        <v>140</v>
      </c>
    </row>
    <row r="765" spans="1:19" s="50" customFormat="1" x14ac:dyDescent="0.35">
      <c r="A765" s="47" t="s">
        <v>77</v>
      </c>
      <c r="B765" s="48">
        <v>15</v>
      </c>
      <c r="C765" s="48">
        <v>30</v>
      </c>
      <c r="D765" s="49" t="s">
        <v>143</v>
      </c>
      <c r="E765" s="53">
        <v>45102</v>
      </c>
      <c r="F765" s="50">
        <v>19</v>
      </c>
      <c r="G765" s="50" t="s">
        <v>140</v>
      </c>
      <c r="H765" s="50" t="s">
        <v>140</v>
      </c>
      <c r="I765" s="50" t="s">
        <v>140</v>
      </c>
      <c r="J765" s="50" t="s">
        <v>140</v>
      </c>
      <c r="K765" s="50" t="s">
        <v>140</v>
      </c>
      <c r="L765" s="50" t="s">
        <v>140</v>
      </c>
      <c r="M765" s="50" t="s">
        <v>140</v>
      </c>
      <c r="N765" s="50" t="s">
        <v>140</v>
      </c>
      <c r="O765" s="50" t="s">
        <v>140</v>
      </c>
      <c r="P765" s="50" t="s">
        <v>140</v>
      </c>
      <c r="Q765" s="50" t="s">
        <v>140</v>
      </c>
      <c r="R765" s="50" t="s">
        <v>140</v>
      </c>
      <c r="S765" s="50" t="s">
        <v>140</v>
      </c>
    </row>
    <row r="766" spans="1:19" hidden="1" x14ac:dyDescent="0.35">
      <c r="A766" s="17" t="s">
        <v>85</v>
      </c>
      <c r="B766" s="13">
        <v>15</v>
      </c>
      <c r="C766" s="25">
        <v>25</v>
      </c>
      <c r="D766" s="18" t="s">
        <v>143</v>
      </c>
      <c r="E766" s="26">
        <v>45102</v>
      </c>
      <c r="F766">
        <v>19</v>
      </c>
      <c r="G766" s="27">
        <v>0.38541666666666702</v>
      </c>
      <c r="H766">
        <v>0</v>
      </c>
      <c r="I766" s="27">
        <v>0.40138888888888902</v>
      </c>
      <c r="J766">
        <v>24.3</v>
      </c>
      <c r="K766" s="27">
        <v>0.38541666666666669</v>
      </c>
      <c r="L766" s="27">
        <v>0.64166666666666705</v>
      </c>
      <c r="M766" s="55">
        <v>0</v>
      </c>
      <c r="N766" s="27">
        <v>0.655555555555556</v>
      </c>
      <c r="O766">
        <v>15.1</v>
      </c>
      <c r="P766" s="27">
        <v>0.61597222222222203</v>
      </c>
      <c r="Q766" t="s">
        <v>157</v>
      </c>
      <c r="R766">
        <f t="shared" si="14"/>
        <v>0</v>
      </c>
      <c r="S766" t="s">
        <v>197</v>
      </c>
    </row>
    <row r="767" spans="1:19" hidden="1" x14ac:dyDescent="0.35">
      <c r="A767" s="17" t="s">
        <v>92</v>
      </c>
      <c r="B767" s="13">
        <v>15</v>
      </c>
      <c r="C767" s="15">
        <v>20</v>
      </c>
      <c r="D767" s="18" t="s">
        <v>143</v>
      </c>
      <c r="E767" s="26">
        <v>45102</v>
      </c>
      <c r="F767">
        <v>19</v>
      </c>
      <c r="G767" s="27">
        <v>0.38541666666666702</v>
      </c>
      <c r="H767">
        <v>0</v>
      </c>
      <c r="I767" s="27">
        <v>0.40138888888888902</v>
      </c>
      <c r="J767">
        <v>19.600000000000001</v>
      </c>
      <c r="K767" s="27">
        <v>0.38541666666666669</v>
      </c>
      <c r="L767" s="27">
        <v>0.64166666666666705</v>
      </c>
      <c r="M767" s="55">
        <v>0</v>
      </c>
      <c r="N767" s="27">
        <v>0.655555555555556</v>
      </c>
      <c r="O767">
        <v>15.1</v>
      </c>
      <c r="P767" s="27">
        <v>0.61597222222222203</v>
      </c>
      <c r="Q767" t="s">
        <v>157</v>
      </c>
      <c r="R767">
        <f t="shared" si="14"/>
        <v>0</v>
      </c>
      <c r="S767" t="s">
        <v>197</v>
      </c>
    </row>
    <row r="768" spans="1:19" x14ac:dyDescent="0.35">
      <c r="A768" s="17" t="s">
        <v>94</v>
      </c>
      <c r="B768" s="13">
        <v>15</v>
      </c>
      <c r="C768" s="14">
        <v>30</v>
      </c>
      <c r="D768" s="18" t="s">
        <v>143</v>
      </c>
      <c r="E768" s="26">
        <v>45102</v>
      </c>
      <c r="F768">
        <v>19</v>
      </c>
      <c r="G768" s="27">
        <v>0.38541666666666702</v>
      </c>
      <c r="H768">
        <v>0</v>
      </c>
      <c r="I768" s="27">
        <v>0.40138888888888902</v>
      </c>
      <c r="J768">
        <v>29.3</v>
      </c>
      <c r="K768" s="27">
        <v>0.38541666666666669</v>
      </c>
      <c r="L768" s="27">
        <v>0.64166666666666705</v>
      </c>
      <c r="M768" s="55">
        <v>0</v>
      </c>
      <c r="N768" s="27">
        <v>0.655555555555556</v>
      </c>
      <c r="O768">
        <v>15.1</v>
      </c>
      <c r="P768" s="27">
        <v>0.61597222222222203</v>
      </c>
      <c r="Q768" t="s">
        <v>157</v>
      </c>
      <c r="R768">
        <f t="shared" si="14"/>
        <v>0</v>
      </c>
      <c r="S768" t="s">
        <v>197</v>
      </c>
    </row>
    <row r="769" spans="1:19" x14ac:dyDescent="0.35">
      <c r="A769" s="17" t="s">
        <v>103</v>
      </c>
      <c r="B769" s="13">
        <v>15</v>
      </c>
      <c r="C769" s="14">
        <v>30</v>
      </c>
      <c r="D769" s="18" t="s">
        <v>143</v>
      </c>
      <c r="E769" s="26">
        <v>45102</v>
      </c>
      <c r="F769">
        <v>19</v>
      </c>
      <c r="G769" s="27">
        <v>0.38541666666666702</v>
      </c>
      <c r="H769">
        <v>0</v>
      </c>
      <c r="I769" s="27">
        <v>0.40138888888888902</v>
      </c>
      <c r="J769">
        <v>29.3</v>
      </c>
      <c r="K769" s="27">
        <v>0.38541666666666669</v>
      </c>
      <c r="L769" s="27">
        <v>0.64166666666666705</v>
      </c>
      <c r="M769" s="55">
        <v>0</v>
      </c>
      <c r="N769" s="27">
        <v>0.655555555555556</v>
      </c>
      <c r="O769">
        <v>15.1</v>
      </c>
      <c r="P769" s="27">
        <v>0.61597222222222203</v>
      </c>
      <c r="Q769" t="s">
        <v>157</v>
      </c>
      <c r="R769">
        <f t="shared" si="14"/>
        <v>0</v>
      </c>
      <c r="S769" t="s">
        <v>197</v>
      </c>
    </row>
    <row r="770" spans="1:19" hidden="1" x14ac:dyDescent="0.35">
      <c r="A770" s="17" t="s">
        <v>115</v>
      </c>
      <c r="B770" s="13">
        <v>15</v>
      </c>
      <c r="C770" s="25">
        <v>25</v>
      </c>
      <c r="D770" s="18" t="s">
        <v>143</v>
      </c>
      <c r="E770" s="26">
        <v>45102</v>
      </c>
      <c r="F770">
        <v>19</v>
      </c>
      <c r="G770" s="27">
        <v>0.38541666666666702</v>
      </c>
      <c r="H770">
        <v>1</v>
      </c>
      <c r="I770" s="27">
        <v>0.40138888888888902</v>
      </c>
      <c r="J770">
        <v>24.3</v>
      </c>
      <c r="K770" s="27">
        <v>0.38541666666666669</v>
      </c>
      <c r="L770" s="27">
        <v>0.64166666666666705</v>
      </c>
      <c r="M770" s="55">
        <v>0</v>
      </c>
      <c r="N770" s="27">
        <v>0.655555555555556</v>
      </c>
      <c r="O770">
        <v>15.1</v>
      </c>
      <c r="P770" s="27">
        <v>0.61597222222222203</v>
      </c>
      <c r="Q770" t="s">
        <v>157</v>
      </c>
      <c r="R770">
        <f t="shared" si="14"/>
        <v>1</v>
      </c>
      <c r="S770" t="s">
        <v>197</v>
      </c>
    </row>
    <row r="771" spans="1:19" hidden="1" x14ac:dyDescent="0.35">
      <c r="A771" s="17" t="s">
        <v>117</v>
      </c>
      <c r="B771" s="13">
        <v>15</v>
      </c>
      <c r="C771" s="25">
        <v>25</v>
      </c>
      <c r="D771" s="18" t="s">
        <v>143</v>
      </c>
      <c r="E771" s="26">
        <v>45102</v>
      </c>
      <c r="F771">
        <v>19</v>
      </c>
      <c r="G771" s="27">
        <v>0.38541666666666702</v>
      </c>
      <c r="H771">
        <v>0</v>
      </c>
      <c r="I771" s="27">
        <v>0.40138888888888902</v>
      </c>
      <c r="J771">
        <v>24.3</v>
      </c>
      <c r="K771" s="27">
        <v>0.38541666666666669</v>
      </c>
      <c r="L771" s="27">
        <v>0.64166666666666705</v>
      </c>
      <c r="M771" s="55">
        <v>0</v>
      </c>
      <c r="N771" s="27">
        <v>0.655555555555556</v>
      </c>
      <c r="O771">
        <v>15.1</v>
      </c>
      <c r="P771" s="27">
        <v>0.61597222222222203</v>
      </c>
      <c r="Q771" t="s">
        <v>157</v>
      </c>
      <c r="R771">
        <f t="shared" si="14"/>
        <v>0</v>
      </c>
      <c r="S771" t="s">
        <v>197</v>
      </c>
    </row>
    <row r="772" spans="1:19" x14ac:dyDescent="0.35">
      <c r="A772" s="17" t="s">
        <v>118</v>
      </c>
      <c r="B772" s="13">
        <v>15</v>
      </c>
      <c r="C772" s="14">
        <v>30</v>
      </c>
      <c r="D772" s="18" t="s">
        <v>143</v>
      </c>
      <c r="E772" s="26">
        <v>45102</v>
      </c>
      <c r="F772">
        <v>19</v>
      </c>
      <c r="G772" s="27">
        <v>0.38541666666666702</v>
      </c>
      <c r="H772">
        <v>0</v>
      </c>
      <c r="I772" s="27">
        <v>0.40138888888888902</v>
      </c>
      <c r="J772">
        <v>29.3</v>
      </c>
      <c r="K772" s="27">
        <v>0.38541666666666669</v>
      </c>
      <c r="L772" s="27">
        <v>0.64166666666666705</v>
      </c>
      <c r="M772" s="55">
        <v>0</v>
      </c>
      <c r="N772" s="27">
        <v>0.655555555555556</v>
      </c>
      <c r="O772">
        <v>15.1</v>
      </c>
      <c r="P772" s="27">
        <v>0.61597222222222203</v>
      </c>
      <c r="Q772" t="s">
        <v>157</v>
      </c>
      <c r="R772">
        <f t="shared" si="14"/>
        <v>0</v>
      </c>
      <c r="S772" t="s">
        <v>197</v>
      </c>
    </row>
    <row r="773" spans="1:19" hidden="1" x14ac:dyDescent="0.35">
      <c r="A773" s="17" t="s">
        <v>125</v>
      </c>
      <c r="B773" s="13">
        <v>15</v>
      </c>
      <c r="C773" s="15">
        <v>20</v>
      </c>
      <c r="D773" s="18" t="s">
        <v>143</v>
      </c>
      <c r="E773" s="26">
        <v>45102</v>
      </c>
      <c r="F773">
        <v>19</v>
      </c>
      <c r="G773" s="27">
        <v>0.38541666666666702</v>
      </c>
      <c r="H773">
        <v>0</v>
      </c>
      <c r="I773" s="27">
        <v>0.40138888888888902</v>
      </c>
      <c r="J773">
        <v>19.600000000000001</v>
      </c>
      <c r="K773" s="27">
        <v>0.38541666666666669</v>
      </c>
      <c r="L773" s="27">
        <v>0.64166666666666705</v>
      </c>
      <c r="M773" s="55">
        <v>0</v>
      </c>
      <c r="N773" s="27">
        <v>0.655555555555556</v>
      </c>
      <c r="O773">
        <v>15.1</v>
      </c>
      <c r="P773" s="27">
        <v>0.61597222222222203</v>
      </c>
      <c r="Q773" t="s">
        <v>157</v>
      </c>
      <c r="R773">
        <f t="shared" si="14"/>
        <v>0</v>
      </c>
      <c r="S773" t="s">
        <v>197</v>
      </c>
    </row>
    <row r="774" spans="1:19" hidden="1" x14ac:dyDescent="0.35">
      <c r="A774" s="17" t="s">
        <v>129</v>
      </c>
      <c r="B774" s="13">
        <v>15</v>
      </c>
      <c r="C774" s="25">
        <v>25</v>
      </c>
      <c r="D774" s="18" t="s">
        <v>143</v>
      </c>
      <c r="E774" s="26">
        <v>45102</v>
      </c>
      <c r="F774">
        <v>19</v>
      </c>
      <c r="G774" s="27">
        <v>0.38541666666666702</v>
      </c>
      <c r="H774">
        <v>0</v>
      </c>
      <c r="I774" s="27">
        <v>0.40138888888888902</v>
      </c>
      <c r="J774">
        <v>24.3</v>
      </c>
      <c r="K774" s="27">
        <v>0.38541666666666669</v>
      </c>
      <c r="L774" s="27">
        <v>0.64166666666666705</v>
      </c>
      <c r="M774" s="55">
        <v>0</v>
      </c>
      <c r="N774" s="27">
        <v>0.655555555555556</v>
      </c>
      <c r="O774">
        <v>15.1</v>
      </c>
      <c r="P774" s="27">
        <v>0.61597222222222203</v>
      </c>
      <c r="Q774" t="s">
        <v>157</v>
      </c>
      <c r="R774">
        <f t="shared" si="14"/>
        <v>0</v>
      </c>
      <c r="S774" t="s">
        <v>197</v>
      </c>
    </row>
    <row r="775" spans="1:19" hidden="1" x14ac:dyDescent="0.35">
      <c r="A775" s="17" t="s">
        <v>130</v>
      </c>
      <c r="B775" s="13">
        <v>15</v>
      </c>
      <c r="C775" s="15">
        <v>20</v>
      </c>
      <c r="D775" s="18" t="s">
        <v>143</v>
      </c>
      <c r="E775" s="26">
        <v>45102</v>
      </c>
      <c r="F775">
        <v>19</v>
      </c>
      <c r="G775" s="27">
        <v>0.38541666666666702</v>
      </c>
      <c r="H775">
        <v>0</v>
      </c>
      <c r="I775" s="27">
        <v>0.40138888888888902</v>
      </c>
      <c r="J775">
        <v>19.600000000000001</v>
      </c>
      <c r="K775" s="27">
        <v>0.38541666666666669</v>
      </c>
      <c r="L775" s="27">
        <v>0.64166666666666705</v>
      </c>
      <c r="M775" s="55">
        <v>0</v>
      </c>
      <c r="N775" s="27">
        <v>0.655555555555556</v>
      </c>
      <c r="O775">
        <v>15.1</v>
      </c>
      <c r="P775" s="27">
        <v>0.61597222222222203</v>
      </c>
      <c r="Q775" t="s">
        <v>157</v>
      </c>
      <c r="R775">
        <f t="shared" si="14"/>
        <v>0</v>
      </c>
      <c r="S775" t="s">
        <v>197</v>
      </c>
    </row>
    <row r="776" spans="1:19" hidden="1" x14ac:dyDescent="0.35">
      <c r="A776" s="17" t="s">
        <v>78</v>
      </c>
      <c r="B776" s="12">
        <v>20</v>
      </c>
      <c r="C776" s="15">
        <v>20</v>
      </c>
      <c r="D776" s="18" t="s">
        <v>143</v>
      </c>
      <c r="E776" s="26">
        <v>45102</v>
      </c>
      <c r="F776">
        <v>19</v>
      </c>
      <c r="G776" s="27">
        <v>0.38541666666666702</v>
      </c>
      <c r="H776">
        <v>1</v>
      </c>
      <c r="I776" s="27">
        <v>0.40138888888888902</v>
      </c>
      <c r="J776">
        <v>19.600000000000001</v>
      </c>
      <c r="K776" s="27">
        <v>0.38541666666666669</v>
      </c>
      <c r="L776" s="27">
        <v>0.64166666666666705</v>
      </c>
      <c r="M776" s="55">
        <v>0</v>
      </c>
      <c r="N776" s="27">
        <v>0.655555555555556</v>
      </c>
      <c r="O776">
        <v>19.899999999999999</v>
      </c>
      <c r="P776" s="27">
        <v>0.61597222222222203</v>
      </c>
      <c r="Q776" t="s">
        <v>154</v>
      </c>
      <c r="R776">
        <f t="shared" si="14"/>
        <v>1</v>
      </c>
      <c r="S776" t="s">
        <v>197</v>
      </c>
    </row>
    <row r="777" spans="1:19" hidden="1" x14ac:dyDescent="0.35">
      <c r="A777" s="17" t="s">
        <v>80</v>
      </c>
      <c r="B777" s="12">
        <v>20</v>
      </c>
      <c r="C777" s="15">
        <v>20</v>
      </c>
      <c r="D777" s="18" t="s">
        <v>143</v>
      </c>
      <c r="E777" s="26">
        <v>45102</v>
      </c>
      <c r="F777">
        <v>19</v>
      </c>
      <c r="G777" s="27">
        <v>0.38541666666666702</v>
      </c>
      <c r="H777">
        <v>0</v>
      </c>
      <c r="I777" s="27">
        <v>0.40138888888888902</v>
      </c>
      <c r="J777">
        <v>19.600000000000001</v>
      </c>
      <c r="K777" s="27">
        <v>0.38541666666666669</v>
      </c>
      <c r="L777" s="27">
        <v>0.64166666666666705</v>
      </c>
      <c r="M777" s="55">
        <v>0</v>
      </c>
      <c r="N777" s="27">
        <v>0.655555555555556</v>
      </c>
      <c r="O777">
        <v>19.899999999999999</v>
      </c>
      <c r="P777" s="27">
        <v>0.61597222222222203</v>
      </c>
      <c r="Q777" t="s">
        <v>154</v>
      </c>
      <c r="R777">
        <f t="shared" si="14"/>
        <v>0</v>
      </c>
      <c r="S777" t="s">
        <v>197</v>
      </c>
    </row>
    <row r="778" spans="1:19" hidden="1" x14ac:dyDescent="0.35">
      <c r="A778" s="17" t="s">
        <v>59</v>
      </c>
      <c r="B778" s="12">
        <v>20</v>
      </c>
      <c r="C778" s="15">
        <v>20</v>
      </c>
      <c r="D778" s="18" t="s">
        <v>143</v>
      </c>
      <c r="E778" s="26">
        <v>45102</v>
      </c>
      <c r="F778">
        <v>19</v>
      </c>
      <c r="G778" s="27">
        <v>0.38541666666666702</v>
      </c>
      <c r="H778">
        <v>1</v>
      </c>
      <c r="I778" s="27">
        <v>0.40138888888888902</v>
      </c>
      <c r="J778">
        <v>19.600000000000001</v>
      </c>
      <c r="K778" s="27">
        <v>0.38541666666666669</v>
      </c>
      <c r="L778" s="27">
        <v>0.64166666666666705</v>
      </c>
      <c r="M778" s="55">
        <v>0</v>
      </c>
      <c r="N778" s="27">
        <v>0.655555555555556</v>
      </c>
      <c r="O778">
        <v>19.899999999999999</v>
      </c>
      <c r="P778" s="27">
        <v>0.61597222222222203</v>
      </c>
      <c r="Q778" t="s">
        <v>154</v>
      </c>
      <c r="R778">
        <f t="shared" si="14"/>
        <v>1</v>
      </c>
      <c r="S778" t="s">
        <v>197</v>
      </c>
    </row>
    <row r="779" spans="1:19" hidden="1" x14ac:dyDescent="0.35">
      <c r="A779" s="17" t="s">
        <v>60</v>
      </c>
      <c r="B779" s="12">
        <v>20</v>
      </c>
      <c r="C779" s="15">
        <v>20</v>
      </c>
      <c r="D779" s="18" t="s">
        <v>143</v>
      </c>
      <c r="E779" s="26">
        <v>45102</v>
      </c>
      <c r="F779">
        <v>19</v>
      </c>
      <c r="G779" s="27">
        <v>0.38541666666666702</v>
      </c>
      <c r="H779">
        <v>1</v>
      </c>
      <c r="I779" s="27">
        <v>0.40138888888888902</v>
      </c>
      <c r="J779">
        <v>19.600000000000001</v>
      </c>
      <c r="K779" s="27">
        <v>0.38541666666666669</v>
      </c>
      <c r="L779" s="27">
        <v>0.64166666666666705</v>
      </c>
      <c r="M779" s="55">
        <v>0</v>
      </c>
      <c r="N779" s="27">
        <v>0.655555555555556</v>
      </c>
      <c r="O779">
        <v>19.899999999999999</v>
      </c>
      <c r="P779" s="27">
        <v>0.61597222222222203</v>
      </c>
      <c r="Q779" t="s">
        <v>154</v>
      </c>
      <c r="R779">
        <f t="shared" si="14"/>
        <v>1</v>
      </c>
      <c r="S779" t="s">
        <v>197</v>
      </c>
    </row>
    <row r="780" spans="1:19" x14ac:dyDescent="0.35">
      <c r="A780" s="17" t="s">
        <v>62</v>
      </c>
      <c r="B780" s="12">
        <v>20</v>
      </c>
      <c r="C780" s="14">
        <v>30</v>
      </c>
      <c r="D780" s="18" t="s">
        <v>143</v>
      </c>
      <c r="E780" s="26">
        <v>45102</v>
      </c>
      <c r="F780">
        <v>19</v>
      </c>
      <c r="G780" s="27">
        <v>0.38541666666666702</v>
      </c>
      <c r="H780">
        <v>1</v>
      </c>
      <c r="I780" s="27">
        <v>0.40138888888888902</v>
      </c>
      <c r="J780">
        <v>29.3</v>
      </c>
      <c r="K780" s="27">
        <v>0.38541666666666669</v>
      </c>
      <c r="L780" s="27">
        <v>0.64166666666666705</v>
      </c>
      <c r="M780" s="55">
        <v>0</v>
      </c>
      <c r="N780" s="27">
        <v>0.655555555555556</v>
      </c>
      <c r="O780">
        <v>19.899999999999999</v>
      </c>
      <c r="P780" s="27">
        <v>0.61597222222222203</v>
      </c>
      <c r="Q780" t="s">
        <v>154</v>
      </c>
      <c r="R780">
        <f t="shared" si="14"/>
        <v>1</v>
      </c>
      <c r="S780" t="s">
        <v>197</v>
      </c>
    </row>
    <row r="781" spans="1:19" hidden="1" x14ac:dyDescent="0.35">
      <c r="A781" s="17" t="s">
        <v>71</v>
      </c>
      <c r="B781" s="12">
        <v>20</v>
      </c>
      <c r="C781" s="25">
        <v>25</v>
      </c>
      <c r="D781" s="18" t="s">
        <v>143</v>
      </c>
      <c r="E781" s="26">
        <v>45102</v>
      </c>
      <c r="F781">
        <v>19</v>
      </c>
      <c r="G781" s="27">
        <v>0.38541666666666702</v>
      </c>
      <c r="H781">
        <v>1</v>
      </c>
      <c r="I781" s="27">
        <v>0.40138888888888902</v>
      </c>
      <c r="J781">
        <v>24.3</v>
      </c>
      <c r="K781" s="27">
        <v>0.38541666666666669</v>
      </c>
      <c r="L781" s="27">
        <v>0.64166666666666705</v>
      </c>
      <c r="M781" s="55">
        <v>0</v>
      </c>
      <c r="N781" s="27">
        <v>0.655555555555556</v>
      </c>
      <c r="O781">
        <v>19.899999999999999</v>
      </c>
      <c r="P781" s="27">
        <v>0.61597222222222203</v>
      </c>
      <c r="Q781" t="s">
        <v>154</v>
      </c>
      <c r="R781">
        <f t="shared" si="14"/>
        <v>1</v>
      </c>
      <c r="S781" t="s">
        <v>197</v>
      </c>
    </row>
    <row r="782" spans="1:19" hidden="1" x14ac:dyDescent="0.35">
      <c r="A782" s="17" t="s">
        <v>73</v>
      </c>
      <c r="B782" s="12">
        <v>20</v>
      </c>
      <c r="C782" s="15">
        <v>20</v>
      </c>
      <c r="D782" s="18" t="s">
        <v>143</v>
      </c>
      <c r="E782" s="26">
        <v>45102</v>
      </c>
      <c r="F782">
        <v>19</v>
      </c>
      <c r="G782" s="27">
        <v>0.38541666666666702</v>
      </c>
      <c r="H782">
        <v>0</v>
      </c>
      <c r="I782" s="27">
        <v>0.40138888888888902</v>
      </c>
      <c r="J782">
        <v>19.600000000000001</v>
      </c>
      <c r="K782" s="27">
        <v>0.38541666666666669</v>
      </c>
      <c r="L782" s="27">
        <v>0.64166666666666705</v>
      </c>
      <c r="M782" s="55">
        <v>0</v>
      </c>
      <c r="N782" s="27">
        <v>0.655555555555556</v>
      </c>
      <c r="O782">
        <v>19.899999999999999</v>
      </c>
      <c r="P782" s="27">
        <v>0.61597222222222203</v>
      </c>
      <c r="Q782" t="s">
        <v>154</v>
      </c>
      <c r="R782">
        <f t="shared" si="14"/>
        <v>0</v>
      </c>
      <c r="S782" t="s">
        <v>197</v>
      </c>
    </row>
    <row r="783" spans="1:19" hidden="1" x14ac:dyDescent="0.35">
      <c r="A783" s="17" t="s">
        <v>82</v>
      </c>
      <c r="B783" s="12">
        <v>20</v>
      </c>
      <c r="C783" s="25">
        <v>25</v>
      </c>
      <c r="D783" s="18" t="s">
        <v>143</v>
      </c>
      <c r="E783" s="26">
        <v>45102</v>
      </c>
      <c r="F783">
        <v>19</v>
      </c>
      <c r="G783" s="27">
        <v>0.38541666666666702</v>
      </c>
      <c r="H783">
        <v>1</v>
      </c>
      <c r="I783" s="27">
        <v>0.40138888888888902</v>
      </c>
      <c r="J783">
        <v>24.3</v>
      </c>
      <c r="K783" s="27">
        <v>0.38541666666666669</v>
      </c>
      <c r="L783" s="27">
        <v>0.64166666666666705</v>
      </c>
      <c r="M783" s="55">
        <v>0</v>
      </c>
      <c r="N783" s="27">
        <v>0.655555555555556</v>
      </c>
      <c r="O783">
        <v>19.899999999999999</v>
      </c>
      <c r="P783" s="27">
        <v>0.61597222222222203</v>
      </c>
      <c r="Q783" t="s">
        <v>154</v>
      </c>
      <c r="R783">
        <f t="shared" si="14"/>
        <v>1</v>
      </c>
      <c r="S783" t="s">
        <v>197</v>
      </c>
    </row>
    <row r="784" spans="1:19" x14ac:dyDescent="0.35">
      <c r="A784" s="17" t="s">
        <v>84</v>
      </c>
      <c r="B784" s="12">
        <v>20</v>
      </c>
      <c r="C784" s="14">
        <v>30</v>
      </c>
      <c r="D784" s="18" t="s">
        <v>143</v>
      </c>
      <c r="E784" s="26">
        <v>45102</v>
      </c>
      <c r="F784">
        <v>19</v>
      </c>
      <c r="G784" s="27">
        <v>0.38541666666666702</v>
      </c>
      <c r="H784">
        <v>0</v>
      </c>
      <c r="I784" s="27">
        <v>0.40138888888888902</v>
      </c>
      <c r="J784">
        <v>29.3</v>
      </c>
      <c r="K784" s="27">
        <v>0.38541666666666669</v>
      </c>
      <c r="L784" s="27">
        <v>0.64166666666666705</v>
      </c>
      <c r="M784" s="55">
        <v>0</v>
      </c>
      <c r="N784" s="27">
        <v>0.655555555555556</v>
      </c>
      <c r="O784">
        <v>19.899999999999999</v>
      </c>
      <c r="P784" s="27">
        <v>0.61597222222222203</v>
      </c>
      <c r="Q784" t="s">
        <v>154</v>
      </c>
      <c r="R784">
        <f t="shared" si="14"/>
        <v>0</v>
      </c>
      <c r="S784" t="s">
        <v>197</v>
      </c>
    </row>
    <row r="785" spans="1:19" hidden="1" x14ac:dyDescent="0.35">
      <c r="A785" s="17" t="s">
        <v>87</v>
      </c>
      <c r="B785" s="12">
        <v>20</v>
      </c>
      <c r="C785" s="25">
        <v>25</v>
      </c>
      <c r="D785" s="18" t="s">
        <v>143</v>
      </c>
      <c r="E785" s="26">
        <v>45102</v>
      </c>
      <c r="F785">
        <v>19</v>
      </c>
      <c r="G785" s="27">
        <v>0.38541666666666702</v>
      </c>
      <c r="H785">
        <v>1</v>
      </c>
      <c r="I785" s="27">
        <v>0.40138888888888902</v>
      </c>
      <c r="J785">
        <v>24.3</v>
      </c>
      <c r="K785" s="27">
        <v>0.38541666666666669</v>
      </c>
      <c r="L785" s="27">
        <v>0.64166666666666705</v>
      </c>
      <c r="M785" s="55">
        <v>0</v>
      </c>
      <c r="N785" s="27">
        <v>0.655555555555556</v>
      </c>
      <c r="O785">
        <v>19.899999999999999</v>
      </c>
      <c r="P785" s="27">
        <v>0.61597222222222203</v>
      </c>
      <c r="Q785" t="s">
        <v>154</v>
      </c>
      <c r="R785">
        <f t="shared" si="14"/>
        <v>1</v>
      </c>
      <c r="S785" t="s">
        <v>197</v>
      </c>
    </row>
    <row r="786" spans="1:19" hidden="1" x14ac:dyDescent="0.35">
      <c r="A786" s="17" t="s">
        <v>90</v>
      </c>
      <c r="B786" s="12">
        <v>20</v>
      </c>
      <c r="C786" s="15">
        <v>20</v>
      </c>
      <c r="D786" s="18" t="s">
        <v>143</v>
      </c>
      <c r="E786" s="26">
        <v>45102</v>
      </c>
      <c r="F786">
        <v>19</v>
      </c>
      <c r="G786" s="27">
        <v>0.38541666666666702</v>
      </c>
      <c r="H786">
        <v>1</v>
      </c>
      <c r="I786" s="27">
        <v>0.40138888888888902</v>
      </c>
      <c r="J786">
        <v>19.600000000000001</v>
      </c>
      <c r="K786" s="27">
        <v>0.38541666666666669</v>
      </c>
      <c r="L786" s="27">
        <v>0.64166666666666705</v>
      </c>
      <c r="M786" s="55">
        <v>0</v>
      </c>
      <c r="N786" s="27">
        <v>0.655555555555556</v>
      </c>
      <c r="O786">
        <v>19.899999999999999</v>
      </c>
      <c r="P786" s="27">
        <v>0.61597222222222203</v>
      </c>
      <c r="Q786" t="s">
        <v>154</v>
      </c>
      <c r="R786">
        <f t="shared" si="14"/>
        <v>1</v>
      </c>
      <c r="S786" t="s">
        <v>197</v>
      </c>
    </row>
    <row r="787" spans="1:19" x14ac:dyDescent="0.35">
      <c r="A787" s="17" t="s">
        <v>96</v>
      </c>
      <c r="B787" s="12">
        <v>20</v>
      </c>
      <c r="C787" s="14">
        <v>30</v>
      </c>
      <c r="D787" s="18" t="s">
        <v>143</v>
      </c>
      <c r="E787" s="26">
        <v>45102</v>
      </c>
      <c r="F787">
        <v>19</v>
      </c>
      <c r="G787" s="27">
        <v>0.38541666666666702</v>
      </c>
      <c r="H787">
        <v>1</v>
      </c>
      <c r="I787" s="27">
        <v>0.40138888888888902</v>
      </c>
      <c r="J787">
        <v>29.3</v>
      </c>
      <c r="K787" s="27">
        <v>0.38541666666666669</v>
      </c>
      <c r="L787" s="27">
        <v>0.64166666666666705</v>
      </c>
      <c r="M787" s="55">
        <v>0</v>
      </c>
      <c r="N787" s="27">
        <v>0.655555555555556</v>
      </c>
      <c r="O787">
        <v>19.899999999999999</v>
      </c>
      <c r="P787" s="27">
        <v>0.61597222222222203</v>
      </c>
      <c r="Q787" t="s">
        <v>154</v>
      </c>
      <c r="R787">
        <f t="shared" ref="R787:R850" si="15">SUM(H787,M787)</f>
        <v>1</v>
      </c>
      <c r="S787" t="s">
        <v>197</v>
      </c>
    </row>
    <row r="788" spans="1:19" x14ac:dyDescent="0.35">
      <c r="A788" s="17" t="s">
        <v>100</v>
      </c>
      <c r="B788" s="12">
        <v>20</v>
      </c>
      <c r="C788" s="14">
        <v>30</v>
      </c>
      <c r="D788" s="18" t="s">
        <v>143</v>
      </c>
      <c r="E788" s="26">
        <v>45102</v>
      </c>
      <c r="F788">
        <v>19</v>
      </c>
      <c r="G788" s="27">
        <v>0.38541666666666702</v>
      </c>
      <c r="H788">
        <v>1</v>
      </c>
      <c r="I788" s="27">
        <v>0.40138888888888902</v>
      </c>
      <c r="J788">
        <v>29.3</v>
      </c>
      <c r="K788" s="27">
        <v>0.38541666666666669</v>
      </c>
      <c r="L788" s="27">
        <v>0.64166666666666705</v>
      </c>
      <c r="M788" s="55">
        <v>0</v>
      </c>
      <c r="N788" s="27">
        <v>0.655555555555556</v>
      </c>
      <c r="O788">
        <v>19.899999999999999</v>
      </c>
      <c r="P788" s="27">
        <v>0.61597222222222203</v>
      </c>
      <c r="Q788" t="s">
        <v>154</v>
      </c>
      <c r="R788">
        <f t="shared" si="15"/>
        <v>1</v>
      </c>
      <c r="S788" t="s">
        <v>197</v>
      </c>
    </row>
    <row r="789" spans="1:19" hidden="1" x14ac:dyDescent="0.35">
      <c r="A789" s="17" t="s">
        <v>105</v>
      </c>
      <c r="B789" s="12">
        <v>20</v>
      </c>
      <c r="C789" s="25">
        <v>25</v>
      </c>
      <c r="D789" s="18" t="s">
        <v>143</v>
      </c>
      <c r="E789" s="26">
        <v>45102</v>
      </c>
      <c r="F789">
        <v>19</v>
      </c>
      <c r="G789" s="27">
        <v>0.38541666666666702</v>
      </c>
      <c r="H789">
        <v>1</v>
      </c>
      <c r="I789" s="27">
        <v>0.40138888888888902</v>
      </c>
      <c r="J789">
        <v>24.3</v>
      </c>
      <c r="K789" s="27">
        <v>0.38541666666666669</v>
      </c>
      <c r="L789" s="27">
        <v>0.64166666666666705</v>
      </c>
      <c r="M789" s="55">
        <v>0</v>
      </c>
      <c r="N789" s="27">
        <v>0.655555555555556</v>
      </c>
      <c r="O789">
        <v>19.899999999999999</v>
      </c>
      <c r="P789" s="27">
        <v>0.61597222222222203</v>
      </c>
      <c r="Q789" t="s">
        <v>154</v>
      </c>
      <c r="R789">
        <f t="shared" si="15"/>
        <v>1</v>
      </c>
      <c r="S789" t="s">
        <v>197</v>
      </c>
    </row>
    <row r="790" spans="1:19" x14ac:dyDescent="0.35">
      <c r="A790" s="17" t="s">
        <v>108</v>
      </c>
      <c r="B790" s="12">
        <v>20</v>
      </c>
      <c r="C790" s="14">
        <v>30</v>
      </c>
      <c r="D790" s="18" t="s">
        <v>143</v>
      </c>
      <c r="E790" s="26">
        <v>45102</v>
      </c>
      <c r="F790">
        <v>19</v>
      </c>
      <c r="G790" s="27">
        <v>0.38541666666666702</v>
      </c>
      <c r="H790">
        <v>1</v>
      </c>
      <c r="I790" s="27">
        <v>0.40138888888888902</v>
      </c>
      <c r="J790">
        <v>29.3</v>
      </c>
      <c r="K790" s="27">
        <v>0.38541666666666669</v>
      </c>
      <c r="L790" s="27">
        <v>0.64166666666666705</v>
      </c>
      <c r="M790" s="55">
        <v>0</v>
      </c>
      <c r="N790" s="27">
        <v>0.655555555555556</v>
      </c>
      <c r="O790">
        <v>19.899999999999999</v>
      </c>
      <c r="P790" s="27">
        <v>0.61597222222222203</v>
      </c>
      <c r="Q790" t="s">
        <v>154</v>
      </c>
      <c r="R790">
        <f t="shared" si="15"/>
        <v>1</v>
      </c>
      <c r="S790" t="s">
        <v>197</v>
      </c>
    </row>
    <row r="791" spans="1:19" s="50" customFormat="1" x14ac:dyDescent="0.35">
      <c r="A791" s="47" t="s">
        <v>111</v>
      </c>
      <c r="B791" s="48">
        <v>20</v>
      </c>
      <c r="C791" s="48">
        <v>30</v>
      </c>
      <c r="D791" s="49" t="s">
        <v>143</v>
      </c>
      <c r="E791" s="53">
        <v>45102</v>
      </c>
      <c r="F791" s="50">
        <v>19</v>
      </c>
      <c r="G791" s="50" t="s">
        <v>140</v>
      </c>
      <c r="H791" s="50" t="s">
        <v>140</v>
      </c>
      <c r="I791" s="50" t="s">
        <v>140</v>
      </c>
      <c r="J791" s="50" t="s">
        <v>140</v>
      </c>
      <c r="K791" s="50" t="s">
        <v>140</v>
      </c>
      <c r="L791" s="50" t="s">
        <v>140</v>
      </c>
      <c r="M791" s="50" t="s">
        <v>140</v>
      </c>
      <c r="N791" s="50" t="s">
        <v>140</v>
      </c>
      <c r="O791" s="50" t="s">
        <v>140</v>
      </c>
      <c r="P791" s="50" t="s">
        <v>140</v>
      </c>
      <c r="Q791" s="50" t="s">
        <v>140</v>
      </c>
      <c r="R791" s="50" t="s">
        <v>140</v>
      </c>
      <c r="S791" s="50" t="s">
        <v>140</v>
      </c>
    </row>
    <row r="792" spans="1:19" hidden="1" x14ac:dyDescent="0.35">
      <c r="A792" s="17" t="s">
        <v>119</v>
      </c>
      <c r="B792" s="12">
        <v>20</v>
      </c>
      <c r="C792" s="25">
        <v>25</v>
      </c>
      <c r="D792" s="18" t="s">
        <v>143</v>
      </c>
      <c r="E792" s="26">
        <v>45102</v>
      </c>
      <c r="F792">
        <v>19</v>
      </c>
      <c r="G792" s="27">
        <v>0.38541666666666702</v>
      </c>
      <c r="H792">
        <v>0</v>
      </c>
      <c r="I792" s="27">
        <v>0.40138888888888902</v>
      </c>
      <c r="J792">
        <v>24.3</v>
      </c>
      <c r="K792" s="27">
        <v>0.38541666666666669</v>
      </c>
      <c r="L792" s="27">
        <v>0.64166666666666705</v>
      </c>
      <c r="M792" s="55">
        <v>0</v>
      </c>
      <c r="N792" s="27">
        <v>0.655555555555556</v>
      </c>
      <c r="O792">
        <v>19.899999999999999</v>
      </c>
      <c r="P792" s="27">
        <v>0.61597222222222203</v>
      </c>
      <c r="Q792" t="s">
        <v>154</v>
      </c>
      <c r="R792">
        <f t="shared" si="15"/>
        <v>0</v>
      </c>
      <c r="S792" t="s">
        <v>197</v>
      </c>
    </row>
    <row r="793" spans="1:19" s="20" customFormat="1" ht="15" hidden="1" thickBot="1" x14ac:dyDescent="0.4">
      <c r="A793" s="19" t="s">
        <v>128</v>
      </c>
      <c r="B793" s="29">
        <v>20</v>
      </c>
      <c r="C793" s="30">
        <v>25</v>
      </c>
      <c r="D793" s="21" t="s">
        <v>143</v>
      </c>
      <c r="E793" s="31">
        <v>45102</v>
      </c>
      <c r="F793" s="20">
        <v>19</v>
      </c>
      <c r="G793" s="32">
        <v>0.38541666666666702</v>
      </c>
      <c r="H793" s="20">
        <v>0</v>
      </c>
      <c r="I793" s="32">
        <v>0.40138888888888902</v>
      </c>
      <c r="J793" s="20">
        <v>24.3</v>
      </c>
      <c r="K793" s="32">
        <v>0.38541666666666669</v>
      </c>
      <c r="L793" s="32">
        <v>0.64166666666666705</v>
      </c>
      <c r="M793" s="56">
        <v>0</v>
      </c>
      <c r="N793" s="32">
        <v>0.655555555555556</v>
      </c>
      <c r="O793" s="20">
        <v>19.899999999999999</v>
      </c>
      <c r="P793" s="32">
        <v>0.61597222222222203</v>
      </c>
      <c r="Q793" s="20" t="s">
        <v>154</v>
      </c>
      <c r="R793" s="20">
        <f t="shared" si="15"/>
        <v>0</v>
      </c>
      <c r="S793" s="20" t="s">
        <v>197</v>
      </c>
    </row>
    <row r="794" spans="1:19" hidden="1" x14ac:dyDescent="0.35">
      <c r="A794" s="17" t="s">
        <v>64</v>
      </c>
      <c r="B794" s="23">
        <v>20</v>
      </c>
      <c r="C794" s="28">
        <v>25</v>
      </c>
      <c r="D794" s="18" t="s">
        <v>143</v>
      </c>
      <c r="E794" s="26">
        <v>45103</v>
      </c>
      <c r="F794">
        <v>20</v>
      </c>
      <c r="G794" s="27">
        <v>0.39583333333333331</v>
      </c>
      <c r="H794">
        <v>0</v>
      </c>
      <c r="I794" s="27">
        <v>0.41388888888888892</v>
      </c>
      <c r="J794">
        <v>24.2</v>
      </c>
      <c r="K794" s="27">
        <v>0.40208333333333335</v>
      </c>
      <c r="L794" s="27">
        <v>0.64583333333333337</v>
      </c>
      <c r="M794" s="55">
        <v>0</v>
      </c>
      <c r="N794" s="27">
        <v>0.65694444444444444</v>
      </c>
      <c r="O794">
        <v>20.6</v>
      </c>
      <c r="P794" s="27">
        <v>0.64930555555555558</v>
      </c>
      <c r="Q794" t="s">
        <v>154</v>
      </c>
      <c r="R794">
        <f t="shared" si="15"/>
        <v>0</v>
      </c>
      <c r="S794" t="s">
        <v>197</v>
      </c>
    </row>
    <row r="795" spans="1:19" s="50" customFormat="1" x14ac:dyDescent="0.35">
      <c r="A795" s="47" t="s">
        <v>79</v>
      </c>
      <c r="B795" s="48">
        <v>20</v>
      </c>
      <c r="C795" s="48">
        <v>30</v>
      </c>
      <c r="D795" s="49" t="s">
        <v>143</v>
      </c>
      <c r="E795" s="53">
        <v>45103</v>
      </c>
      <c r="F795" s="50">
        <v>20</v>
      </c>
      <c r="G795" s="50" t="s">
        <v>140</v>
      </c>
      <c r="H795" s="50" t="s">
        <v>140</v>
      </c>
      <c r="I795" s="50" t="s">
        <v>140</v>
      </c>
      <c r="J795" s="50" t="s">
        <v>140</v>
      </c>
      <c r="K795" s="50" t="s">
        <v>140</v>
      </c>
      <c r="L795" s="50" t="s">
        <v>140</v>
      </c>
      <c r="M795" s="50" t="s">
        <v>140</v>
      </c>
      <c r="N795" s="50" t="s">
        <v>140</v>
      </c>
      <c r="O795" s="50" t="s">
        <v>140</v>
      </c>
      <c r="P795" s="50" t="s">
        <v>140</v>
      </c>
      <c r="Q795" s="50" t="s">
        <v>140</v>
      </c>
      <c r="R795" s="50" t="s">
        <v>140</v>
      </c>
      <c r="S795" s="50" t="s">
        <v>140</v>
      </c>
    </row>
    <row r="796" spans="1:19" hidden="1" x14ac:dyDescent="0.35">
      <c r="A796" s="17" t="s">
        <v>83</v>
      </c>
      <c r="B796" s="12">
        <v>20</v>
      </c>
      <c r="C796" s="25">
        <v>25</v>
      </c>
      <c r="D796" s="18" t="s">
        <v>143</v>
      </c>
      <c r="E796" s="26">
        <v>45103</v>
      </c>
      <c r="F796">
        <v>20</v>
      </c>
      <c r="G796" s="27">
        <v>0.39583333333333331</v>
      </c>
      <c r="H796">
        <v>1</v>
      </c>
      <c r="I796" s="27">
        <v>0.41388888888888892</v>
      </c>
      <c r="J796">
        <v>24.2</v>
      </c>
      <c r="K796" s="27">
        <v>0.40208333333333335</v>
      </c>
      <c r="L796" s="27">
        <v>0.64583333333333337</v>
      </c>
      <c r="M796" s="55">
        <v>0</v>
      </c>
      <c r="N796" s="27">
        <v>0.65694444444444444</v>
      </c>
      <c r="O796">
        <v>20.6</v>
      </c>
      <c r="P796" s="27">
        <v>0.64930555555555558</v>
      </c>
      <c r="Q796" t="s">
        <v>154</v>
      </c>
      <c r="R796">
        <f t="shared" si="15"/>
        <v>1</v>
      </c>
      <c r="S796" t="s">
        <v>197</v>
      </c>
    </row>
    <row r="797" spans="1:19" x14ac:dyDescent="0.35">
      <c r="A797" s="17" t="s">
        <v>86</v>
      </c>
      <c r="B797" s="12">
        <v>20</v>
      </c>
      <c r="C797" s="14">
        <v>30</v>
      </c>
      <c r="D797" s="18" t="s">
        <v>143</v>
      </c>
      <c r="E797" s="26">
        <v>45103</v>
      </c>
      <c r="F797">
        <v>20</v>
      </c>
      <c r="G797" s="27">
        <v>0.39583333333333331</v>
      </c>
      <c r="H797">
        <v>1</v>
      </c>
      <c r="I797" s="27">
        <v>0.41388888888888892</v>
      </c>
      <c r="J797">
        <v>29.3</v>
      </c>
      <c r="K797" s="27">
        <v>0.39583333333333331</v>
      </c>
      <c r="L797" s="27">
        <v>0.64583333333333337</v>
      </c>
      <c r="M797" s="55">
        <v>0</v>
      </c>
      <c r="N797" s="27">
        <v>0.65694444444444444</v>
      </c>
      <c r="O797">
        <v>20.6</v>
      </c>
      <c r="P797" s="27">
        <v>0.64930555555555558</v>
      </c>
      <c r="Q797" t="s">
        <v>154</v>
      </c>
      <c r="R797">
        <f t="shared" si="15"/>
        <v>1</v>
      </c>
      <c r="S797" t="s">
        <v>197</v>
      </c>
    </row>
    <row r="798" spans="1:19" hidden="1" x14ac:dyDescent="0.35">
      <c r="A798" s="17" t="s">
        <v>88</v>
      </c>
      <c r="B798" s="12">
        <v>20</v>
      </c>
      <c r="C798" s="25">
        <v>25</v>
      </c>
      <c r="D798" s="18" t="s">
        <v>143</v>
      </c>
      <c r="E798" s="26">
        <v>45103</v>
      </c>
      <c r="F798">
        <v>20</v>
      </c>
      <c r="G798" s="27">
        <v>0.39583333333333298</v>
      </c>
      <c r="H798">
        <v>1</v>
      </c>
      <c r="I798" s="27">
        <v>0.41388888888888897</v>
      </c>
      <c r="J798">
        <v>24.2</v>
      </c>
      <c r="K798" s="27">
        <v>0.40208333333333335</v>
      </c>
      <c r="L798" s="27">
        <v>0.64583333333333304</v>
      </c>
      <c r="M798" s="55">
        <v>0</v>
      </c>
      <c r="N798" s="27">
        <v>0.65694444444444444</v>
      </c>
      <c r="O798">
        <v>20.6</v>
      </c>
      <c r="P798" s="27">
        <v>0.64930555555555602</v>
      </c>
      <c r="Q798" t="s">
        <v>154</v>
      </c>
      <c r="R798">
        <f t="shared" si="15"/>
        <v>1</v>
      </c>
      <c r="S798" t="s">
        <v>197</v>
      </c>
    </row>
    <row r="799" spans="1:19" hidden="1" x14ac:dyDescent="0.35">
      <c r="A799" s="17" t="s">
        <v>93</v>
      </c>
      <c r="B799" s="12">
        <v>20</v>
      </c>
      <c r="C799" s="15">
        <v>20</v>
      </c>
      <c r="D799" s="18" t="s">
        <v>143</v>
      </c>
      <c r="E799" s="26">
        <v>45103</v>
      </c>
      <c r="F799">
        <v>20</v>
      </c>
      <c r="G799" s="27">
        <v>0.39583333333333298</v>
      </c>
      <c r="H799">
        <v>0</v>
      </c>
      <c r="I799" s="27">
        <v>0.41388888888888897</v>
      </c>
      <c r="J799">
        <v>20.3</v>
      </c>
      <c r="K799" s="27">
        <v>0.40902777777777777</v>
      </c>
      <c r="L799" s="27">
        <v>0.64583333333333304</v>
      </c>
      <c r="M799" s="55">
        <v>0</v>
      </c>
      <c r="N799" s="27">
        <v>0.65694444444444444</v>
      </c>
      <c r="O799">
        <v>20.6</v>
      </c>
      <c r="P799" s="27">
        <v>0.64930555555555602</v>
      </c>
      <c r="Q799" t="s">
        <v>154</v>
      </c>
      <c r="R799">
        <f t="shared" si="15"/>
        <v>0</v>
      </c>
      <c r="S799" t="s">
        <v>197</v>
      </c>
    </row>
    <row r="800" spans="1:19" hidden="1" x14ac:dyDescent="0.35">
      <c r="A800" s="17" t="s">
        <v>98</v>
      </c>
      <c r="B800" s="12">
        <v>20</v>
      </c>
      <c r="C800" s="15">
        <v>20</v>
      </c>
      <c r="D800" s="18" t="s">
        <v>143</v>
      </c>
      <c r="E800" s="26">
        <v>45103</v>
      </c>
      <c r="F800">
        <v>20</v>
      </c>
      <c r="G800" s="27">
        <v>0.39583333333333298</v>
      </c>
      <c r="H800">
        <v>1</v>
      </c>
      <c r="I800" s="27">
        <v>0.41388888888888897</v>
      </c>
      <c r="J800">
        <v>20.3</v>
      </c>
      <c r="K800" s="27">
        <v>0.40902777777777777</v>
      </c>
      <c r="L800" s="27">
        <v>0.64583333333333304</v>
      </c>
      <c r="M800" s="55">
        <v>0</v>
      </c>
      <c r="N800" s="27">
        <v>0.65694444444444444</v>
      </c>
      <c r="O800">
        <v>20.6</v>
      </c>
      <c r="P800" s="27">
        <v>0.64930555555555602</v>
      </c>
      <c r="Q800" t="s">
        <v>154</v>
      </c>
      <c r="R800">
        <f t="shared" si="15"/>
        <v>1</v>
      </c>
      <c r="S800" t="s">
        <v>197</v>
      </c>
    </row>
    <row r="801" spans="1:19" hidden="1" x14ac:dyDescent="0.35">
      <c r="A801" s="17" t="s">
        <v>101</v>
      </c>
      <c r="B801" s="12">
        <v>20</v>
      </c>
      <c r="C801" s="15">
        <v>20</v>
      </c>
      <c r="D801" s="18" t="s">
        <v>143</v>
      </c>
      <c r="E801" s="26">
        <v>45103</v>
      </c>
      <c r="F801">
        <v>20</v>
      </c>
      <c r="G801" s="27">
        <v>0.39583333333333298</v>
      </c>
      <c r="H801">
        <v>0</v>
      </c>
      <c r="I801" s="27">
        <v>0.41388888888888897</v>
      </c>
      <c r="J801">
        <v>20.3</v>
      </c>
      <c r="K801" s="27">
        <v>0.40902777777777799</v>
      </c>
      <c r="L801" s="27">
        <v>0.64583333333333304</v>
      </c>
      <c r="M801" s="55">
        <v>0</v>
      </c>
      <c r="N801" s="27">
        <v>0.656944444444444</v>
      </c>
      <c r="O801">
        <v>20.6</v>
      </c>
      <c r="P801" s="27">
        <v>0.64930555555555602</v>
      </c>
      <c r="Q801" t="s">
        <v>154</v>
      </c>
      <c r="R801">
        <f t="shared" si="15"/>
        <v>0</v>
      </c>
      <c r="S801" t="s">
        <v>197</v>
      </c>
    </row>
    <row r="802" spans="1:19" hidden="1" x14ac:dyDescent="0.35">
      <c r="A802" s="17" t="s">
        <v>102</v>
      </c>
      <c r="B802" s="12">
        <v>20</v>
      </c>
      <c r="C802" s="15">
        <v>20</v>
      </c>
      <c r="D802" s="18" t="s">
        <v>143</v>
      </c>
      <c r="E802" s="26">
        <v>45103</v>
      </c>
      <c r="F802">
        <v>20</v>
      </c>
      <c r="G802" s="27">
        <v>0.39583333333333298</v>
      </c>
      <c r="H802">
        <v>0</v>
      </c>
      <c r="I802" s="27">
        <v>0.41388888888888897</v>
      </c>
      <c r="J802">
        <v>20.3</v>
      </c>
      <c r="K802" s="27">
        <v>0.40902777777777799</v>
      </c>
      <c r="L802" s="27">
        <v>0.64583333333333304</v>
      </c>
      <c r="M802" s="55">
        <v>0</v>
      </c>
      <c r="N802" s="27">
        <v>0.656944444444444</v>
      </c>
      <c r="O802">
        <v>20.6</v>
      </c>
      <c r="P802" s="27">
        <v>0.64930555555555602</v>
      </c>
      <c r="Q802" t="s">
        <v>154</v>
      </c>
      <c r="R802">
        <f t="shared" si="15"/>
        <v>0</v>
      </c>
      <c r="S802" t="s">
        <v>197</v>
      </c>
    </row>
    <row r="803" spans="1:19" hidden="1" x14ac:dyDescent="0.35">
      <c r="A803" s="17" t="s">
        <v>106</v>
      </c>
      <c r="B803" s="12">
        <v>20</v>
      </c>
      <c r="C803" s="15">
        <v>20</v>
      </c>
      <c r="D803" s="18" t="s">
        <v>143</v>
      </c>
      <c r="E803" s="26">
        <v>45103</v>
      </c>
      <c r="F803">
        <v>20</v>
      </c>
      <c r="G803" s="27">
        <v>0.39583333333333298</v>
      </c>
      <c r="H803">
        <v>1</v>
      </c>
      <c r="I803" s="27">
        <v>0.41388888888888897</v>
      </c>
      <c r="J803">
        <v>20.3</v>
      </c>
      <c r="K803" s="27">
        <v>0.40902777777777799</v>
      </c>
      <c r="L803" s="27">
        <v>0.64583333333333304</v>
      </c>
      <c r="M803" s="55">
        <v>0</v>
      </c>
      <c r="N803" s="27">
        <v>0.656944444444444</v>
      </c>
      <c r="O803">
        <v>20.6</v>
      </c>
      <c r="P803" s="27">
        <v>0.64930555555555602</v>
      </c>
      <c r="Q803" t="s">
        <v>154</v>
      </c>
      <c r="R803">
        <f t="shared" si="15"/>
        <v>1</v>
      </c>
      <c r="S803" t="s">
        <v>197</v>
      </c>
    </row>
    <row r="804" spans="1:19" hidden="1" x14ac:dyDescent="0.35">
      <c r="A804" s="17" t="s">
        <v>107</v>
      </c>
      <c r="B804" s="12">
        <v>20</v>
      </c>
      <c r="C804" s="25">
        <v>25</v>
      </c>
      <c r="D804" s="18" t="s">
        <v>143</v>
      </c>
      <c r="E804" s="26">
        <v>45103</v>
      </c>
      <c r="F804">
        <v>20</v>
      </c>
      <c r="G804" s="27">
        <v>0.39583333333333298</v>
      </c>
      <c r="H804">
        <v>0</v>
      </c>
      <c r="I804" s="27">
        <v>0.41388888888888897</v>
      </c>
      <c r="J804">
        <v>24.2</v>
      </c>
      <c r="K804" s="27">
        <v>0.40208333333333335</v>
      </c>
      <c r="L804" s="27">
        <v>0.64583333333333304</v>
      </c>
      <c r="M804" s="55">
        <v>0</v>
      </c>
      <c r="N804" s="27">
        <v>0.656944444444444</v>
      </c>
      <c r="O804">
        <v>20.6</v>
      </c>
      <c r="P804" s="27">
        <v>0.64930555555555602</v>
      </c>
      <c r="Q804" t="s">
        <v>154</v>
      </c>
      <c r="R804">
        <f t="shared" si="15"/>
        <v>0</v>
      </c>
      <c r="S804" t="s">
        <v>197</v>
      </c>
    </row>
    <row r="805" spans="1:19" x14ac:dyDescent="0.35">
      <c r="A805" s="17" t="s">
        <v>113</v>
      </c>
      <c r="B805" s="12">
        <v>20</v>
      </c>
      <c r="C805" s="14">
        <v>30</v>
      </c>
      <c r="D805" s="18" t="s">
        <v>143</v>
      </c>
      <c r="E805" s="26">
        <v>45103</v>
      </c>
      <c r="F805">
        <v>20</v>
      </c>
      <c r="G805" s="27">
        <v>0.39583333333333298</v>
      </c>
      <c r="H805">
        <v>0</v>
      </c>
      <c r="I805" s="27">
        <v>0.41388888888888897</v>
      </c>
      <c r="J805">
        <v>29.3</v>
      </c>
      <c r="K805" s="27">
        <v>0.39583333333333331</v>
      </c>
      <c r="L805" s="27">
        <v>0.64583333333333304</v>
      </c>
      <c r="M805" s="55">
        <v>0</v>
      </c>
      <c r="N805" s="27">
        <v>0.656944444444444</v>
      </c>
      <c r="O805">
        <v>20.6</v>
      </c>
      <c r="P805" s="27">
        <v>0.64930555555555602</v>
      </c>
      <c r="Q805" t="s">
        <v>154</v>
      </c>
      <c r="R805">
        <f t="shared" si="15"/>
        <v>0</v>
      </c>
      <c r="S805" t="s">
        <v>197</v>
      </c>
    </row>
    <row r="806" spans="1:19" s="50" customFormat="1" x14ac:dyDescent="0.35">
      <c r="A806" s="47" t="s">
        <v>116</v>
      </c>
      <c r="B806" s="48">
        <v>20</v>
      </c>
      <c r="C806" s="48">
        <v>30</v>
      </c>
      <c r="D806" s="49" t="s">
        <v>143</v>
      </c>
      <c r="E806" s="53">
        <v>45103</v>
      </c>
      <c r="F806" s="50">
        <v>20</v>
      </c>
      <c r="G806" s="50" t="s">
        <v>140</v>
      </c>
      <c r="H806" s="50" t="s">
        <v>140</v>
      </c>
      <c r="I806" s="50" t="s">
        <v>140</v>
      </c>
      <c r="J806" s="50" t="s">
        <v>140</v>
      </c>
      <c r="K806" s="50" t="s">
        <v>140</v>
      </c>
      <c r="L806" s="50" t="s">
        <v>140</v>
      </c>
      <c r="M806" s="50" t="s">
        <v>140</v>
      </c>
      <c r="N806" s="50" t="s">
        <v>140</v>
      </c>
      <c r="O806" s="50" t="s">
        <v>140</v>
      </c>
      <c r="P806" s="50" t="s">
        <v>140</v>
      </c>
      <c r="Q806" s="50" t="s">
        <v>140</v>
      </c>
      <c r="R806" s="50" t="s">
        <v>140</v>
      </c>
      <c r="S806" s="50" t="s">
        <v>140</v>
      </c>
    </row>
    <row r="807" spans="1:19" x14ac:dyDescent="0.35">
      <c r="A807" s="17" t="s">
        <v>120</v>
      </c>
      <c r="B807" s="12">
        <v>20</v>
      </c>
      <c r="C807" s="14">
        <v>30</v>
      </c>
      <c r="D807" s="18" t="s">
        <v>143</v>
      </c>
      <c r="E807" s="26">
        <v>45103</v>
      </c>
      <c r="F807">
        <v>20</v>
      </c>
      <c r="G807" s="27">
        <v>0.39583333333333298</v>
      </c>
      <c r="H807">
        <v>0</v>
      </c>
      <c r="I807" s="27">
        <v>0.41388888888888897</v>
      </c>
      <c r="J807">
        <v>29.3</v>
      </c>
      <c r="K807" s="27">
        <v>0.39583333333333331</v>
      </c>
      <c r="L807" s="27">
        <v>0.64583333333333304</v>
      </c>
      <c r="M807" s="55">
        <v>0</v>
      </c>
      <c r="N807" s="27">
        <v>0.65694444444444444</v>
      </c>
      <c r="O807">
        <v>20.6</v>
      </c>
      <c r="P807" s="27">
        <v>0.64930555555555602</v>
      </c>
      <c r="Q807" t="s">
        <v>154</v>
      </c>
      <c r="R807">
        <f t="shared" si="15"/>
        <v>0</v>
      </c>
      <c r="S807" t="s">
        <v>197</v>
      </c>
    </row>
    <row r="808" spans="1:19" hidden="1" x14ac:dyDescent="0.35">
      <c r="A808" s="17" t="s">
        <v>122</v>
      </c>
      <c r="B808" s="12">
        <v>20</v>
      </c>
      <c r="C808" s="25">
        <v>25</v>
      </c>
      <c r="D808" s="18" t="s">
        <v>143</v>
      </c>
      <c r="E808" s="26">
        <v>45103</v>
      </c>
      <c r="F808">
        <v>20</v>
      </c>
      <c r="G808" s="27">
        <v>0.39583333333333298</v>
      </c>
      <c r="H808">
        <v>0</v>
      </c>
      <c r="I808" s="27">
        <v>0.41388888888888897</v>
      </c>
      <c r="J808">
        <v>24.2</v>
      </c>
      <c r="K808" s="27">
        <v>0.40208333333333335</v>
      </c>
      <c r="L808" s="27">
        <v>0.64583333333333304</v>
      </c>
      <c r="M808" s="55">
        <v>0</v>
      </c>
      <c r="N808" s="27">
        <v>0.656944444444444</v>
      </c>
      <c r="O808">
        <v>20.6</v>
      </c>
      <c r="P808" s="27">
        <v>0.64930555555555602</v>
      </c>
      <c r="Q808" t="s">
        <v>154</v>
      </c>
      <c r="R808">
        <f t="shared" si="15"/>
        <v>0</v>
      </c>
      <c r="S808" t="s">
        <v>197</v>
      </c>
    </row>
    <row r="809" spans="1:19" hidden="1" x14ac:dyDescent="0.35">
      <c r="A809" s="17" t="s">
        <v>123</v>
      </c>
      <c r="B809" s="12">
        <v>20</v>
      </c>
      <c r="C809" s="25">
        <v>25</v>
      </c>
      <c r="D809" s="18" t="s">
        <v>143</v>
      </c>
      <c r="E809" s="26">
        <v>45103</v>
      </c>
      <c r="F809">
        <v>20</v>
      </c>
      <c r="G809" s="27">
        <v>0.39583333333333298</v>
      </c>
      <c r="H809">
        <v>0</v>
      </c>
      <c r="I809" s="27">
        <v>0.41388888888888897</v>
      </c>
      <c r="J809">
        <v>24.2</v>
      </c>
      <c r="K809" s="27">
        <v>0.40208333333333335</v>
      </c>
      <c r="L809" s="27">
        <v>0.64583333333333304</v>
      </c>
      <c r="M809" s="55">
        <v>0</v>
      </c>
      <c r="N809" s="27">
        <v>0.656944444444444</v>
      </c>
      <c r="O809">
        <v>20.6</v>
      </c>
      <c r="P809" s="27">
        <v>0.64930555555555602</v>
      </c>
      <c r="Q809" t="s">
        <v>154</v>
      </c>
      <c r="R809">
        <f t="shared" si="15"/>
        <v>0</v>
      </c>
      <c r="S809" t="s">
        <v>197</v>
      </c>
    </row>
    <row r="810" spans="1:19" hidden="1" x14ac:dyDescent="0.35">
      <c r="A810" s="17" t="s">
        <v>126</v>
      </c>
      <c r="B810" s="12">
        <v>20</v>
      </c>
      <c r="C810" s="15">
        <v>20</v>
      </c>
      <c r="D810" s="18" t="s">
        <v>143</v>
      </c>
      <c r="E810" s="26">
        <v>45103</v>
      </c>
      <c r="F810">
        <v>20</v>
      </c>
      <c r="G810" s="27">
        <v>0.39583333333333298</v>
      </c>
      <c r="H810">
        <v>0</v>
      </c>
      <c r="I810" s="27">
        <v>0.41388888888888897</v>
      </c>
      <c r="J810">
        <v>20.3</v>
      </c>
      <c r="K810" s="27">
        <v>0.40902777777777799</v>
      </c>
      <c r="L810" s="27">
        <v>0.64583333333333304</v>
      </c>
      <c r="M810" s="55">
        <v>0</v>
      </c>
      <c r="N810" s="27">
        <v>0.656944444444444</v>
      </c>
      <c r="O810">
        <v>20.6</v>
      </c>
      <c r="P810" s="27">
        <v>0.64930555555555602</v>
      </c>
      <c r="Q810" t="s">
        <v>154</v>
      </c>
      <c r="R810">
        <f t="shared" si="15"/>
        <v>0</v>
      </c>
      <c r="S810" t="s">
        <v>197</v>
      </c>
    </row>
    <row r="811" spans="1:19" x14ac:dyDescent="0.35">
      <c r="A811" s="17" t="s">
        <v>70</v>
      </c>
      <c r="B811" s="12">
        <v>20</v>
      </c>
      <c r="C811" s="14">
        <v>30</v>
      </c>
      <c r="D811" s="18" t="s">
        <v>143</v>
      </c>
      <c r="E811" s="26">
        <v>45103</v>
      </c>
      <c r="F811">
        <v>20</v>
      </c>
      <c r="G811" s="27">
        <v>0.39583333333333298</v>
      </c>
      <c r="H811">
        <v>0</v>
      </c>
      <c r="I811" s="27">
        <v>0.41388888888888897</v>
      </c>
      <c r="J811">
        <v>29.3</v>
      </c>
      <c r="K811" s="27">
        <v>0.39583333333333331</v>
      </c>
      <c r="L811" s="27">
        <v>0.64583333333333304</v>
      </c>
      <c r="M811" s="55">
        <v>0</v>
      </c>
      <c r="N811" s="27">
        <v>0.656944444444444</v>
      </c>
      <c r="O811">
        <v>20.6</v>
      </c>
      <c r="P811" s="27">
        <v>0.64930555555555602</v>
      </c>
      <c r="Q811" t="s">
        <v>154</v>
      </c>
      <c r="R811">
        <f t="shared" si="15"/>
        <v>0</v>
      </c>
      <c r="S811" t="s">
        <v>197</v>
      </c>
    </row>
    <row r="812" spans="1:19" hidden="1" x14ac:dyDescent="0.35">
      <c r="A812" s="17" t="s">
        <v>61</v>
      </c>
      <c r="B812" s="13">
        <v>15</v>
      </c>
      <c r="C812" s="15">
        <v>20</v>
      </c>
      <c r="D812" s="18" t="s">
        <v>143</v>
      </c>
      <c r="E812" s="26">
        <v>45103</v>
      </c>
      <c r="F812">
        <v>20</v>
      </c>
      <c r="G812" s="27">
        <v>0.39583333333333298</v>
      </c>
      <c r="H812">
        <v>0</v>
      </c>
      <c r="I812" s="27">
        <v>0.41388888888888897</v>
      </c>
      <c r="J812">
        <v>20.3</v>
      </c>
      <c r="K812" s="27">
        <v>0.40902777777777799</v>
      </c>
      <c r="L812" s="27">
        <v>0.64583333333333304</v>
      </c>
      <c r="M812" s="55">
        <v>0</v>
      </c>
      <c r="N812" s="27">
        <v>0.656944444444444</v>
      </c>
      <c r="O812">
        <v>14.9</v>
      </c>
      <c r="P812" s="27">
        <v>0.64930555555555558</v>
      </c>
      <c r="Q812" t="s">
        <v>157</v>
      </c>
      <c r="R812">
        <f t="shared" si="15"/>
        <v>0</v>
      </c>
      <c r="S812" t="s">
        <v>197</v>
      </c>
    </row>
    <row r="813" spans="1:19" hidden="1" x14ac:dyDescent="0.35">
      <c r="A813" s="17" t="s">
        <v>65</v>
      </c>
      <c r="B813" s="13">
        <v>15</v>
      </c>
      <c r="C813" s="15">
        <v>20</v>
      </c>
      <c r="D813" s="18" t="s">
        <v>143</v>
      </c>
      <c r="E813" s="26">
        <v>45103</v>
      </c>
      <c r="F813">
        <v>20</v>
      </c>
      <c r="G813" s="27">
        <v>0.39583333333333298</v>
      </c>
      <c r="H813">
        <v>2</v>
      </c>
      <c r="I813" s="27">
        <v>0.41388888888888897</v>
      </c>
      <c r="J813">
        <v>20.3</v>
      </c>
      <c r="K813" s="27">
        <v>0.40902777777777799</v>
      </c>
      <c r="L813" s="27">
        <v>0.64583333333333304</v>
      </c>
      <c r="M813" s="55">
        <v>0</v>
      </c>
      <c r="N813" s="27">
        <v>0.656944444444442</v>
      </c>
      <c r="O813">
        <v>14.9</v>
      </c>
      <c r="P813" s="27">
        <v>0.64930555555555558</v>
      </c>
      <c r="Q813" t="s">
        <v>157</v>
      </c>
      <c r="R813">
        <f t="shared" si="15"/>
        <v>2</v>
      </c>
      <c r="S813" t="s">
        <v>197</v>
      </c>
    </row>
    <row r="814" spans="1:19" s="50" customFormat="1" x14ac:dyDescent="0.35">
      <c r="A814" s="47" t="s">
        <v>67</v>
      </c>
      <c r="B814" s="48">
        <v>15</v>
      </c>
      <c r="C814" s="48">
        <v>30</v>
      </c>
      <c r="D814" s="49" t="s">
        <v>143</v>
      </c>
      <c r="E814" s="53">
        <v>45103</v>
      </c>
      <c r="F814" s="50">
        <v>20</v>
      </c>
      <c r="G814" s="50" t="s">
        <v>140</v>
      </c>
      <c r="H814" s="50" t="s">
        <v>140</v>
      </c>
      <c r="I814" s="50" t="s">
        <v>140</v>
      </c>
      <c r="J814" s="50" t="s">
        <v>140</v>
      </c>
      <c r="K814" s="50" t="s">
        <v>140</v>
      </c>
      <c r="L814" s="50" t="s">
        <v>140</v>
      </c>
      <c r="M814" s="50" t="s">
        <v>140</v>
      </c>
      <c r="N814" s="50" t="s">
        <v>140</v>
      </c>
      <c r="O814" s="50" t="s">
        <v>140</v>
      </c>
      <c r="P814" s="50" t="s">
        <v>140</v>
      </c>
      <c r="Q814" s="50" t="s">
        <v>140</v>
      </c>
      <c r="R814" s="50" t="s">
        <v>140</v>
      </c>
      <c r="S814" s="50" t="s">
        <v>140</v>
      </c>
    </row>
    <row r="815" spans="1:19" s="50" customFormat="1" x14ac:dyDescent="0.35">
      <c r="A815" s="47" t="s">
        <v>69</v>
      </c>
      <c r="B815" s="48">
        <v>15</v>
      </c>
      <c r="C815" s="48">
        <v>30</v>
      </c>
      <c r="D815" s="49" t="s">
        <v>143</v>
      </c>
      <c r="E815" s="53">
        <v>45103</v>
      </c>
      <c r="F815" s="50">
        <v>20</v>
      </c>
      <c r="G815" s="50" t="s">
        <v>140</v>
      </c>
      <c r="H815" s="50" t="s">
        <v>140</v>
      </c>
      <c r="I815" s="50" t="s">
        <v>140</v>
      </c>
      <c r="J815" s="50" t="s">
        <v>140</v>
      </c>
      <c r="K815" s="50" t="s">
        <v>140</v>
      </c>
      <c r="L815" s="50" t="s">
        <v>140</v>
      </c>
      <c r="M815" s="50" t="s">
        <v>140</v>
      </c>
      <c r="N815" s="50" t="s">
        <v>140</v>
      </c>
      <c r="O815" s="50" t="s">
        <v>140</v>
      </c>
      <c r="P815" s="50" t="s">
        <v>140</v>
      </c>
      <c r="Q815" s="50" t="s">
        <v>140</v>
      </c>
      <c r="R815" s="50" t="s">
        <v>140</v>
      </c>
      <c r="S815" s="50" t="s">
        <v>140</v>
      </c>
    </row>
    <row r="816" spans="1:19" ht="14" hidden="1" customHeight="1" x14ac:dyDescent="0.35">
      <c r="A816" s="17" t="s">
        <v>72</v>
      </c>
      <c r="B816" s="13">
        <v>15</v>
      </c>
      <c r="C816" s="25">
        <v>25</v>
      </c>
      <c r="D816" s="18" t="s">
        <v>143</v>
      </c>
      <c r="E816" s="26">
        <v>45103</v>
      </c>
      <c r="F816">
        <v>20</v>
      </c>
      <c r="G816" s="27">
        <v>0.39583333333333298</v>
      </c>
      <c r="H816">
        <v>1</v>
      </c>
      <c r="I816" s="27">
        <v>0.41388888888888897</v>
      </c>
      <c r="J816">
        <v>24.2</v>
      </c>
      <c r="K816" s="27">
        <v>0.40208333333333335</v>
      </c>
      <c r="L816" s="27">
        <v>0.64583333333333304</v>
      </c>
      <c r="M816" s="55">
        <v>0</v>
      </c>
      <c r="N816" s="27">
        <v>0.656944444444442</v>
      </c>
      <c r="O816">
        <v>14.9</v>
      </c>
      <c r="P816" s="27">
        <v>0.64930555555555558</v>
      </c>
      <c r="Q816" t="s">
        <v>157</v>
      </c>
      <c r="R816">
        <f t="shared" si="15"/>
        <v>1</v>
      </c>
      <c r="S816" t="s">
        <v>197</v>
      </c>
    </row>
    <row r="817" spans="1:19" s="50" customFormat="1" x14ac:dyDescent="0.35">
      <c r="A817" s="47" t="s">
        <v>81</v>
      </c>
      <c r="B817" s="48">
        <v>15</v>
      </c>
      <c r="C817" s="48">
        <v>30</v>
      </c>
      <c r="D817" s="49" t="s">
        <v>143</v>
      </c>
      <c r="E817" s="53">
        <v>45103</v>
      </c>
      <c r="F817" s="50">
        <v>20</v>
      </c>
      <c r="G817" s="50" t="s">
        <v>140</v>
      </c>
      <c r="H817" s="50" t="s">
        <v>140</v>
      </c>
      <c r="I817" s="50" t="s">
        <v>140</v>
      </c>
      <c r="J817" s="50" t="s">
        <v>140</v>
      </c>
      <c r="K817" s="50" t="s">
        <v>140</v>
      </c>
      <c r="L817" s="50" t="s">
        <v>140</v>
      </c>
      <c r="M817" s="50" t="s">
        <v>140</v>
      </c>
      <c r="N817" s="50" t="s">
        <v>140</v>
      </c>
      <c r="O817" s="50" t="s">
        <v>140</v>
      </c>
      <c r="P817" s="50" t="s">
        <v>140</v>
      </c>
      <c r="Q817" s="50" t="s">
        <v>140</v>
      </c>
      <c r="R817" s="50" t="s">
        <v>140</v>
      </c>
      <c r="S817" s="50" t="s">
        <v>140</v>
      </c>
    </row>
    <row r="818" spans="1:19" hidden="1" x14ac:dyDescent="0.35">
      <c r="A818" s="17" t="s">
        <v>89</v>
      </c>
      <c r="B818" s="13">
        <v>15</v>
      </c>
      <c r="C818" s="15">
        <v>20</v>
      </c>
      <c r="D818" s="18" t="s">
        <v>143</v>
      </c>
      <c r="E818" s="26">
        <v>45103</v>
      </c>
      <c r="F818">
        <v>20</v>
      </c>
      <c r="G818" s="27">
        <v>0.39583333333333298</v>
      </c>
      <c r="H818">
        <v>0</v>
      </c>
      <c r="I818" s="27">
        <v>0.41388888888888897</v>
      </c>
      <c r="J818">
        <v>20.3</v>
      </c>
      <c r="K818" s="27">
        <v>0.40902777777777799</v>
      </c>
      <c r="L818" s="27">
        <v>0.64583333333333304</v>
      </c>
      <c r="M818" s="55">
        <v>0</v>
      </c>
      <c r="N818" s="27">
        <v>0.656944444444442</v>
      </c>
      <c r="O818">
        <v>14.9</v>
      </c>
      <c r="P818" s="27">
        <v>0.64930555555555558</v>
      </c>
      <c r="Q818" t="s">
        <v>157</v>
      </c>
      <c r="R818">
        <f t="shared" si="15"/>
        <v>0</v>
      </c>
      <c r="S818" t="s">
        <v>197</v>
      </c>
    </row>
    <row r="819" spans="1:19" hidden="1" x14ac:dyDescent="0.35">
      <c r="A819" s="17" t="s">
        <v>91</v>
      </c>
      <c r="B819" s="13">
        <v>15</v>
      </c>
      <c r="C819" s="25">
        <v>25</v>
      </c>
      <c r="D819" s="18" t="s">
        <v>143</v>
      </c>
      <c r="E819" s="26">
        <v>45103</v>
      </c>
      <c r="F819">
        <v>20</v>
      </c>
      <c r="G819" s="27">
        <v>0.39583333333333298</v>
      </c>
      <c r="H819">
        <v>0</v>
      </c>
      <c r="I819" s="27">
        <v>0.41388888888888897</v>
      </c>
      <c r="J819">
        <v>24.2</v>
      </c>
      <c r="K819" s="27">
        <v>0.40208333333333335</v>
      </c>
      <c r="L819" s="27">
        <v>0.64583333333333304</v>
      </c>
      <c r="M819" s="55">
        <v>0</v>
      </c>
      <c r="N819" s="27">
        <v>0.656944444444442</v>
      </c>
      <c r="O819">
        <v>14.9</v>
      </c>
      <c r="P819" s="27">
        <v>0.64930555555555558</v>
      </c>
      <c r="Q819" t="s">
        <v>157</v>
      </c>
      <c r="R819">
        <f t="shared" si="15"/>
        <v>0</v>
      </c>
      <c r="S819" t="s">
        <v>197</v>
      </c>
    </row>
    <row r="820" spans="1:19" hidden="1" x14ac:dyDescent="0.35">
      <c r="A820" s="17" t="s">
        <v>95</v>
      </c>
      <c r="B820" s="13">
        <v>15</v>
      </c>
      <c r="C820" s="15">
        <v>20</v>
      </c>
      <c r="D820" s="18" t="s">
        <v>143</v>
      </c>
      <c r="E820" s="26">
        <v>45103</v>
      </c>
      <c r="F820">
        <v>20</v>
      </c>
      <c r="G820" s="27">
        <v>0.39583333333333298</v>
      </c>
      <c r="H820">
        <v>0</v>
      </c>
      <c r="I820" s="27">
        <v>0.41388888888888897</v>
      </c>
      <c r="J820">
        <v>20.3</v>
      </c>
      <c r="K820" s="27">
        <v>0.40902777777777799</v>
      </c>
      <c r="L820" s="27">
        <v>0.64583333333333304</v>
      </c>
      <c r="M820" s="55">
        <v>0</v>
      </c>
      <c r="N820" s="27">
        <v>0.656944444444442</v>
      </c>
      <c r="O820">
        <v>14.9</v>
      </c>
      <c r="P820" s="27">
        <v>0.64930555555555602</v>
      </c>
      <c r="Q820" t="s">
        <v>157</v>
      </c>
      <c r="R820">
        <f t="shared" si="15"/>
        <v>0</v>
      </c>
      <c r="S820" t="s">
        <v>197</v>
      </c>
    </row>
    <row r="821" spans="1:19" x14ac:dyDescent="0.35">
      <c r="A821" s="17" t="s">
        <v>97</v>
      </c>
      <c r="B821" s="13">
        <v>15</v>
      </c>
      <c r="C821" s="14">
        <v>30</v>
      </c>
      <c r="D821" s="18" t="s">
        <v>143</v>
      </c>
      <c r="E821" s="26">
        <v>45103</v>
      </c>
      <c r="F821">
        <v>20</v>
      </c>
      <c r="G821" s="27">
        <v>0.39583333333333298</v>
      </c>
      <c r="H821">
        <v>0</v>
      </c>
      <c r="I821" s="27">
        <v>0.41388888888888897</v>
      </c>
      <c r="J821">
        <v>29.3</v>
      </c>
      <c r="K821" s="27">
        <v>0.39583333333333331</v>
      </c>
      <c r="L821" s="27">
        <v>0.64583333333333304</v>
      </c>
      <c r="M821" s="55">
        <v>0</v>
      </c>
      <c r="N821" s="27">
        <v>0.656944444444442</v>
      </c>
      <c r="O821">
        <v>14.9</v>
      </c>
      <c r="P821" s="27">
        <v>0.64930555555555602</v>
      </c>
      <c r="Q821" t="s">
        <v>157</v>
      </c>
      <c r="R821">
        <f t="shared" si="15"/>
        <v>0</v>
      </c>
      <c r="S821" t="s">
        <v>197</v>
      </c>
    </row>
    <row r="822" spans="1:19" hidden="1" x14ac:dyDescent="0.35">
      <c r="A822" s="17" t="s">
        <v>99</v>
      </c>
      <c r="B822" s="13">
        <v>15</v>
      </c>
      <c r="C822" s="25">
        <v>25</v>
      </c>
      <c r="D822" s="18" t="s">
        <v>143</v>
      </c>
      <c r="E822" s="26">
        <v>45103</v>
      </c>
      <c r="F822">
        <v>20</v>
      </c>
      <c r="G822" s="27">
        <v>0.39583333333333298</v>
      </c>
      <c r="H822">
        <v>2</v>
      </c>
      <c r="I822" s="27">
        <v>0.41388888888888897</v>
      </c>
      <c r="J822">
        <v>24.2</v>
      </c>
      <c r="K822" s="27">
        <v>0.40208333333333335</v>
      </c>
      <c r="L822" s="27">
        <v>0.64583333333333304</v>
      </c>
      <c r="M822" s="55">
        <v>0</v>
      </c>
      <c r="N822" s="27">
        <v>0.656944444444442</v>
      </c>
      <c r="O822">
        <v>14.9</v>
      </c>
      <c r="P822" s="27">
        <v>0.64930555555555602</v>
      </c>
      <c r="Q822" t="s">
        <v>157</v>
      </c>
      <c r="R822">
        <f t="shared" si="15"/>
        <v>2</v>
      </c>
      <c r="S822" t="s">
        <v>197</v>
      </c>
    </row>
    <row r="823" spans="1:19" x14ac:dyDescent="0.35">
      <c r="A823" s="17" t="s">
        <v>104</v>
      </c>
      <c r="B823" s="13">
        <v>15</v>
      </c>
      <c r="C823" s="14">
        <v>30</v>
      </c>
      <c r="D823" s="18" t="s">
        <v>143</v>
      </c>
      <c r="E823" s="26">
        <v>45103</v>
      </c>
      <c r="F823">
        <v>20</v>
      </c>
      <c r="G823" s="27">
        <v>0.39583333333333298</v>
      </c>
      <c r="H823">
        <v>0</v>
      </c>
      <c r="I823" s="27">
        <v>0.41388888888888897</v>
      </c>
      <c r="J823">
        <v>29.3</v>
      </c>
      <c r="K823" s="27">
        <v>0.39583333333333331</v>
      </c>
      <c r="L823" s="27">
        <v>0.64583333333333304</v>
      </c>
      <c r="M823" s="55">
        <v>0</v>
      </c>
      <c r="N823" s="27">
        <v>0.656944444444442</v>
      </c>
      <c r="O823">
        <v>14.9</v>
      </c>
      <c r="P823" s="27">
        <v>0.64930555555555602</v>
      </c>
      <c r="Q823" t="s">
        <v>157</v>
      </c>
      <c r="R823">
        <f t="shared" si="15"/>
        <v>0</v>
      </c>
      <c r="S823" t="s">
        <v>197</v>
      </c>
    </row>
    <row r="824" spans="1:19" hidden="1" x14ac:dyDescent="0.35">
      <c r="A824" s="17" t="s">
        <v>110</v>
      </c>
      <c r="B824" s="13">
        <v>15</v>
      </c>
      <c r="C824" s="25">
        <v>25</v>
      </c>
      <c r="D824" s="18" t="s">
        <v>143</v>
      </c>
      <c r="E824" s="26">
        <v>45103</v>
      </c>
      <c r="F824">
        <v>20</v>
      </c>
      <c r="G824" s="27">
        <v>0.39583333333333298</v>
      </c>
      <c r="H824">
        <v>0</v>
      </c>
      <c r="I824" s="27">
        <v>0.41388888888888897</v>
      </c>
      <c r="J824">
        <v>24.2</v>
      </c>
      <c r="K824" s="27">
        <v>0.40208333333333335</v>
      </c>
      <c r="L824" s="27">
        <v>0.64583333333333304</v>
      </c>
      <c r="M824" s="55">
        <v>0</v>
      </c>
      <c r="N824" s="27">
        <v>0.656944444444442</v>
      </c>
      <c r="O824">
        <v>14.9</v>
      </c>
      <c r="P824" s="27">
        <v>0.64930555555555602</v>
      </c>
      <c r="Q824" t="s">
        <v>157</v>
      </c>
      <c r="R824">
        <f t="shared" si="15"/>
        <v>0</v>
      </c>
      <c r="S824" t="s">
        <v>197</v>
      </c>
    </row>
    <row r="825" spans="1:19" hidden="1" x14ac:dyDescent="0.35">
      <c r="A825" s="17" t="s">
        <v>112</v>
      </c>
      <c r="B825" s="13">
        <v>15</v>
      </c>
      <c r="C825" s="25">
        <v>25</v>
      </c>
      <c r="D825" s="18" t="s">
        <v>143</v>
      </c>
      <c r="E825" s="26">
        <v>45103</v>
      </c>
      <c r="F825">
        <v>20</v>
      </c>
      <c r="G825" s="27">
        <v>0.39583333333333298</v>
      </c>
      <c r="H825">
        <v>0</v>
      </c>
      <c r="I825" s="27">
        <v>0.41388888888888897</v>
      </c>
      <c r="J825">
        <v>24.2</v>
      </c>
      <c r="K825" s="27">
        <v>0.40208333333333335</v>
      </c>
      <c r="L825" s="27">
        <v>0.64583333333333304</v>
      </c>
      <c r="M825" s="55">
        <v>0</v>
      </c>
      <c r="N825" s="27">
        <v>0.656944444444442</v>
      </c>
      <c r="O825">
        <v>14.9</v>
      </c>
      <c r="P825" s="27">
        <v>0.64930555555555602</v>
      </c>
      <c r="Q825" t="s">
        <v>157</v>
      </c>
      <c r="R825">
        <f t="shared" si="15"/>
        <v>0</v>
      </c>
      <c r="S825" t="s">
        <v>197</v>
      </c>
    </row>
    <row r="826" spans="1:19" hidden="1" x14ac:dyDescent="0.35">
      <c r="A826" s="17" t="s">
        <v>114</v>
      </c>
      <c r="B826" s="13">
        <v>15</v>
      </c>
      <c r="C826" s="15">
        <v>20</v>
      </c>
      <c r="D826" s="18" t="s">
        <v>143</v>
      </c>
      <c r="E826" s="26">
        <v>45103</v>
      </c>
      <c r="F826">
        <v>20</v>
      </c>
      <c r="G826" s="27">
        <v>0.39583333333333298</v>
      </c>
      <c r="H826">
        <v>0</v>
      </c>
      <c r="I826" s="27">
        <v>0.41388888888888897</v>
      </c>
      <c r="J826">
        <v>20.3</v>
      </c>
      <c r="K826" s="27">
        <v>0.40902777777777799</v>
      </c>
      <c r="L826" s="27">
        <v>0.64583333333333304</v>
      </c>
      <c r="M826" s="55">
        <v>0</v>
      </c>
      <c r="N826" s="27">
        <v>0.656944444444442</v>
      </c>
      <c r="O826">
        <v>14.9</v>
      </c>
      <c r="P826" s="27">
        <v>0.64930555555555602</v>
      </c>
      <c r="Q826" t="s">
        <v>157</v>
      </c>
      <c r="R826">
        <f t="shared" si="15"/>
        <v>0</v>
      </c>
      <c r="S826" t="s">
        <v>197</v>
      </c>
    </row>
    <row r="827" spans="1:19" hidden="1" x14ac:dyDescent="0.35">
      <c r="A827" s="17" t="s">
        <v>121</v>
      </c>
      <c r="B827" s="13">
        <v>15</v>
      </c>
      <c r="C827" s="25">
        <v>25</v>
      </c>
      <c r="D827" s="18" t="s">
        <v>143</v>
      </c>
      <c r="E827" s="26">
        <v>45103</v>
      </c>
      <c r="F827">
        <v>20</v>
      </c>
      <c r="G827" s="27">
        <v>0.39583333333333298</v>
      </c>
      <c r="H827">
        <v>0</v>
      </c>
      <c r="I827" s="27">
        <v>0.41388888888888897</v>
      </c>
      <c r="J827">
        <v>24.2</v>
      </c>
      <c r="K827" s="27">
        <v>0.40208333333333335</v>
      </c>
      <c r="L827" s="27">
        <v>0.64583333333333304</v>
      </c>
      <c r="M827" s="55">
        <v>0</v>
      </c>
      <c r="N827" s="27">
        <v>0.656944444444442</v>
      </c>
      <c r="O827">
        <v>14.9</v>
      </c>
      <c r="P827" s="27">
        <v>0.64930555555555602</v>
      </c>
      <c r="Q827" t="s">
        <v>157</v>
      </c>
      <c r="R827">
        <f t="shared" si="15"/>
        <v>0</v>
      </c>
      <c r="S827" t="s">
        <v>197</v>
      </c>
    </row>
    <row r="828" spans="1:19" x14ac:dyDescent="0.35">
      <c r="A828" s="17" t="s">
        <v>124</v>
      </c>
      <c r="B828" s="13">
        <v>15</v>
      </c>
      <c r="C828" s="14">
        <v>30</v>
      </c>
      <c r="D828" s="18" t="s">
        <v>143</v>
      </c>
      <c r="E828" s="26">
        <v>45103</v>
      </c>
      <c r="F828">
        <v>20</v>
      </c>
      <c r="G828" s="27">
        <v>0.39583333333333298</v>
      </c>
      <c r="H828">
        <v>0</v>
      </c>
      <c r="I828" s="27">
        <v>0.41388888888888897</v>
      </c>
      <c r="J828">
        <v>29.3</v>
      </c>
      <c r="K828" s="27">
        <v>0.39583333333333331</v>
      </c>
      <c r="L828" s="27">
        <v>0.64583333333333304</v>
      </c>
      <c r="M828" s="55">
        <v>0</v>
      </c>
      <c r="N828" s="27">
        <v>0.656944444444442</v>
      </c>
      <c r="O828">
        <v>14.9</v>
      </c>
      <c r="P828" s="27">
        <v>0.64930555555555602</v>
      </c>
      <c r="Q828" t="s">
        <v>157</v>
      </c>
      <c r="R828">
        <f t="shared" si="15"/>
        <v>0</v>
      </c>
      <c r="S828" t="s">
        <v>197</v>
      </c>
    </row>
    <row r="829" spans="1:19" hidden="1" x14ac:dyDescent="0.35">
      <c r="A829" s="17" t="s">
        <v>127</v>
      </c>
      <c r="B829" s="13">
        <v>15</v>
      </c>
      <c r="C829" s="15">
        <v>20</v>
      </c>
      <c r="D829" s="18" t="s">
        <v>143</v>
      </c>
      <c r="E829" s="26">
        <v>45103</v>
      </c>
      <c r="F829">
        <v>20</v>
      </c>
      <c r="G829" s="27">
        <v>0.39583333333333298</v>
      </c>
      <c r="H829">
        <v>1</v>
      </c>
      <c r="I829" s="27">
        <v>0.41388888888888897</v>
      </c>
      <c r="J829">
        <v>20.3</v>
      </c>
      <c r="K829" s="27">
        <v>0.40902777777777799</v>
      </c>
      <c r="L829" s="27">
        <v>0.64583333333333304</v>
      </c>
      <c r="M829" s="55">
        <v>0</v>
      </c>
      <c r="N829" s="27">
        <v>0.656944444444442</v>
      </c>
      <c r="O829">
        <v>14.9</v>
      </c>
      <c r="P829" s="27">
        <v>0.64930555555555602</v>
      </c>
      <c r="Q829" t="s">
        <v>157</v>
      </c>
      <c r="R829">
        <f t="shared" si="15"/>
        <v>1</v>
      </c>
      <c r="S829" t="s">
        <v>197</v>
      </c>
    </row>
    <row r="830" spans="1:19" hidden="1" x14ac:dyDescent="0.35">
      <c r="A830" s="17" t="s">
        <v>109</v>
      </c>
      <c r="B830" s="13">
        <v>15</v>
      </c>
      <c r="C830" s="25">
        <v>25</v>
      </c>
      <c r="D830" s="18" t="s">
        <v>143</v>
      </c>
      <c r="E830" s="26">
        <v>45103</v>
      </c>
      <c r="F830">
        <v>20</v>
      </c>
      <c r="G830" s="27">
        <v>0.39583333333333298</v>
      </c>
      <c r="H830">
        <v>0</v>
      </c>
      <c r="I830" s="27">
        <v>0.41388888888888897</v>
      </c>
      <c r="J830">
        <v>24.2</v>
      </c>
      <c r="K830" s="27">
        <v>0.40208333333333335</v>
      </c>
      <c r="L830" s="27">
        <v>0.64583333333333304</v>
      </c>
      <c r="M830" s="55">
        <v>0</v>
      </c>
      <c r="N830" s="27">
        <v>0.656944444444442</v>
      </c>
      <c r="O830">
        <v>16</v>
      </c>
      <c r="P830" s="27">
        <v>0.44097222222222227</v>
      </c>
      <c r="Q830" t="s">
        <v>155</v>
      </c>
      <c r="R830">
        <f t="shared" si="15"/>
        <v>0</v>
      </c>
      <c r="S830" t="s">
        <v>197</v>
      </c>
    </row>
    <row r="831" spans="1:19" hidden="1" x14ac:dyDescent="0.35">
      <c r="A831" s="17" t="s">
        <v>63</v>
      </c>
      <c r="B831" s="13">
        <v>15</v>
      </c>
      <c r="C831" s="15">
        <v>20</v>
      </c>
      <c r="D831" s="18" t="s">
        <v>143</v>
      </c>
      <c r="E831" s="26">
        <v>45103</v>
      </c>
      <c r="F831">
        <v>20</v>
      </c>
      <c r="G831" s="27">
        <v>0.39583333333333298</v>
      </c>
      <c r="H831">
        <v>1</v>
      </c>
      <c r="I831" s="27">
        <v>0.41388888888888897</v>
      </c>
      <c r="J831">
        <v>20.3</v>
      </c>
      <c r="K831" s="27">
        <v>0.40902777777777799</v>
      </c>
      <c r="L831" s="27">
        <v>0.64583333333333304</v>
      </c>
      <c r="M831" s="55">
        <v>0</v>
      </c>
      <c r="N831" s="27">
        <v>0.656944444444442</v>
      </c>
      <c r="O831">
        <v>16</v>
      </c>
      <c r="P831" s="27">
        <v>0.44097222222222227</v>
      </c>
      <c r="Q831" t="s">
        <v>155</v>
      </c>
      <c r="R831">
        <f t="shared" si="15"/>
        <v>1</v>
      </c>
      <c r="S831" t="s">
        <v>197</v>
      </c>
    </row>
    <row r="832" spans="1:19" x14ac:dyDescent="0.35">
      <c r="A832" s="17" t="s">
        <v>66</v>
      </c>
      <c r="B832" s="13">
        <v>15</v>
      </c>
      <c r="C832" s="14">
        <v>30</v>
      </c>
      <c r="D832" s="18" t="s">
        <v>143</v>
      </c>
      <c r="E832" s="26">
        <v>45103</v>
      </c>
      <c r="F832">
        <v>20</v>
      </c>
      <c r="G832" s="27">
        <v>0.39583333333333298</v>
      </c>
      <c r="H832">
        <v>0</v>
      </c>
      <c r="I832" s="27">
        <v>0.41388888888888897</v>
      </c>
      <c r="J832">
        <v>29.3</v>
      </c>
      <c r="K832" s="27">
        <v>0.39583333333333331</v>
      </c>
      <c r="L832" s="27">
        <v>0.64583333333333304</v>
      </c>
      <c r="M832" s="55">
        <v>0</v>
      </c>
      <c r="N832" s="27">
        <v>0.656944444444442</v>
      </c>
      <c r="O832">
        <v>16</v>
      </c>
      <c r="P832" s="27">
        <v>0.44097222222222199</v>
      </c>
      <c r="Q832" t="s">
        <v>155</v>
      </c>
      <c r="R832">
        <f t="shared" si="15"/>
        <v>0</v>
      </c>
      <c r="S832" t="s">
        <v>197</v>
      </c>
    </row>
    <row r="833" spans="1:19" hidden="1" x14ac:dyDescent="0.35">
      <c r="A833" s="17" t="s">
        <v>68</v>
      </c>
      <c r="B833" s="13">
        <v>15</v>
      </c>
      <c r="C833" s="25">
        <v>25</v>
      </c>
      <c r="D833" s="18" t="s">
        <v>143</v>
      </c>
      <c r="E833" s="26">
        <v>45103</v>
      </c>
      <c r="F833">
        <v>20</v>
      </c>
      <c r="G833" s="27">
        <v>0.39583333333333298</v>
      </c>
      <c r="H833">
        <v>1</v>
      </c>
      <c r="I833" s="27">
        <v>0.41388888888888897</v>
      </c>
      <c r="J833">
        <v>24.2</v>
      </c>
      <c r="K833" s="27">
        <v>0.40208333333333335</v>
      </c>
      <c r="L833" s="27">
        <v>0.64583333333333304</v>
      </c>
      <c r="M833" s="55">
        <v>0</v>
      </c>
      <c r="N833" s="27">
        <v>0.656944444444442</v>
      </c>
      <c r="O833">
        <v>16</v>
      </c>
      <c r="P833" s="27">
        <v>0.44097222222222199</v>
      </c>
      <c r="Q833" t="s">
        <v>155</v>
      </c>
      <c r="R833">
        <f t="shared" si="15"/>
        <v>1</v>
      </c>
      <c r="S833" t="s">
        <v>197</v>
      </c>
    </row>
    <row r="834" spans="1:19" hidden="1" x14ac:dyDescent="0.35">
      <c r="A834" s="17" t="s">
        <v>74</v>
      </c>
      <c r="B834" s="13">
        <v>15</v>
      </c>
      <c r="C834" s="15">
        <v>20</v>
      </c>
      <c r="D834" s="18" t="s">
        <v>143</v>
      </c>
      <c r="E834" s="26">
        <v>45103</v>
      </c>
      <c r="F834">
        <v>20</v>
      </c>
      <c r="G834" s="27">
        <v>0.39583333333333298</v>
      </c>
      <c r="H834">
        <v>0</v>
      </c>
      <c r="I834" s="27">
        <v>0.41388888888888897</v>
      </c>
      <c r="J834">
        <v>20.3</v>
      </c>
      <c r="K834" s="27">
        <v>0.40902777777777799</v>
      </c>
      <c r="L834" s="27">
        <v>0.64583333333333304</v>
      </c>
      <c r="M834" s="55">
        <v>0</v>
      </c>
      <c r="N834" s="27">
        <v>0.656944444444442</v>
      </c>
      <c r="O834">
        <v>16</v>
      </c>
      <c r="P834" s="27">
        <v>0.44097222222222199</v>
      </c>
      <c r="Q834" t="s">
        <v>155</v>
      </c>
      <c r="R834">
        <f t="shared" si="15"/>
        <v>0</v>
      </c>
      <c r="S834" t="s">
        <v>197</v>
      </c>
    </row>
    <row r="835" spans="1:19" hidden="1" x14ac:dyDescent="0.35">
      <c r="A835" s="17" t="s">
        <v>75</v>
      </c>
      <c r="B835" s="13">
        <v>15</v>
      </c>
      <c r="C835" s="15">
        <v>20</v>
      </c>
      <c r="D835" s="18" t="s">
        <v>143</v>
      </c>
      <c r="E835" s="26">
        <v>45103</v>
      </c>
      <c r="F835">
        <v>20</v>
      </c>
      <c r="G835" s="27">
        <v>0.39583333333333298</v>
      </c>
      <c r="H835">
        <v>1</v>
      </c>
      <c r="I835" s="27">
        <v>0.41388888888888897</v>
      </c>
      <c r="J835">
        <v>20.3</v>
      </c>
      <c r="K835" s="27">
        <v>0.40902777777777799</v>
      </c>
      <c r="L835" s="27">
        <v>0.64583333333333304</v>
      </c>
      <c r="M835" s="55">
        <v>0</v>
      </c>
      <c r="N835" s="27">
        <v>0.656944444444442</v>
      </c>
      <c r="O835">
        <v>16</v>
      </c>
      <c r="P835" s="27">
        <v>0.44097222222222199</v>
      </c>
      <c r="Q835" t="s">
        <v>155</v>
      </c>
      <c r="R835">
        <f t="shared" si="15"/>
        <v>1</v>
      </c>
      <c r="S835" t="s">
        <v>197</v>
      </c>
    </row>
    <row r="836" spans="1:19" s="50" customFormat="1" x14ac:dyDescent="0.35">
      <c r="A836" s="47" t="s">
        <v>76</v>
      </c>
      <c r="B836" s="48">
        <v>15</v>
      </c>
      <c r="C836" s="48">
        <v>30</v>
      </c>
      <c r="D836" s="49" t="s">
        <v>143</v>
      </c>
      <c r="E836" s="53">
        <v>45103</v>
      </c>
      <c r="F836" s="50">
        <v>20</v>
      </c>
      <c r="G836" s="50" t="s">
        <v>140</v>
      </c>
      <c r="H836" s="50" t="s">
        <v>140</v>
      </c>
      <c r="I836" s="50" t="s">
        <v>140</v>
      </c>
      <c r="J836" s="50" t="s">
        <v>140</v>
      </c>
      <c r="K836" s="50" t="s">
        <v>140</v>
      </c>
      <c r="L836" s="50" t="s">
        <v>140</v>
      </c>
      <c r="M836" s="50" t="s">
        <v>140</v>
      </c>
      <c r="N836" s="50" t="s">
        <v>140</v>
      </c>
      <c r="O836" s="50" t="s">
        <v>140</v>
      </c>
      <c r="P836" s="50" t="s">
        <v>140</v>
      </c>
      <c r="Q836" s="50" t="s">
        <v>140</v>
      </c>
      <c r="R836" s="50" t="s">
        <v>140</v>
      </c>
      <c r="S836" s="50" t="s">
        <v>140</v>
      </c>
    </row>
    <row r="837" spans="1:19" s="50" customFormat="1" x14ac:dyDescent="0.35">
      <c r="A837" s="47" t="s">
        <v>77</v>
      </c>
      <c r="B837" s="48">
        <v>15</v>
      </c>
      <c r="C837" s="48">
        <v>30</v>
      </c>
      <c r="D837" s="49" t="s">
        <v>143</v>
      </c>
      <c r="E837" s="53">
        <v>45103</v>
      </c>
      <c r="F837" s="50">
        <v>20</v>
      </c>
      <c r="G837" s="50" t="s">
        <v>140</v>
      </c>
      <c r="H837" s="50" t="s">
        <v>140</v>
      </c>
      <c r="I837" s="50" t="s">
        <v>140</v>
      </c>
      <c r="J837" s="50" t="s">
        <v>140</v>
      </c>
      <c r="K837" s="50" t="s">
        <v>140</v>
      </c>
      <c r="L837" s="50" t="s">
        <v>140</v>
      </c>
      <c r="M837" s="50" t="s">
        <v>140</v>
      </c>
      <c r="N837" s="50" t="s">
        <v>140</v>
      </c>
      <c r="O837" s="50" t="s">
        <v>140</v>
      </c>
      <c r="P837" s="50" t="s">
        <v>140</v>
      </c>
      <c r="Q837" s="50" t="s">
        <v>140</v>
      </c>
      <c r="R837" s="50" t="s">
        <v>140</v>
      </c>
      <c r="S837" s="50" t="s">
        <v>140</v>
      </c>
    </row>
    <row r="838" spans="1:19" hidden="1" x14ac:dyDescent="0.35">
      <c r="A838" s="17" t="s">
        <v>85</v>
      </c>
      <c r="B838" s="13">
        <v>15</v>
      </c>
      <c r="C838" s="25">
        <v>25</v>
      </c>
      <c r="D838" s="18" t="s">
        <v>143</v>
      </c>
      <c r="E838" s="26">
        <v>45103</v>
      </c>
      <c r="F838">
        <v>20</v>
      </c>
      <c r="G838" s="27">
        <v>0.39583333333333298</v>
      </c>
      <c r="H838">
        <v>0</v>
      </c>
      <c r="I838" s="27">
        <v>0.41388888888888897</v>
      </c>
      <c r="J838">
        <v>24.2</v>
      </c>
      <c r="K838" s="27">
        <v>0.40208333333333335</v>
      </c>
      <c r="L838" s="27">
        <v>0.64583333333333304</v>
      </c>
      <c r="M838" s="55">
        <v>0</v>
      </c>
      <c r="N838" s="27">
        <v>0.656944444444442</v>
      </c>
      <c r="O838">
        <v>16</v>
      </c>
      <c r="P838" s="27">
        <v>0.44097222222222227</v>
      </c>
      <c r="Q838" t="s">
        <v>155</v>
      </c>
      <c r="R838">
        <f t="shared" si="15"/>
        <v>0</v>
      </c>
      <c r="S838" t="s">
        <v>197</v>
      </c>
    </row>
    <row r="839" spans="1:19" hidden="1" x14ac:dyDescent="0.35">
      <c r="A839" s="17" t="s">
        <v>92</v>
      </c>
      <c r="B839" s="13">
        <v>15</v>
      </c>
      <c r="C839" s="15">
        <v>20</v>
      </c>
      <c r="D839" s="18" t="s">
        <v>143</v>
      </c>
      <c r="E839" s="26">
        <v>45103</v>
      </c>
      <c r="F839">
        <v>20</v>
      </c>
      <c r="G839" s="27">
        <v>0.39583333333333298</v>
      </c>
      <c r="H839">
        <v>2</v>
      </c>
      <c r="I839" s="27">
        <v>0.41388888888888897</v>
      </c>
      <c r="J839">
        <v>20.3</v>
      </c>
      <c r="K839" s="27">
        <v>0.40902777777777799</v>
      </c>
      <c r="L839" s="27">
        <v>0.64583333333333304</v>
      </c>
      <c r="M839" s="55">
        <v>0</v>
      </c>
      <c r="N839" s="27">
        <v>0.656944444444442</v>
      </c>
      <c r="O839">
        <v>16</v>
      </c>
      <c r="P839" s="27">
        <v>0.44097222222222227</v>
      </c>
      <c r="Q839" t="s">
        <v>155</v>
      </c>
      <c r="R839">
        <f t="shared" si="15"/>
        <v>2</v>
      </c>
      <c r="S839" t="s">
        <v>197</v>
      </c>
    </row>
    <row r="840" spans="1:19" x14ac:dyDescent="0.35">
      <c r="A840" s="17" t="s">
        <v>94</v>
      </c>
      <c r="B840" s="13">
        <v>15</v>
      </c>
      <c r="C840" s="14">
        <v>30</v>
      </c>
      <c r="D840" s="18" t="s">
        <v>143</v>
      </c>
      <c r="E840" s="26">
        <v>45103</v>
      </c>
      <c r="F840">
        <v>20</v>
      </c>
      <c r="G840" s="27">
        <v>0.39583333333333298</v>
      </c>
      <c r="H840">
        <v>0</v>
      </c>
      <c r="I840" s="27">
        <v>0.41388888888888897</v>
      </c>
      <c r="J840">
        <v>29.3</v>
      </c>
      <c r="K840" s="27">
        <v>0.39583333333333331</v>
      </c>
      <c r="L840" s="27">
        <v>0.64583333333333304</v>
      </c>
      <c r="M840" s="55">
        <v>0</v>
      </c>
      <c r="N840" s="27">
        <v>0.656944444444442</v>
      </c>
      <c r="O840">
        <v>16</v>
      </c>
      <c r="P840" s="27">
        <v>0.44097222222222199</v>
      </c>
      <c r="Q840" t="s">
        <v>155</v>
      </c>
      <c r="R840">
        <f t="shared" si="15"/>
        <v>0</v>
      </c>
      <c r="S840" t="s">
        <v>197</v>
      </c>
    </row>
    <row r="841" spans="1:19" x14ac:dyDescent="0.35">
      <c r="A841" s="17" t="s">
        <v>103</v>
      </c>
      <c r="B841" s="13">
        <v>15</v>
      </c>
      <c r="C841" s="14">
        <v>30</v>
      </c>
      <c r="D841" s="18" t="s">
        <v>143</v>
      </c>
      <c r="E841" s="26">
        <v>45103</v>
      </c>
      <c r="F841">
        <v>20</v>
      </c>
      <c r="G841" s="27">
        <v>0.39583333333333298</v>
      </c>
      <c r="H841">
        <v>0</v>
      </c>
      <c r="I841" s="27">
        <v>0.41388888888888897</v>
      </c>
      <c r="J841">
        <v>29.3</v>
      </c>
      <c r="K841" s="27">
        <v>0.39583333333333331</v>
      </c>
      <c r="L841" s="27">
        <v>0.64583333333333304</v>
      </c>
      <c r="M841" s="55">
        <v>0</v>
      </c>
      <c r="N841" s="27">
        <v>0.656944444444442</v>
      </c>
      <c r="O841">
        <v>16</v>
      </c>
      <c r="P841" s="27">
        <v>0.44097222222222199</v>
      </c>
      <c r="Q841" t="s">
        <v>155</v>
      </c>
      <c r="R841">
        <f t="shared" si="15"/>
        <v>0</v>
      </c>
      <c r="S841" t="s">
        <v>197</v>
      </c>
    </row>
    <row r="842" spans="1:19" hidden="1" x14ac:dyDescent="0.35">
      <c r="A842" s="17" t="s">
        <v>115</v>
      </c>
      <c r="B842" s="13">
        <v>15</v>
      </c>
      <c r="C842" s="25">
        <v>25</v>
      </c>
      <c r="D842" s="18" t="s">
        <v>143</v>
      </c>
      <c r="E842" s="26">
        <v>45103</v>
      </c>
      <c r="F842">
        <v>20</v>
      </c>
      <c r="G842" s="27">
        <v>0.39583333333333298</v>
      </c>
      <c r="H842">
        <v>1</v>
      </c>
      <c r="I842" s="27">
        <v>0.41388888888888897</v>
      </c>
      <c r="J842">
        <v>24.2</v>
      </c>
      <c r="K842" s="27">
        <v>0.40208333333333335</v>
      </c>
      <c r="L842" s="27">
        <v>0.64583333333333304</v>
      </c>
      <c r="M842" s="55">
        <v>0</v>
      </c>
      <c r="N842" s="27">
        <v>0.656944444444442</v>
      </c>
      <c r="O842">
        <v>16</v>
      </c>
      <c r="P842" s="27">
        <v>0.44097222222222199</v>
      </c>
      <c r="Q842" t="s">
        <v>155</v>
      </c>
      <c r="R842">
        <f t="shared" si="15"/>
        <v>1</v>
      </c>
      <c r="S842" t="s">
        <v>197</v>
      </c>
    </row>
    <row r="843" spans="1:19" hidden="1" x14ac:dyDescent="0.35">
      <c r="A843" s="17" t="s">
        <v>117</v>
      </c>
      <c r="B843" s="13">
        <v>15</v>
      </c>
      <c r="C843" s="25">
        <v>25</v>
      </c>
      <c r="D843" s="18" t="s">
        <v>143</v>
      </c>
      <c r="E843" s="26">
        <v>45103</v>
      </c>
      <c r="F843">
        <v>20</v>
      </c>
      <c r="G843" s="27">
        <v>0.39583333333333298</v>
      </c>
      <c r="H843">
        <v>1</v>
      </c>
      <c r="I843" s="27">
        <v>0.41388888888888897</v>
      </c>
      <c r="J843">
        <v>24.2</v>
      </c>
      <c r="K843" s="27">
        <v>0.40208333333333335</v>
      </c>
      <c r="L843" s="27">
        <v>0.64583333333333304</v>
      </c>
      <c r="M843" s="55">
        <v>0</v>
      </c>
      <c r="N843" s="27">
        <v>0.656944444444442</v>
      </c>
      <c r="O843">
        <v>16</v>
      </c>
      <c r="P843" s="27">
        <v>0.44097222222222199</v>
      </c>
      <c r="Q843" t="s">
        <v>155</v>
      </c>
      <c r="R843">
        <f t="shared" si="15"/>
        <v>1</v>
      </c>
      <c r="S843" t="s">
        <v>197</v>
      </c>
    </row>
    <row r="844" spans="1:19" x14ac:dyDescent="0.35">
      <c r="A844" s="17" t="s">
        <v>118</v>
      </c>
      <c r="B844" s="13">
        <v>15</v>
      </c>
      <c r="C844" s="14">
        <v>30</v>
      </c>
      <c r="D844" s="18" t="s">
        <v>143</v>
      </c>
      <c r="E844" s="26">
        <v>45103</v>
      </c>
      <c r="F844">
        <v>20</v>
      </c>
      <c r="G844" s="27">
        <v>0.39583333333333298</v>
      </c>
      <c r="H844">
        <v>0</v>
      </c>
      <c r="I844" s="27">
        <v>0.41388888888888897</v>
      </c>
      <c r="J844">
        <v>29.3</v>
      </c>
      <c r="K844" s="27">
        <v>0.39583333333333331</v>
      </c>
      <c r="L844" s="27">
        <v>0.64583333333333304</v>
      </c>
      <c r="M844" s="55">
        <v>0</v>
      </c>
      <c r="N844" s="27">
        <v>0.656944444444442</v>
      </c>
      <c r="O844">
        <v>16</v>
      </c>
      <c r="P844" s="27">
        <v>0.44097222222222199</v>
      </c>
      <c r="Q844" t="s">
        <v>155</v>
      </c>
      <c r="R844">
        <f t="shared" si="15"/>
        <v>0</v>
      </c>
      <c r="S844" t="s">
        <v>197</v>
      </c>
    </row>
    <row r="845" spans="1:19" hidden="1" x14ac:dyDescent="0.35">
      <c r="A845" s="17" t="s">
        <v>125</v>
      </c>
      <c r="B845" s="13">
        <v>15</v>
      </c>
      <c r="C845" s="15">
        <v>20</v>
      </c>
      <c r="D845" s="18" t="s">
        <v>143</v>
      </c>
      <c r="E845" s="26">
        <v>45103</v>
      </c>
      <c r="F845">
        <v>20</v>
      </c>
      <c r="G845" s="27">
        <v>0.39583333333333298</v>
      </c>
      <c r="H845">
        <v>1</v>
      </c>
      <c r="I845" s="27">
        <v>0.41388888888888897</v>
      </c>
      <c r="J845">
        <v>20.3</v>
      </c>
      <c r="K845" s="27">
        <v>0.40902777777777799</v>
      </c>
      <c r="L845" s="27">
        <v>0.64583333333333304</v>
      </c>
      <c r="M845" s="55">
        <v>0</v>
      </c>
      <c r="N845" s="27">
        <v>0.656944444444442</v>
      </c>
      <c r="O845">
        <v>16</v>
      </c>
      <c r="P845" s="27">
        <v>0.44097222222222199</v>
      </c>
      <c r="Q845" t="s">
        <v>155</v>
      </c>
      <c r="R845">
        <f t="shared" si="15"/>
        <v>1</v>
      </c>
      <c r="S845" t="s">
        <v>197</v>
      </c>
    </row>
    <row r="846" spans="1:19" hidden="1" x14ac:dyDescent="0.35">
      <c r="A846" s="17" t="s">
        <v>129</v>
      </c>
      <c r="B846" s="13">
        <v>15</v>
      </c>
      <c r="C846" s="25">
        <v>25</v>
      </c>
      <c r="D846" s="18" t="s">
        <v>143</v>
      </c>
      <c r="E846" s="26">
        <v>45103</v>
      </c>
      <c r="F846">
        <v>20</v>
      </c>
      <c r="G846" s="27">
        <v>0.39583333333333298</v>
      </c>
      <c r="H846">
        <v>0</v>
      </c>
      <c r="I846" s="27">
        <v>0.41388888888888897</v>
      </c>
      <c r="J846">
        <v>24.2</v>
      </c>
      <c r="K846" s="27">
        <v>0.40208333333333335</v>
      </c>
      <c r="L846" s="27">
        <v>0.64583333333333304</v>
      </c>
      <c r="M846" s="55">
        <v>0</v>
      </c>
      <c r="N846" s="27">
        <v>0.656944444444442</v>
      </c>
      <c r="O846">
        <v>16</v>
      </c>
      <c r="P846" s="27">
        <v>0.44097222222222199</v>
      </c>
      <c r="Q846" t="s">
        <v>155</v>
      </c>
      <c r="R846">
        <f t="shared" si="15"/>
        <v>0</v>
      </c>
      <c r="S846" t="s">
        <v>197</v>
      </c>
    </row>
    <row r="847" spans="1:19" hidden="1" x14ac:dyDescent="0.35">
      <c r="A847" s="17" t="s">
        <v>130</v>
      </c>
      <c r="B847" s="13">
        <v>15</v>
      </c>
      <c r="C847" s="15">
        <v>20</v>
      </c>
      <c r="D847" s="18" t="s">
        <v>143</v>
      </c>
      <c r="E847" s="26">
        <v>45103</v>
      </c>
      <c r="F847">
        <v>20</v>
      </c>
      <c r="G847" s="27">
        <v>0.39583333333333298</v>
      </c>
      <c r="H847">
        <v>1</v>
      </c>
      <c r="I847" s="27">
        <v>0.41388888888888897</v>
      </c>
      <c r="J847">
        <v>20.3</v>
      </c>
      <c r="K847" s="27">
        <v>0.40902777777777799</v>
      </c>
      <c r="L847" s="27">
        <v>0.64583333333333304</v>
      </c>
      <c r="M847" s="55">
        <v>0</v>
      </c>
      <c r="N847" s="27">
        <v>0.656944444444442</v>
      </c>
      <c r="O847">
        <v>16</v>
      </c>
      <c r="P847" s="27">
        <v>0.44097222222222199</v>
      </c>
      <c r="Q847" t="s">
        <v>155</v>
      </c>
      <c r="R847">
        <f t="shared" si="15"/>
        <v>1</v>
      </c>
      <c r="S847" t="s">
        <v>197</v>
      </c>
    </row>
    <row r="848" spans="1:19" hidden="1" x14ac:dyDescent="0.35">
      <c r="A848" s="17" t="s">
        <v>78</v>
      </c>
      <c r="B848" s="12">
        <v>20</v>
      </c>
      <c r="C848" s="15">
        <v>20</v>
      </c>
      <c r="D848" s="18" t="s">
        <v>143</v>
      </c>
      <c r="E848" s="26">
        <v>45103</v>
      </c>
      <c r="F848">
        <v>20</v>
      </c>
      <c r="G848" s="27">
        <v>0.39583333333333298</v>
      </c>
      <c r="H848">
        <v>1</v>
      </c>
      <c r="I848" s="27">
        <v>0.41388888888888897</v>
      </c>
      <c r="J848">
        <v>20.3</v>
      </c>
      <c r="K848" s="27">
        <v>0.40902777777777799</v>
      </c>
      <c r="L848" s="27">
        <v>0.64583333333333304</v>
      </c>
      <c r="M848" s="55">
        <v>0</v>
      </c>
      <c r="N848" s="27">
        <v>0.656944444444442</v>
      </c>
      <c r="O848">
        <v>21</v>
      </c>
      <c r="P848" s="27">
        <v>0.44097222222222227</v>
      </c>
      <c r="Q848" t="s">
        <v>156</v>
      </c>
      <c r="R848">
        <f t="shared" si="15"/>
        <v>1</v>
      </c>
      <c r="S848" t="s">
        <v>197</v>
      </c>
    </row>
    <row r="849" spans="1:19" hidden="1" x14ac:dyDescent="0.35">
      <c r="A849" s="17" t="s">
        <v>80</v>
      </c>
      <c r="B849" s="12">
        <v>20</v>
      </c>
      <c r="C849" s="15">
        <v>20</v>
      </c>
      <c r="D849" s="18" t="s">
        <v>143</v>
      </c>
      <c r="E849" s="26">
        <v>45103</v>
      </c>
      <c r="F849">
        <v>20</v>
      </c>
      <c r="G849" s="27">
        <v>0.39583333333333298</v>
      </c>
      <c r="H849">
        <v>0</v>
      </c>
      <c r="I849" s="27">
        <v>0.41388888888888897</v>
      </c>
      <c r="J849">
        <v>20.3</v>
      </c>
      <c r="K849" s="27">
        <v>0.40902777777777799</v>
      </c>
      <c r="L849" s="27">
        <v>0.64583333333333304</v>
      </c>
      <c r="M849" s="55">
        <v>0</v>
      </c>
      <c r="N849" s="27">
        <v>0.656944444444442</v>
      </c>
      <c r="O849">
        <v>21</v>
      </c>
      <c r="P849" s="27">
        <v>0.44097222222222227</v>
      </c>
      <c r="Q849" t="s">
        <v>156</v>
      </c>
      <c r="R849">
        <f t="shared" si="15"/>
        <v>0</v>
      </c>
      <c r="S849" t="s">
        <v>197</v>
      </c>
    </row>
    <row r="850" spans="1:19" hidden="1" x14ac:dyDescent="0.35">
      <c r="A850" s="17" t="s">
        <v>59</v>
      </c>
      <c r="B850" s="12">
        <v>20</v>
      </c>
      <c r="C850" s="15">
        <v>20</v>
      </c>
      <c r="D850" s="18" t="s">
        <v>143</v>
      </c>
      <c r="E850" s="26">
        <v>45103</v>
      </c>
      <c r="F850">
        <v>20</v>
      </c>
      <c r="G850" s="27">
        <v>0.39583333333333298</v>
      </c>
      <c r="H850">
        <v>0</v>
      </c>
      <c r="I850" s="27">
        <v>0.41388888888888897</v>
      </c>
      <c r="J850">
        <v>20.3</v>
      </c>
      <c r="K850" s="27">
        <v>0.40902777777777799</v>
      </c>
      <c r="L850" s="27">
        <v>0.64583333333333304</v>
      </c>
      <c r="M850" s="55">
        <v>0</v>
      </c>
      <c r="N850" s="27">
        <v>0.656944444444442</v>
      </c>
      <c r="O850">
        <v>21</v>
      </c>
      <c r="P850" s="27">
        <v>0.44097222222222199</v>
      </c>
      <c r="Q850" t="s">
        <v>156</v>
      </c>
      <c r="R850">
        <f t="shared" si="15"/>
        <v>0</v>
      </c>
      <c r="S850" t="s">
        <v>197</v>
      </c>
    </row>
    <row r="851" spans="1:19" hidden="1" x14ac:dyDescent="0.35">
      <c r="A851" s="17" t="s">
        <v>60</v>
      </c>
      <c r="B851" s="12">
        <v>20</v>
      </c>
      <c r="C851" s="15">
        <v>20</v>
      </c>
      <c r="D851" s="18" t="s">
        <v>143</v>
      </c>
      <c r="E851" s="26">
        <v>45103</v>
      </c>
      <c r="F851">
        <v>20</v>
      </c>
      <c r="G851" s="27">
        <v>0.39583333333333298</v>
      </c>
      <c r="H851">
        <v>0</v>
      </c>
      <c r="I851" s="27">
        <v>0.41388888888888897</v>
      </c>
      <c r="J851">
        <v>20.3</v>
      </c>
      <c r="K851" s="27">
        <v>0.40902777777777799</v>
      </c>
      <c r="L851" s="27">
        <v>0.64583333333333304</v>
      </c>
      <c r="M851" s="55">
        <v>0</v>
      </c>
      <c r="N851" s="27">
        <v>0.656944444444442</v>
      </c>
      <c r="O851">
        <v>21</v>
      </c>
      <c r="P851" s="27">
        <v>0.44097222222222199</v>
      </c>
      <c r="Q851" t="s">
        <v>156</v>
      </c>
      <c r="R851">
        <f t="shared" ref="R851:R914" si="16">SUM(H851,M851)</f>
        <v>0</v>
      </c>
      <c r="S851" t="s">
        <v>197</v>
      </c>
    </row>
    <row r="852" spans="1:19" x14ac:dyDescent="0.35">
      <c r="A852" s="17" t="s">
        <v>62</v>
      </c>
      <c r="B852" s="12">
        <v>20</v>
      </c>
      <c r="C852" s="14">
        <v>30</v>
      </c>
      <c r="D852" s="18" t="s">
        <v>143</v>
      </c>
      <c r="E852" s="26">
        <v>45103</v>
      </c>
      <c r="F852">
        <v>20</v>
      </c>
      <c r="G852" s="27">
        <v>0.39583333333333298</v>
      </c>
      <c r="H852">
        <v>0</v>
      </c>
      <c r="I852" s="27">
        <v>0.41388888888888897</v>
      </c>
      <c r="J852">
        <v>29.3</v>
      </c>
      <c r="K852" s="27">
        <v>0.39583333333333331</v>
      </c>
      <c r="L852" s="27">
        <v>0.64583333333333304</v>
      </c>
      <c r="M852" s="55">
        <v>0</v>
      </c>
      <c r="N852" s="27">
        <v>0.656944444444442</v>
      </c>
      <c r="O852">
        <v>21</v>
      </c>
      <c r="P852" s="27">
        <v>0.44097222222222199</v>
      </c>
      <c r="Q852" t="s">
        <v>156</v>
      </c>
      <c r="R852">
        <f t="shared" si="16"/>
        <v>0</v>
      </c>
      <c r="S852" t="s">
        <v>197</v>
      </c>
    </row>
    <row r="853" spans="1:19" hidden="1" x14ac:dyDescent="0.35">
      <c r="A853" s="17" t="s">
        <v>71</v>
      </c>
      <c r="B853" s="12">
        <v>20</v>
      </c>
      <c r="C853" s="25">
        <v>25</v>
      </c>
      <c r="D853" s="18" t="s">
        <v>143</v>
      </c>
      <c r="E853" s="26">
        <v>45103</v>
      </c>
      <c r="F853">
        <v>20</v>
      </c>
      <c r="G853" s="27">
        <v>0.39583333333333298</v>
      </c>
      <c r="H853">
        <v>0</v>
      </c>
      <c r="I853" s="27">
        <v>0.41388888888888897</v>
      </c>
      <c r="J853">
        <v>24.2</v>
      </c>
      <c r="K853" s="27">
        <v>0.40208333333333335</v>
      </c>
      <c r="L853" s="27">
        <v>0.64583333333333304</v>
      </c>
      <c r="M853" s="55">
        <v>0</v>
      </c>
      <c r="N853" s="27">
        <v>0.656944444444442</v>
      </c>
      <c r="O853">
        <v>21</v>
      </c>
      <c r="P853" s="27">
        <v>0.44097222222222199</v>
      </c>
      <c r="Q853" t="s">
        <v>156</v>
      </c>
      <c r="R853">
        <f t="shared" si="16"/>
        <v>0</v>
      </c>
      <c r="S853" t="s">
        <v>197</v>
      </c>
    </row>
    <row r="854" spans="1:19" hidden="1" x14ac:dyDescent="0.35">
      <c r="A854" s="17" t="s">
        <v>73</v>
      </c>
      <c r="B854" s="12">
        <v>20</v>
      </c>
      <c r="C854" s="15">
        <v>20</v>
      </c>
      <c r="D854" s="18" t="s">
        <v>143</v>
      </c>
      <c r="E854" s="26">
        <v>45103</v>
      </c>
      <c r="F854">
        <v>20</v>
      </c>
      <c r="G854" s="27">
        <v>0.39583333333333298</v>
      </c>
      <c r="H854">
        <v>0</v>
      </c>
      <c r="I854" s="27">
        <v>0.41388888888888897</v>
      </c>
      <c r="J854">
        <v>20.3</v>
      </c>
      <c r="K854" s="27">
        <v>0.40902777777777799</v>
      </c>
      <c r="L854" s="27">
        <v>0.64583333333333304</v>
      </c>
      <c r="M854" s="55">
        <v>0</v>
      </c>
      <c r="N854" s="27">
        <v>0.656944444444442</v>
      </c>
      <c r="O854">
        <v>21</v>
      </c>
      <c r="P854" s="27">
        <v>0.44097222222222199</v>
      </c>
      <c r="Q854" t="s">
        <v>156</v>
      </c>
      <c r="R854">
        <f t="shared" si="16"/>
        <v>0</v>
      </c>
      <c r="S854" t="s">
        <v>197</v>
      </c>
    </row>
    <row r="855" spans="1:19" hidden="1" x14ac:dyDescent="0.35">
      <c r="A855" s="17" t="s">
        <v>82</v>
      </c>
      <c r="B855" s="12">
        <v>20</v>
      </c>
      <c r="C855" s="25">
        <v>25</v>
      </c>
      <c r="D855" s="18" t="s">
        <v>143</v>
      </c>
      <c r="E855" s="26">
        <v>45103</v>
      </c>
      <c r="F855">
        <v>20</v>
      </c>
      <c r="G855" s="27">
        <v>0.39583333333333298</v>
      </c>
      <c r="H855">
        <v>1</v>
      </c>
      <c r="I855" s="27">
        <v>0.41388888888888897</v>
      </c>
      <c r="J855">
        <v>24.2</v>
      </c>
      <c r="K855" s="27">
        <v>0.40208333333333335</v>
      </c>
      <c r="L855" s="27">
        <v>0.64583333333333304</v>
      </c>
      <c r="M855" s="55">
        <v>0</v>
      </c>
      <c r="N855" s="27">
        <v>0.656944444444442</v>
      </c>
      <c r="O855">
        <v>21</v>
      </c>
      <c r="P855" s="27">
        <v>0.44097222222222199</v>
      </c>
      <c r="Q855" t="s">
        <v>156</v>
      </c>
      <c r="R855">
        <f t="shared" si="16"/>
        <v>1</v>
      </c>
      <c r="S855" t="s">
        <v>197</v>
      </c>
    </row>
    <row r="856" spans="1:19" x14ac:dyDescent="0.35">
      <c r="A856" s="17" t="s">
        <v>84</v>
      </c>
      <c r="B856" s="12">
        <v>20</v>
      </c>
      <c r="C856" s="14">
        <v>30</v>
      </c>
      <c r="D856" s="18" t="s">
        <v>143</v>
      </c>
      <c r="E856" s="26">
        <v>45103</v>
      </c>
      <c r="F856">
        <v>20</v>
      </c>
      <c r="G856" s="27">
        <v>0.39583333333333298</v>
      </c>
      <c r="H856">
        <v>0</v>
      </c>
      <c r="I856" s="27">
        <v>0.41388888888888897</v>
      </c>
      <c r="J856">
        <v>29.3</v>
      </c>
      <c r="K856" s="27">
        <v>0.39583333333333331</v>
      </c>
      <c r="L856" s="27">
        <v>0.64583333333333304</v>
      </c>
      <c r="M856" s="55">
        <v>0</v>
      </c>
      <c r="N856" s="27">
        <v>0.656944444444442</v>
      </c>
      <c r="O856">
        <v>21</v>
      </c>
      <c r="P856" s="27">
        <v>0.44097222222222199</v>
      </c>
      <c r="Q856" t="s">
        <v>156</v>
      </c>
      <c r="R856">
        <f t="shared" si="16"/>
        <v>0</v>
      </c>
      <c r="S856" t="s">
        <v>197</v>
      </c>
    </row>
    <row r="857" spans="1:19" hidden="1" x14ac:dyDescent="0.35">
      <c r="A857" s="17" t="s">
        <v>87</v>
      </c>
      <c r="B857" s="12">
        <v>20</v>
      </c>
      <c r="C857" s="25">
        <v>25</v>
      </c>
      <c r="D857" s="18" t="s">
        <v>143</v>
      </c>
      <c r="E857" s="26">
        <v>45103</v>
      </c>
      <c r="F857">
        <v>20</v>
      </c>
      <c r="G857" s="27">
        <v>0.39583333333333298</v>
      </c>
      <c r="H857">
        <v>0</v>
      </c>
      <c r="I857" s="27">
        <v>0.41388888888888897</v>
      </c>
      <c r="J857">
        <v>24.2</v>
      </c>
      <c r="K857" s="27">
        <v>0.40208333333333335</v>
      </c>
      <c r="L857" s="27">
        <v>0.64583333333333304</v>
      </c>
      <c r="M857" s="55">
        <v>0</v>
      </c>
      <c r="N857" s="27">
        <v>0.656944444444442</v>
      </c>
      <c r="O857">
        <v>21</v>
      </c>
      <c r="P857" s="27">
        <v>0.44097222222222199</v>
      </c>
      <c r="Q857" t="s">
        <v>156</v>
      </c>
      <c r="R857">
        <f t="shared" si="16"/>
        <v>0</v>
      </c>
      <c r="S857" t="s">
        <v>197</v>
      </c>
    </row>
    <row r="858" spans="1:19" hidden="1" x14ac:dyDescent="0.35">
      <c r="A858" s="17" t="s">
        <v>90</v>
      </c>
      <c r="B858" s="12">
        <v>20</v>
      </c>
      <c r="C858" s="15">
        <v>20</v>
      </c>
      <c r="D858" s="18" t="s">
        <v>143</v>
      </c>
      <c r="E858" s="26">
        <v>45103</v>
      </c>
      <c r="F858">
        <v>20</v>
      </c>
      <c r="G858" s="27">
        <v>0.39583333333333298</v>
      </c>
      <c r="H858">
        <v>0</v>
      </c>
      <c r="I858" s="27">
        <v>0.41388888888888897</v>
      </c>
      <c r="J858">
        <v>20.3</v>
      </c>
      <c r="K858" s="27">
        <v>0.40902777777777799</v>
      </c>
      <c r="L858" s="27">
        <v>0.64583333333333304</v>
      </c>
      <c r="M858" s="55">
        <v>0</v>
      </c>
      <c r="N858" s="27">
        <v>0.656944444444442</v>
      </c>
      <c r="O858">
        <v>21</v>
      </c>
      <c r="P858" s="27">
        <v>0.44097222222222199</v>
      </c>
      <c r="Q858" t="s">
        <v>156</v>
      </c>
      <c r="R858">
        <f t="shared" si="16"/>
        <v>0</v>
      </c>
      <c r="S858" t="s">
        <v>197</v>
      </c>
    </row>
    <row r="859" spans="1:19" x14ac:dyDescent="0.35">
      <c r="A859" s="17" t="s">
        <v>96</v>
      </c>
      <c r="B859" s="12">
        <v>20</v>
      </c>
      <c r="C859" s="14">
        <v>30</v>
      </c>
      <c r="D859" s="18" t="s">
        <v>143</v>
      </c>
      <c r="E859" s="26">
        <v>45103</v>
      </c>
      <c r="F859">
        <v>20</v>
      </c>
      <c r="G859" s="27">
        <v>0.39583333333333298</v>
      </c>
      <c r="H859">
        <v>1</v>
      </c>
      <c r="I859" s="27">
        <v>0.41388888888888897</v>
      </c>
      <c r="J859">
        <v>29.3</v>
      </c>
      <c r="K859" s="27">
        <v>0.39583333333333331</v>
      </c>
      <c r="L859" s="27">
        <v>0.64583333333333304</v>
      </c>
      <c r="M859" s="55">
        <v>0</v>
      </c>
      <c r="N859" s="27">
        <v>0.656944444444442</v>
      </c>
      <c r="O859">
        <v>21</v>
      </c>
      <c r="P859" s="27">
        <v>0.44097222222222199</v>
      </c>
      <c r="Q859" t="s">
        <v>156</v>
      </c>
      <c r="R859">
        <f t="shared" si="16"/>
        <v>1</v>
      </c>
      <c r="S859" t="s">
        <v>197</v>
      </c>
    </row>
    <row r="860" spans="1:19" x14ac:dyDescent="0.35">
      <c r="A860" s="17" t="s">
        <v>100</v>
      </c>
      <c r="B860" s="12">
        <v>20</v>
      </c>
      <c r="C860" s="14">
        <v>30</v>
      </c>
      <c r="D860" s="18" t="s">
        <v>143</v>
      </c>
      <c r="E860" s="26">
        <v>45103</v>
      </c>
      <c r="F860">
        <v>20</v>
      </c>
      <c r="G860" s="27">
        <v>0.39583333333333298</v>
      </c>
      <c r="H860">
        <v>0</v>
      </c>
      <c r="I860" s="27">
        <v>0.41388888888888897</v>
      </c>
      <c r="J860">
        <v>29.3</v>
      </c>
      <c r="K860" s="27">
        <v>0.39583333333333331</v>
      </c>
      <c r="L860" s="27">
        <v>0.64583333333333304</v>
      </c>
      <c r="M860" s="55">
        <v>0</v>
      </c>
      <c r="N860" s="27">
        <v>0.656944444444442</v>
      </c>
      <c r="O860">
        <v>21</v>
      </c>
      <c r="P860" s="27">
        <v>0.44097222222222199</v>
      </c>
      <c r="Q860" t="s">
        <v>156</v>
      </c>
      <c r="R860">
        <f t="shared" si="16"/>
        <v>0</v>
      </c>
      <c r="S860" t="s">
        <v>197</v>
      </c>
    </row>
    <row r="861" spans="1:19" hidden="1" x14ac:dyDescent="0.35">
      <c r="A861" s="17" t="s">
        <v>105</v>
      </c>
      <c r="B861" s="12">
        <v>20</v>
      </c>
      <c r="C861" s="25">
        <v>25</v>
      </c>
      <c r="D861" s="18" t="s">
        <v>143</v>
      </c>
      <c r="E861" s="26">
        <v>45103</v>
      </c>
      <c r="F861">
        <v>20</v>
      </c>
      <c r="G861" s="27">
        <v>0.39583333333333298</v>
      </c>
      <c r="H861">
        <v>1</v>
      </c>
      <c r="I861" s="27">
        <v>0.41388888888888897</v>
      </c>
      <c r="J861">
        <v>24.2</v>
      </c>
      <c r="K861" s="27">
        <v>0.40208333333333335</v>
      </c>
      <c r="L861" s="27">
        <v>0.64583333333333304</v>
      </c>
      <c r="M861" s="55">
        <v>0</v>
      </c>
      <c r="N861" s="27">
        <v>0.656944444444442</v>
      </c>
      <c r="O861">
        <v>21</v>
      </c>
      <c r="P861" s="27">
        <v>0.44097222222222199</v>
      </c>
      <c r="Q861" t="s">
        <v>156</v>
      </c>
      <c r="R861">
        <f t="shared" si="16"/>
        <v>1</v>
      </c>
      <c r="S861" t="s">
        <v>197</v>
      </c>
    </row>
    <row r="862" spans="1:19" x14ac:dyDescent="0.35">
      <c r="A862" s="17" t="s">
        <v>108</v>
      </c>
      <c r="B862" s="12">
        <v>20</v>
      </c>
      <c r="C862" s="14">
        <v>30</v>
      </c>
      <c r="D862" s="18" t="s">
        <v>143</v>
      </c>
      <c r="E862" s="26">
        <v>45103</v>
      </c>
      <c r="F862">
        <v>20</v>
      </c>
      <c r="G862" s="27">
        <v>0.39583333333333298</v>
      </c>
      <c r="H862">
        <v>1</v>
      </c>
      <c r="I862" s="27">
        <v>0.41388888888888897</v>
      </c>
      <c r="J862">
        <v>29.3</v>
      </c>
      <c r="K862" s="27">
        <v>0.39583333333333331</v>
      </c>
      <c r="L862" s="27">
        <v>0.64583333333333304</v>
      </c>
      <c r="M862" s="55">
        <v>0</v>
      </c>
      <c r="N862" s="27">
        <v>0.656944444444442</v>
      </c>
      <c r="O862">
        <v>21</v>
      </c>
      <c r="P862" s="27">
        <v>0.44097222222222199</v>
      </c>
      <c r="Q862" t="s">
        <v>156</v>
      </c>
      <c r="R862">
        <f t="shared" si="16"/>
        <v>1</v>
      </c>
      <c r="S862" t="s">
        <v>197</v>
      </c>
    </row>
    <row r="863" spans="1:19" s="50" customFormat="1" x14ac:dyDescent="0.35">
      <c r="A863" s="47" t="s">
        <v>111</v>
      </c>
      <c r="B863" s="48">
        <v>20</v>
      </c>
      <c r="C863" s="48">
        <v>30</v>
      </c>
      <c r="D863" s="49" t="s">
        <v>143</v>
      </c>
      <c r="E863" s="53">
        <v>45103</v>
      </c>
      <c r="F863" s="50">
        <v>20</v>
      </c>
      <c r="G863" s="50" t="s">
        <v>140</v>
      </c>
      <c r="H863" s="50" t="s">
        <v>140</v>
      </c>
      <c r="I863" s="50" t="s">
        <v>140</v>
      </c>
      <c r="J863" s="50" t="s">
        <v>140</v>
      </c>
      <c r="K863" s="50" t="s">
        <v>140</v>
      </c>
      <c r="L863" s="50" t="s">
        <v>140</v>
      </c>
      <c r="M863" s="50" t="s">
        <v>140</v>
      </c>
      <c r="N863" s="50" t="s">
        <v>140</v>
      </c>
      <c r="O863" s="50" t="s">
        <v>140</v>
      </c>
      <c r="P863" s="50" t="s">
        <v>140</v>
      </c>
      <c r="Q863" s="50" t="s">
        <v>140</v>
      </c>
      <c r="R863" s="50" t="s">
        <v>140</v>
      </c>
      <c r="S863" s="50" t="s">
        <v>140</v>
      </c>
    </row>
    <row r="864" spans="1:19" hidden="1" x14ac:dyDescent="0.35">
      <c r="A864" s="17" t="s">
        <v>119</v>
      </c>
      <c r="B864" s="12">
        <v>20</v>
      </c>
      <c r="C864" s="25">
        <v>25</v>
      </c>
      <c r="D864" s="18" t="s">
        <v>143</v>
      </c>
      <c r="E864" s="26">
        <v>45103</v>
      </c>
      <c r="F864">
        <v>20</v>
      </c>
      <c r="G864" s="27">
        <v>0.39583333333333298</v>
      </c>
      <c r="H864">
        <v>1</v>
      </c>
      <c r="I864" s="27">
        <v>0.41388888888888897</v>
      </c>
      <c r="J864">
        <v>24.2</v>
      </c>
      <c r="K864" s="27">
        <v>0.40208333333333335</v>
      </c>
      <c r="L864" s="27">
        <v>0.64583333333333304</v>
      </c>
      <c r="M864" s="55">
        <v>0</v>
      </c>
      <c r="N864" s="27">
        <v>0.656944444444442</v>
      </c>
      <c r="O864">
        <v>21</v>
      </c>
      <c r="P864" s="27">
        <v>0.44097222222222199</v>
      </c>
      <c r="Q864" t="s">
        <v>156</v>
      </c>
      <c r="R864">
        <f t="shared" si="16"/>
        <v>1</v>
      </c>
      <c r="S864" t="s">
        <v>197</v>
      </c>
    </row>
    <row r="865" spans="1:19" s="20" customFormat="1" ht="15" hidden="1" thickBot="1" x14ac:dyDescent="0.4">
      <c r="A865" s="19" t="s">
        <v>128</v>
      </c>
      <c r="B865" s="29">
        <v>20</v>
      </c>
      <c r="C865" s="30">
        <v>25</v>
      </c>
      <c r="D865" s="21" t="s">
        <v>143</v>
      </c>
      <c r="E865" s="31">
        <v>45103</v>
      </c>
      <c r="F865" s="20">
        <v>20</v>
      </c>
      <c r="G865" s="32">
        <v>0.39583333333333298</v>
      </c>
      <c r="H865" s="20">
        <v>1</v>
      </c>
      <c r="I865" s="32">
        <v>0.41388888888888897</v>
      </c>
      <c r="J865" s="20">
        <v>24.2</v>
      </c>
      <c r="K865" s="32">
        <v>0.40208333333333335</v>
      </c>
      <c r="L865" s="32">
        <v>0.64583333333333304</v>
      </c>
      <c r="M865" s="56">
        <v>0</v>
      </c>
      <c r="N865" s="32">
        <v>0.656944444444442</v>
      </c>
      <c r="O865" s="20">
        <v>21</v>
      </c>
      <c r="P865" s="32">
        <v>0.44097222222222199</v>
      </c>
      <c r="Q865" s="20" t="s">
        <v>156</v>
      </c>
      <c r="R865" s="20">
        <f t="shared" si="16"/>
        <v>1</v>
      </c>
      <c r="S865" s="20" t="s">
        <v>197</v>
      </c>
    </row>
    <row r="866" spans="1:19" hidden="1" x14ac:dyDescent="0.35">
      <c r="A866" s="17" t="s">
        <v>64</v>
      </c>
      <c r="B866" s="23">
        <v>20</v>
      </c>
      <c r="C866" s="28">
        <v>25</v>
      </c>
      <c r="D866" s="18" t="s">
        <v>143</v>
      </c>
      <c r="E866" s="26">
        <v>45104</v>
      </c>
      <c r="F866">
        <v>21</v>
      </c>
      <c r="G866" s="27">
        <v>0.3923611111111111</v>
      </c>
      <c r="H866">
        <v>1</v>
      </c>
      <c r="I866" s="27">
        <v>0.40972222222222227</v>
      </c>
      <c r="J866">
        <v>24.3</v>
      </c>
      <c r="K866" s="27">
        <v>0.39861111111111108</v>
      </c>
      <c r="L866" s="27">
        <v>0.6430555555555556</v>
      </c>
      <c r="M866" s="55">
        <v>0</v>
      </c>
      <c r="N866" s="27">
        <v>0.65694444444444444</v>
      </c>
      <c r="O866">
        <v>20.9</v>
      </c>
      <c r="P866" s="27">
        <v>0.64236111111111105</v>
      </c>
      <c r="Q866" t="s">
        <v>167</v>
      </c>
      <c r="R866">
        <f t="shared" si="16"/>
        <v>1</v>
      </c>
      <c r="S866" t="s">
        <v>197</v>
      </c>
    </row>
    <row r="867" spans="1:19" s="50" customFormat="1" x14ac:dyDescent="0.35">
      <c r="A867" s="47" t="s">
        <v>79</v>
      </c>
      <c r="B867" s="48">
        <v>20</v>
      </c>
      <c r="C867" s="48">
        <v>30</v>
      </c>
      <c r="D867" s="49" t="s">
        <v>143</v>
      </c>
      <c r="E867" s="53">
        <v>45104</v>
      </c>
      <c r="F867" s="50">
        <v>21</v>
      </c>
      <c r="G867" s="50" t="s">
        <v>140</v>
      </c>
      <c r="H867" s="50" t="s">
        <v>140</v>
      </c>
      <c r="I867" s="50" t="s">
        <v>140</v>
      </c>
      <c r="J867" s="50" t="s">
        <v>140</v>
      </c>
      <c r="K867" s="50" t="s">
        <v>140</v>
      </c>
      <c r="L867" s="50" t="s">
        <v>140</v>
      </c>
      <c r="M867" s="58" t="s">
        <v>140</v>
      </c>
      <c r="N867" s="50" t="s">
        <v>140</v>
      </c>
      <c r="O867" s="50" t="s">
        <v>140</v>
      </c>
      <c r="P867" s="50" t="s">
        <v>140</v>
      </c>
      <c r="Q867" s="50" t="s">
        <v>167</v>
      </c>
      <c r="R867" s="50">
        <f t="shared" si="16"/>
        <v>0</v>
      </c>
      <c r="S867" s="50" t="s">
        <v>140</v>
      </c>
    </row>
    <row r="868" spans="1:19" hidden="1" x14ac:dyDescent="0.35">
      <c r="A868" s="17" t="s">
        <v>83</v>
      </c>
      <c r="B868" s="12">
        <v>20</v>
      </c>
      <c r="C868" s="25">
        <v>25</v>
      </c>
      <c r="D868" s="18" t="s">
        <v>143</v>
      </c>
      <c r="E868" s="26">
        <v>45104</v>
      </c>
      <c r="F868">
        <v>21</v>
      </c>
      <c r="G868" s="27">
        <v>0.3923611111111111</v>
      </c>
      <c r="H868">
        <v>1</v>
      </c>
      <c r="I868" s="27">
        <v>0.40972222222222227</v>
      </c>
      <c r="J868">
        <v>24.3</v>
      </c>
      <c r="K868" s="27">
        <v>0.39861111111111108</v>
      </c>
      <c r="L868" s="27">
        <v>0.6430555555555556</v>
      </c>
      <c r="M868" s="55">
        <v>0</v>
      </c>
      <c r="N868" s="27">
        <v>0.65694444444444444</v>
      </c>
      <c r="O868">
        <v>20.9</v>
      </c>
      <c r="P868" s="27">
        <v>0.64236111111111105</v>
      </c>
      <c r="Q868" t="s">
        <v>167</v>
      </c>
      <c r="R868">
        <f t="shared" si="16"/>
        <v>1</v>
      </c>
      <c r="S868" t="s">
        <v>197</v>
      </c>
    </row>
    <row r="869" spans="1:19" x14ac:dyDescent="0.35">
      <c r="A869" s="17" t="s">
        <v>86</v>
      </c>
      <c r="B869" s="12">
        <v>20</v>
      </c>
      <c r="C869" s="14">
        <v>30</v>
      </c>
      <c r="D869" s="18" t="s">
        <v>143</v>
      </c>
      <c r="E869" s="26">
        <v>45104</v>
      </c>
      <c r="F869">
        <v>21</v>
      </c>
      <c r="G869" s="27">
        <v>0.3923611111111111</v>
      </c>
      <c r="H869">
        <v>0</v>
      </c>
      <c r="I869" s="27">
        <v>0.40972222222222227</v>
      </c>
      <c r="J869">
        <v>29.2</v>
      </c>
      <c r="K869" s="27">
        <v>0.39305555555555555</v>
      </c>
      <c r="L869" s="27">
        <v>0.6430555555555556</v>
      </c>
      <c r="M869" s="55">
        <v>0</v>
      </c>
      <c r="N869" s="27">
        <v>0.65694444444444444</v>
      </c>
      <c r="O869">
        <v>20.9</v>
      </c>
      <c r="P869" s="27">
        <v>0.64236111111111105</v>
      </c>
      <c r="Q869" t="s">
        <v>167</v>
      </c>
      <c r="R869">
        <f t="shared" si="16"/>
        <v>0</v>
      </c>
      <c r="S869" t="s">
        <v>197</v>
      </c>
    </row>
    <row r="870" spans="1:19" hidden="1" x14ac:dyDescent="0.35">
      <c r="A870" s="17" t="s">
        <v>88</v>
      </c>
      <c r="B870" s="12">
        <v>20</v>
      </c>
      <c r="C870" s="25">
        <v>25</v>
      </c>
      <c r="D870" s="18" t="s">
        <v>143</v>
      </c>
      <c r="E870" s="26">
        <v>45104</v>
      </c>
      <c r="F870">
        <v>21</v>
      </c>
      <c r="G870" s="27">
        <v>0.39236111111111099</v>
      </c>
      <c r="H870">
        <v>0</v>
      </c>
      <c r="I870" s="27">
        <v>0.40972222222222227</v>
      </c>
      <c r="J870">
        <v>24.3</v>
      </c>
      <c r="K870" s="27">
        <v>0.39861111111111108</v>
      </c>
      <c r="L870" s="27">
        <v>0.6430555555555556</v>
      </c>
      <c r="M870" s="55">
        <v>0</v>
      </c>
      <c r="N870" s="27">
        <v>0.656944444444444</v>
      </c>
      <c r="O870">
        <v>20.9</v>
      </c>
      <c r="P870" s="27">
        <v>0.64236111111111105</v>
      </c>
      <c r="Q870" t="s">
        <v>167</v>
      </c>
      <c r="R870">
        <f t="shared" si="16"/>
        <v>0</v>
      </c>
      <c r="S870" t="s">
        <v>197</v>
      </c>
    </row>
    <row r="871" spans="1:19" hidden="1" x14ac:dyDescent="0.35">
      <c r="A871" s="17" t="s">
        <v>93</v>
      </c>
      <c r="B871" s="12">
        <v>20</v>
      </c>
      <c r="C871" s="15">
        <v>20</v>
      </c>
      <c r="D871" s="18" t="s">
        <v>143</v>
      </c>
      <c r="E871" s="26">
        <v>45104</v>
      </c>
      <c r="F871">
        <v>21</v>
      </c>
      <c r="G871" s="27">
        <v>0.39236111111111099</v>
      </c>
      <c r="H871">
        <v>0</v>
      </c>
      <c r="I871" s="27">
        <v>0.40972222222222199</v>
      </c>
      <c r="J871">
        <v>20.100000000000001</v>
      </c>
      <c r="K871" s="27">
        <v>0.40347222222222223</v>
      </c>
      <c r="L871" s="27">
        <v>0.64305555555555605</v>
      </c>
      <c r="M871" s="55">
        <v>0</v>
      </c>
      <c r="N871" s="27">
        <v>0.656944444444444</v>
      </c>
      <c r="O871">
        <v>20.9</v>
      </c>
      <c r="P871" s="27">
        <v>0.64236111111111105</v>
      </c>
      <c r="Q871" t="s">
        <v>167</v>
      </c>
      <c r="R871">
        <f t="shared" si="16"/>
        <v>0</v>
      </c>
      <c r="S871" t="s">
        <v>197</v>
      </c>
    </row>
    <row r="872" spans="1:19" hidden="1" x14ac:dyDescent="0.35">
      <c r="A872" s="17" t="s">
        <v>98</v>
      </c>
      <c r="B872" s="12">
        <v>20</v>
      </c>
      <c r="C872" s="15">
        <v>20</v>
      </c>
      <c r="D872" s="18" t="s">
        <v>143</v>
      </c>
      <c r="E872" s="26">
        <v>45104</v>
      </c>
      <c r="F872">
        <v>21</v>
      </c>
      <c r="G872" s="27">
        <v>0.39236111111111099</v>
      </c>
      <c r="H872">
        <v>0</v>
      </c>
      <c r="I872" s="27">
        <v>0.40972222222222199</v>
      </c>
      <c r="J872">
        <v>20.100000000000001</v>
      </c>
      <c r="K872" s="27">
        <v>0.40347222222222223</v>
      </c>
      <c r="L872" s="27">
        <v>0.64305555555555605</v>
      </c>
      <c r="M872" s="55">
        <v>0</v>
      </c>
      <c r="N872" s="27">
        <v>0.656944444444444</v>
      </c>
      <c r="O872">
        <v>20.9</v>
      </c>
      <c r="P872" s="27">
        <v>0.64236111111111105</v>
      </c>
      <c r="Q872" t="s">
        <v>167</v>
      </c>
      <c r="R872">
        <f t="shared" si="16"/>
        <v>0</v>
      </c>
      <c r="S872" t="s">
        <v>197</v>
      </c>
    </row>
    <row r="873" spans="1:19" hidden="1" x14ac:dyDescent="0.35">
      <c r="A873" s="17" t="s">
        <v>101</v>
      </c>
      <c r="B873" s="12">
        <v>20</v>
      </c>
      <c r="C873" s="15">
        <v>20</v>
      </c>
      <c r="D873" s="18" t="s">
        <v>143</v>
      </c>
      <c r="E873" s="26">
        <v>45104</v>
      </c>
      <c r="F873">
        <v>21</v>
      </c>
      <c r="G873" s="27">
        <v>0.39236111111111099</v>
      </c>
      <c r="H873">
        <v>0</v>
      </c>
      <c r="I873" s="27">
        <v>0.40972222222222199</v>
      </c>
      <c r="J873">
        <v>20.100000000000001</v>
      </c>
      <c r="K873" s="27">
        <v>0.40347222222222223</v>
      </c>
      <c r="L873" s="27">
        <v>0.64305555555555605</v>
      </c>
      <c r="M873" s="55">
        <v>0</v>
      </c>
      <c r="N873" s="27">
        <v>0.656944444444444</v>
      </c>
      <c r="O873">
        <v>20.9</v>
      </c>
      <c r="P873" s="27">
        <v>0.64236111111111105</v>
      </c>
      <c r="Q873" t="s">
        <v>167</v>
      </c>
      <c r="R873">
        <f t="shared" si="16"/>
        <v>0</v>
      </c>
      <c r="S873" t="s">
        <v>197</v>
      </c>
    </row>
    <row r="874" spans="1:19" hidden="1" x14ac:dyDescent="0.35">
      <c r="A874" s="17" t="s">
        <v>102</v>
      </c>
      <c r="B874" s="12">
        <v>20</v>
      </c>
      <c r="C874" s="15">
        <v>20</v>
      </c>
      <c r="D874" s="18" t="s">
        <v>143</v>
      </c>
      <c r="E874" s="26">
        <v>45104</v>
      </c>
      <c r="F874">
        <v>21</v>
      </c>
      <c r="G874" s="27">
        <v>0.39236111111111099</v>
      </c>
      <c r="H874">
        <v>1</v>
      </c>
      <c r="I874" s="27">
        <v>0.40972222222222199</v>
      </c>
      <c r="J874">
        <v>20.100000000000001</v>
      </c>
      <c r="K874" s="27">
        <v>0.40347222222222223</v>
      </c>
      <c r="L874" s="27">
        <v>0.64305555555555605</v>
      </c>
      <c r="M874" s="55">
        <v>0</v>
      </c>
      <c r="N874" s="27">
        <v>0.656944444444444</v>
      </c>
      <c r="O874">
        <v>20.9</v>
      </c>
      <c r="P874" s="27">
        <v>0.64236111111111105</v>
      </c>
      <c r="Q874" t="s">
        <v>167</v>
      </c>
      <c r="R874">
        <f t="shared" si="16"/>
        <v>1</v>
      </c>
      <c r="S874" t="s">
        <v>197</v>
      </c>
    </row>
    <row r="875" spans="1:19" hidden="1" x14ac:dyDescent="0.35">
      <c r="A875" s="17" t="s">
        <v>106</v>
      </c>
      <c r="B875" s="12">
        <v>20</v>
      </c>
      <c r="C875" s="15">
        <v>20</v>
      </c>
      <c r="D875" s="18" t="s">
        <v>143</v>
      </c>
      <c r="E875" s="26">
        <v>45104</v>
      </c>
      <c r="F875">
        <v>21</v>
      </c>
      <c r="G875" s="27">
        <v>0.39236111111111099</v>
      </c>
      <c r="H875">
        <v>0</v>
      </c>
      <c r="I875" s="27">
        <v>0.40972222222222199</v>
      </c>
      <c r="J875">
        <v>20.100000000000001</v>
      </c>
      <c r="K875" s="27">
        <v>0.40347222222222223</v>
      </c>
      <c r="L875" s="27">
        <v>0.64305555555555605</v>
      </c>
      <c r="M875" s="55">
        <v>1</v>
      </c>
      <c r="N875" s="27">
        <v>0.656944444444444</v>
      </c>
      <c r="O875">
        <v>20.9</v>
      </c>
      <c r="P875" s="27">
        <v>0.64236111111111105</v>
      </c>
      <c r="Q875" t="s">
        <v>167</v>
      </c>
      <c r="R875">
        <f t="shared" si="16"/>
        <v>1</v>
      </c>
      <c r="S875" t="s">
        <v>197</v>
      </c>
    </row>
    <row r="876" spans="1:19" hidden="1" x14ac:dyDescent="0.35">
      <c r="A876" s="17" t="s">
        <v>107</v>
      </c>
      <c r="B876" s="12">
        <v>20</v>
      </c>
      <c r="C876" s="25">
        <v>25</v>
      </c>
      <c r="D876" s="18" t="s">
        <v>143</v>
      </c>
      <c r="E876" s="26">
        <v>45104</v>
      </c>
      <c r="F876">
        <v>21</v>
      </c>
      <c r="G876" s="27">
        <v>0.39236111111111099</v>
      </c>
      <c r="H876">
        <v>2</v>
      </c>
      <c r="I876" s="27">
        <v>0.40972222222222199</v>
      </c>
      <c r="J876">
        <v>24.3</v>
      </c>
      <c r="K876" s="27">
        <v>0.39861111111111108</v>
      </c>
      <c r="L876" s="27">
        <v>0.64305555555555605</v>
      </c>
      <c r="M876" s="55">
        <v>0</v>
      </c>
      <c r="N876" s="27">
        <v>0.656944444444444</v>
      </c>
      <c r="O876">
        <v>20.9</v>
      </c>
      <c r="P876" s="27">
        <v>0.64236111111111105</v>
      </c>
      <c r="Q876" t="s">
        <v>167</v>
      </c>
      <c r="R876">
        <f t="shared" si="16"/>
        <v>2</v>
      </c>
      <c r="S876" t="s">
        <v>197</v>
      </c>
    </row>
    <row r="877" spans="1:19" x14ac:dyDescent="0.35">
      <c r="A877" s="17" t="s">
        <v>113</v>
      </c>
      <c r="B877" s="12">
        <v>20</v>
      </c>
      <c r="C877" s="14">
        <v>30</v>
      </c>
      <c r="D877" s="18" t="s">
        <v>143</v>
      </c>
      <c r="E877" s="26">
        <v>45104</v>
      </c>
      <c r="F877">
        <v>21</v>
      </c>
      <c r="G877" s="27">
        <v>0.39236111111111099</v>
      </c>
      <c r="H877">
        <v>2</v>
      </c>
      <c r="I877" s="27">
        <v>0.40972222222222199</v>
      </c>
      <c r="J877">
        <v>29.2</v>
      </c>
      <c r="K877" s="27">
        <v>0.39305555555555555</v>
      </c>
      <c r="L877" s="27">
        <v>0.64305555555555605</v>
      </c>
      <c r="M877" s="55">
        <v>0</v>
      </c>
      <c r="N877" s="27">
        <v>0.656944444444444</v>
      </c>
      <c r="O877">
        <v>20.9</v>
      </c>
      <c r="P877" s="27">
        <v>0.64236111111111105</v>
      </c>
      <c r="Q877" t="s">
        <v>167</v>
      </c>
      <c r="R877">
        <f t="shared" si="16"/>
        <v>2</v>
      </c>
      <c r="S877" t="s">
        <v>197</v>
      </c>
    </row>
    <row r="878" spans="1:19" s="50" customFormat="1" x14ac:dyDescent="0.35">
      <c r="A878" s="47" t="s">
        <v>116</v>
      </c>
      <c r="B878" s="48">
        <v>20</v>
      </c>
      <c r="C878" s="48">
        <v>30</v>
      </c>
      <c r="D878" s="49" t="s">
        <v>143</v>
      </c>
      <c r="E878" s="53">
        <v>45104</v>
      </c>
      <c r="F878" s="50">
        <v>21</v>
      </c>
      <c r="G878" s="50" t="s">
        <v>140</v>
      </c>
      <c r="H878" s="50" t="s">
        <v>140</v>
      </c>
      <c r="I878" s="50" t="s">
        <v>140</v>
      </c>
      <c r="J878" s="50" t="s">
        <v>140</v>
      </c>
      <c r="K878" s="50" t="s">
        <v>140</v>
      </c>
      <c r="L878" s="50" t="s">
        <v>140</v>
      </c>
      <c r="M878" s="58" t="s">
        <v>140</v>
      </c>
      <c r="N878" s="50" t="s">
        <v>140</v>
      </c>
      <c r="O878" s="50" t="s">
        <v>140</v>
      </c>
      <c r="P878" s="50" t="s">
        <v>140</v>
      </c>
      <c r="Q878" s="50" t="s">
        <v>140</v>
      </c>
      <c r="R878" s="50" t="s">
        <v>140</v>
      </c>
      <c r="S878" s="50" t="s">
        <v>140</v>
      </c>
    </row>
    <row r="879" spans="1:19" x14ac:dyDescent="0.35">
      <c r="A879" s="17" t="s">
        <v>120</v>
      </c>
      <c r="B879" s="12">
        <v>20</v>
      </c>
      <c r="C879" s="14">
        <v>30</v>
      </c>
      <c r="D879" s="18" t="s">
        <v>143</v>
      </c>
      <c r="E879" s="26">
        <v>45104</v>
      </c>
      <c r="F879">
        <v>21</v>
      </c>
      <c r="G879" s="27">
        <v>0.39236111111111099</v>
      </c>
      <c r="H879">
        <v>1</v>
      </c>
      <c r="I879" s="27">
        <v>0.40972222222222199</v>
      </c>
      <c r="J879">
        <v>29.2</v>
      </c>
      <c r="K879" s="27">
        <v>0.39305555555555555</v>
      </c>
      <c r="L879" s="27">
        <v>0.64305555555555605</v>
      </c>
      <c r="M879" s="55">
        <v>1</v>
      </c>
      <c r="N879" s="27">
        <v>0.656944444444444</v>
      </c>
      <c r="O879">
        <v>20.9</v>
      </c>
      <c r="P879" s="27">
        <v>0.64236111111111105</v>
      </c>
      <c r="Q879" t="s">
        <v>167</v>
      </c>
      <c r="R879">
        <f t="shared" si="16"/>
        <v>2</v>
      </c>
      <c r="S879" t="s">
        <v>197</v>
      </c>
    </row>
    <row r="880" spans="1:19" hidden="1" x14ac:dyDescent="0.35">
      <c r="A880" s="17" t="s">
        <v>122</v>
      </c>
      <c r="B880" s="12">
        <v>20</v>
      </c>
      <c r="C880" s="25">
        <v>25</v>
      </c>
      <c r="D880" s="18" t="s">
        <v>143</v>
      </c>
      <c r="E880" s="26">
        <v>45104</v>
      </c>
      <c r="F880">
        <v>21</v>
      </c>
      <c r="G880" s="27">
        <v>0.39236111111111099</v>
      </c>
      <c r="H880">
        <v>0</v>
      </c>
      <c r="I880" s="27">
        <v>0.40972222222222199</v>
      </c>
      <c r="J880">
        <v>24.3</v>
      </c>
      <c r="K880" s="27">
        <v>0.39861111111111108</v>
      </c>
      <c r="L880" s="27">
        <v>0.64305555555555605</v>
      </c>
      <c r="M880" s="55">
        <v>0</v>
      </c>
      <c r="N880" s="27">
        <v>0.656944444444444</v>
      </c>
      <c r="O880">
        <v>20.9</v>
      </c>
      <c r="P880" s="27">
        <v>0.64236111111111105</v>
      </c>
      <c r="Q880" t="s">
        <v>167</v>
      </c>
      <c r="R880">
        <f t="shared" si="16"/>
        <v>0</v>
      </c>
      <c r="S880" t="s">
        <v>197</v>
      </c>
    </row>
    <row r="881" spans="1:19" hidden="1" x14ac:dyDescent="0.35">
      <c r="A881" s="17" t="s">
        <v>123</v>
      </c>
      <c r="B881" s="12">
        <v>20</v>
      </c>
      <c r="C881" s="25">
        <v>25</v>
      </c>
      <c r="D881" s="18" t="s">
        <v>143</v>
      </c>
      <c r="E881" s="26">
        <v>45104</v>
      </c>
      <c r="F881">
        <v>21</v>
      </c>
      <c r="G881" s="27">
        <v>0.39236111111111099</v>
      </c>
      <c r="H881">
        <v>1</v>
      </c>
      <c r="I881" s="27">
        <v>0.40972222222222199</v>
      </c>
      <c r="J881">
        <v>24.3</v>
      </c>
      <c r="K881" s="27">
        <v>0.39861111111111108</v>
      </c>
      <c r="L881" s="27">
        <v>0.64305555555555605</v>
      </c>
      <c r="M881" s="55">
        <v>0</v>
      </c>
      <c r="N881" s="27">
        <v>0.656944444444444</v>
      </c>
      <c r="O881">
        <v>20.9</v>
      </c>
      <c r="P881" s="27">
        <v>0.64236111111111105</v>
      </c>
      <c r="Q881" t="s">
        <v>167</v>
      </c>
      <c r="R881">
        <f t="shared" si="16"/>
        <v>1</v>
      </c>
      <c r="S881" t="s">
        <v>197</v>
      </c>
    </row>
    <row r="882" spans="1:19" hidden="1" x14ac:dyDescent="0.35">
      <c r="A882" s="17" t="s">
        <v>126</v>
      </c>
      <c r="B882" s="12">
        <v>20</v>
      </c>
      <c r="C882" s="15">
        <v>20</v>
      </c>
      <c r="D882" s="18" t="s">
        <v>143</v>
      </c>
      <c r="E882" s="26">
        <v>45104</v>
      </c>
      <c r="F882">
        <v>21</v>
      </c>
      <c r="G882" s="27">
        <v>0.39236111111111099</v>
      </c>
      <c r="H882">
        <v>0</v>
      </c>
      <c r="I882" s="27">
        <v>0.40972222222222199</v>
      </c>
      <c r="J882">
        <v>20.100000000000001</v>
      </c>
      <c r="K882" s="27">
        <v>0.40347222222222223</v>
      </c>
      <c r="L882" s="27">
        <v>0.64305555555555605</v>
      </c>
      <c r="M882" s="55">
        <v>0</v>
      </c>
      <c r="N882" s="27">
        <v>0.656944444444444</v>
      </c>
      <c r="O882">
        <v>20.9</v>
      </c>
      <c r="P882" s="27">
        <v>0.64236111111111105</v>
      </c>
      <c r="Q882" t="s">
        <v>167</v>
      </c>
      <c r="R882">
        <f t="shared" si="16"/>
        <v>0</v>
      </c>
      <c r="S882" t="s">
        <v>197</v>
      </c>
    </row>
    <row r="883" spans="1:19" x14ac:dyDescent="0.35">
      <c r="A883" s="17" t="s">
        <v>70</v>
      </c>
      <c r="B883" s="12">
        <v>20</v>
      </c>
      <c r="C883" s="14">
        <v>30</v>
      </c>
      <c r="D883" s="18" t="s">
        <v>143</v>
      </c>
      <c r="E883" s="26">
        <v>45104</v>
      </c>
      <c r="F883">
        <v>21</v>
      </c>
      <c r="G883" s="27">
        <v>0.39236111111111099</v>
      </c>
      <c r="H883">
        <v>0</v>
      </c>
      <c r="I883" s="27">
        <v>0.40972222222222199</v>
      </c>
      <c r="J883">
        <v>29.2</v>
      </c>
      <c r="K883" s="27">
        <v>0.39305555555555555</v>
      </c>
      <c r="L883" s="27">
        <v>0.64305555555555605</v>
      </c>
      <c r="M883" s="55">
        <v>0</v>
      </c>
      <c r="N883" s="27">
        <v>0.656944444444444</v>
      </c>
      <c r="O883">
        <v>20.9</v>
      </c>
      <c r="P883" s="27">
        <v>0.64236111111111105</v>
      </c>
      <c r="Q883" t="s">
        <v>167</v>
      </c>
      <c r="R883">
        <f t="shared" si="16"/>
        <v>0</v>
      </c>
      <c r="S883" t="s">
        <v>197</v>
      </c>
    </row>
    <row r="884" spans="1:19" hidden="1" x14ac:dyDescent="0.35">
      <c r="A884" s="17" t="s">
        <v>61</v>
      </c>
      <c r="B884" s="13">
        <v>15</v>
      </c>
      <c r="C884" s="15">
        <v>20</v>
      </c>
      <c r="D884" s="18" t="s">
        <v>143</v>
      </c>
      <c r="E884" s="26">
        <v>45104</v>
      </c>
      <c r="F884">
        <v>21</v>
      </c>
      <c r="G884" s="27">
        <v>0.39236111111111099</v>
      </c>
      <c r="H884">
        <v>0</v>
      </c>
      <c r="I884" s="27">
        <v>0.40972222222222199</v>
      </c>
      <c r="J884">
        <v>20.100000000000001</v>
      </c>
      <c r="K884" s="27">
        <v>0.40347222222222223</v>
      </c>
      <c r="L884" s="27">
        <v>0.64305555555555605</v>
      </c>
      <c r="M884" s="55">
        <v>0</v>
      </c>
      <c r="N884" s="27">
        <v>0.656944444444444</v>
      </c>
      <c r="O884">
        <v>16.100000000000001</v>
      </c>
      <c r="P884" s="27">
        <v>0.64236111111111105</v>
      </c>
      <c r="Q884" t="s">
        <v>155</v>
      </c>
      <c r="R884">
        <f t="shared" si="16"/>
        <v>0</v>
      </c>
      <c r="S884" t="s">
        <v>197</v>
      </c>
    </row>
    <row r="885" spans="1:19" hidden="1" x14ac:dyDescent="0.35">
      <c r="A885" s="17" t="s">
        <v>65</v>
      </c>
      <c r="B885" s="13">
        <v>15</v>
      </c>
      <c r="C885" s="15">
        <v>20</v>
      </c>
      <c r="D885" s="18" t="s">
        <v>143</v>
      </c>
      <c r="E885" s="26">
        <v>45104</v>
      </c>
      <c r="F885">
        <v>21</v>
      </c>
      <c r="G885" s="27">
        <v>0.39236111111111099</v>
      </c>
      <c r="H885">
        <v>0</v>
      </c>
      <c r="I885" s="27">
        <v>0.40972222222222199</v>
      </c>
      <c r="J885">
        <v>20.100000000000001</v>
      </c>
      <c r="K885" s="27">
        <v>0.40347222222222223</v>
      </c>
      <c r="L885" s="27">
        <v>0.64305555555555605</v>
      </c>
      <c r="M885" s="55">
        <v>0</v>
      </c>
      <c r="N885" s="27">
        <v>0.656944444444444</v>
      </c>
      <c r="O885">
        <v>16.100000000000001</v>
      </c>
      <c r="P885" s="27">
        <v>0.64236111111111105</v>
      </c>
      <c r="Q885" t="s">
        <v>155</v>
      </c>
      <c r="R885">
        <f t="shared" si="16"/>
        <v>0</v>
      </c>
      <c r="S885" t="s">
        <v>197</v>
      </c>
    </row>
    <row r="886" spans="1:19" s="50" customFormat="1" x14ac:dyDescent="0.35">
      <c r="A886" s="47" t="s">
        <v>67</v>
      </c>
      <c r="B886" s="48">
        <v>15</v>
      </c>
      <c r="C886" s="48">
        <v>30</v>
      </c>
      <c r="D886" s="49" t="s">
        <v>143</v>
      </c>
      <c r="E886" s="53">
        <v>45104</v>
      </c>
      <c r="F886" s="50">
        <v>21</v>
      </c>
      <c r="G886" s="50" t="s">
        <v>140</v>
      </c>
      <c r="H886" s="50" t="s">
        <v>140</v>
      </c>
      <c r="I886" s="50" t="s">
        <v>140</v>
      </c>
      <c r="J886" s="50" t="s">
        <v>140</v>
      </c>
      <c r="K886" s="50" t="s">
        <v>140</v>
      </c>
      <c r="L886" s="50" t="s">
        <v>140</v>
      </c>
      <c r="M886" s="58" t="s">
        <v>140</v>
      </c>
      <c r="N886" s="50" t="s">
        <v>140</v>
      </c>
      <c r="O886" s="50" t="s">
        <v>140</v>
      </c>
      <c r="P886" s="50" t="s">
        <v>140</v>
      </c>
      <c r="Q886" s="50" t="s">
        <v>140</v>
      </c>
      <c r="R886" s="50" t="s">
        <v>140</v>
      </c>
      <c r="S886" s="50" t="s">
        <v>140</v>
      </c>
    </row>
    <row r="887" spans="1:19" s="50" customFormat="1" x14ac:dyDescent="0.35">
      <c r="A887" s="47" t="s">
        <v>69</v>
      </c>
      <c r="B887" s="48">
        <v>15</v>
      </c>
      <c r="C887" s="48">
        <v>30</v>
      </c>
      <c r="D887" s="49" t="s">
        <v>143</v>
      </c>
      <c r="E887" s="53">
        <v>45104</v>
      </c>
      <c r="F887" s="50">
        <v>21</v>
      </c>
      <c r="G887" s="50" t="s">
        <v>140</v>
      </c>
      <c r="H887" s="50" t="s">
        <v>140</v>
      </c>
      <c r="I887" s="50" t="s">
        <v>140</v>
      </c>
      <c r="J887" s="50" t="s">
        <v>140</v>
      </c>
      <c r="K887" s="50" t="s">
        <v>140</v>
      </c>
      <c r="L887" s="50" t="s">
        <v>140</v>
      </c>
      <c r="M887" s="58" t="s">
        <v>140</v>
      </c>
      <c r="N887" s="50" t="s">
        <v>140</v>
      </c>
      <c r="O887" s="50" t="s">
        <v>140</v>
      </c>
      <c r="P887" s="50" t="s">
        <v>140</v>
      </c>
      <c r="Q887" s="50" t="s">
        <v>140</v>
      </c>
      <c r="R887" s="50" t="s">
        <v>140</v>
      </c>
      <c r="S887" s="50" t="s">
        <v>140</v>
      </c>
    </row>
    <row r="888" spans="1:19" hidden="1" x14ac:dyDescent="0.35">
      <c r="A888" s="17" t="s">
        <v>72</v>
      </c>
      <c r="B888" s="13">
        <v>15</v>
      </c>
      <c r="C888" s="25">
        <v>25</v>
      </c>
      <c r="D888" s="18" t="s">
        <v>143</v>
      </c>
      <c r="E888" s="26">
        <v>45104</v>
      </c>
      <c r="F888">
        <v>21</v>
      </c>
      <c r="G888" s="27">
        <v>0.39236111111111099</v>
      </c>
      <c r="H888">
        <v>0</v>
      </c>
      <c r="I888" s="27">
        <v>0.40972222222222199</v>
      </c>
      <c r="J888">
        <v>24.3</v>
      </c>
      <c r="K888" s="27">
        <v>0.39861111111111108</v>
      </c>
      <c r="L888" s="27">
        <v>0.64305555555555605</v>
      </c>
      <c r="M888" s="55">
        <v>0</v>
      </c>
      <c r="N888" s="27">
        <v>0.656944444444444</v>
      </c>
      <c r="O888">
        <v>16.100000000000001</v>
      </c>
      <c r="P888" s="27">
        <v>0.64236111111111105</v>
      </c>
      <c r="Q888" t="s">
        <v>155</v>
      </c>
      <c r="R888">
        <f t="shared" si="16"/>
        <v>0</v>
      </c>
      <c r="S888" t="s">
        <v>197</v>
      </c>
    </row>
    <row r="889" spans="1:19" s="50" customFormat="1" x14ac:dyDescent="0.35">
      <c r="A889" s="47" t="s">
        <v>81</v>
      </c>
      <c r="B889" s="48">
        <v>15</v>
      </c>
      <c r="C889" s="48">
        <v>30</v>
      </c>
      <c r="D889" s="49" t="s">
        <v>143</v>
      </c>
      <c r="E889" s="53">
        <v>45104</v>
      </c>
      <c r="F889" s="50">
        <v>21</v>
      </c>
      <c r="G889" s="50" t="s">
        <v>140</v>
      </c>
      <c r="H889" s="50" t="s">
        <v>140</v>
      </c>
      <c r="I889" s="50" t="s">
        <v>140</v>
      </c>
      <c r="J889" s="50" t="s">
        <v>140</v>
      </c>
      <c r="K889" s="50" t="s">
        <v>140</v>
      </c>
      <c r="L889" s="50" t="s">
        <v>140</v>
      </c>
      <c r="M889" s="58" t="s">
        <v>140</v>
      </c>
      <c r="N889" s="50" t="s">
        <v>140</v>
      </c>
      <c r="O889" s="50" t="s">
        <v>140</v>
      </c>
      <c r="P889" s="50" t="s">
        <v>140</v>
      </c>
      <c r="Q889" s="50" t="s">
        <v>140</v>
      </c>
      <c r="R889" s="50" t="s">
        <v>140</v>
      </c>
      <c r="S889" s="50" t="s">
        <v>140</v>
      </c>
    </row>
    <row r="890" spans="1:19" hidden="1" x14ac:dyDescent="0.35">
      <c r="A890" s="17" t="s">
        <v>89</v>
      </c>
      <c r="B890" s="13">
        <v>15</v>
      </c>
      <c r="C890" s="15">
        <v>20</v>
      </c>
      <c r="D890" s="18" t="s">
        <v>143</v>
      </c>
      <c r="E890" s="26">
        <v>45104</v>
      </c>
      <c r="F890">
        <v>21</v>
      </c>
      <c r="G890" s="27">
        <v>0.39236111111111099</v>
      </c>
      <c r="H890">
        <v>1</v>
      </c>
      <c r="I890" s="27">
        <v>0.40972222222222199</v>
      </c>
      <c r="J890">
        <v>20.100000000000001</v>
      </c>
      <c r="K890" s="27">
        <v>0.40347222222222223</v>
      </c>
      <c r="L890" s="27">
        <v>0.64305555555555605</v>
      </c>
      <c r="M890" s="55">
        <v>0</v>
      </c>
      <c r="N890" s="27">
        <v>0.656944444444444</v>
      </c>
      <c r="O890">
        <v>16.100000000000001</v>
      </c>
      <c r="P890" s="27">
        <v>0.64236111111111105</v>
      </c>
      <c r="Q890" t="s">
        <v>155</v>
      </c>
      <c r="R890">
        <f t="shared" si="16"/>
        <v>1</v>
      </c>
      <c r="S890" t="s">
        <v>197</v>
      </c>
    </row>
    <row r="891" spans="1:19" hidden="1" x14ac:dyDescent="0.35">
      <c r="A891" s="17" t="s">
        <v>91</v>
      </c>
      <c r="B891" s="13">
        <v>15</v>
      </c>
      <c r="C891" s="25">
        <v>25</v>
      </c>
      <c r="D891" s="18" t="s">
        <v>143</v>
      </c>
      <c r="E891" s="26">
        <v>45104</v>
      </c>
      <c r="F891">
        <v>21</v>
      </c>
      <c r="G891" s="27">
        <v>0.39236111111111099</v>
      </c>
      <c r="H891">
        <v>0</v>
      </c>
      <c r="I891" s="27">
        <v>0.40972222222222199</v>
      </c>
      <c r="J891">
        <v>24.3</v>
      </c>
      <c r="K891" s="27">
        <v>0.39861111111111108</v>
      </c>
      <c r="L891" s="27">
        <v>0.64305555555555605</v>
      </c>
      <c r="M891" s="55">
        <v>0</v>
      </c>
      <c r="N891" s="27">
        <v>0.656944444444444</v>
      </c>
      <c r="O891">
        <v>16.100000000000001</v>
      </c>
      <c r="P891" s="27">
        <v>0.64236111111111105</v>
      </c>
      <c r="Q891" t="s">
        <v>155</v>
      </c>
      <c r="R891">
        <f t="shared" si="16"/>
        <v>0</v>
      </c>
      <c r="S891" t="s">
        <v>197</v>
      </c>
    </row>
    <row r="892" spans="1:19" hidden="1" x14ac:dyDescent="0.35">
      <c r="A892" s="17" t="s">
        <v>95</v>
      </c>
      <c r="B892" s="13">
        <v>15</v>
      </c>
      <c r="C892" s="15">
        <v>20</v>
      </c>
      <c r="D892" s="18" t="s">
        <v>143</v>
      </c>
      <c r="E892" s="26">
        <v>45104</v>
      </c>
      <c r="F892">
        <v>21</v>
      </c>
      <c r="G892" s="27">
        <v>0.39236111111111099</v>
      </c>
      <c r="H892">
        <v>0</v>
      </c>
      <c r="I892" s="27">
        <v>0.40972222222222199</v>
      </c>
      <c r="J892">
        <v>20.100000000000001</v>
      </c>
      <c r="K892" s="27">
        <v>0.40347222222222223</v>
      </c>
      <c r="L892" s="27">
        <v>0.64305555555555605</v>
      </c>
      <c r="M892" s="55">
        <v>0</v>
      </c>
      <c r="N892" s="27">
        <v>0.656944444444444</v>
      </c>
      <c r="O892">
        <v>16.100000000000001</v>
      </c>
      <c r="P892" s="27">
        <v>0.64236111111111105</v>
      </c>
      <c r="Q892" t="s">
        <v>155</v>
      </c>
      <c r="R892">
        <f t="shared" si="16"/>
        <v>0</v>
      </c>
      <c r="S892" t="s">
        <v>197</v>
      </c>
    </row>
    <row r="893" spans="1:19" x14ac:dyDescent="0.35">
      <c r="A893" s="17" t="s">
        <v>97</v>
      </c>
      <c r="B893" s="13">
        <v>15</v>
      </c>
      <c r="C893" s="14">
        <v>30</v>
      </c>
      <c r="D893" s="18" t="s">
        <v>143</v>
      </c>
      <c r="E893" s="26">
        <v>45104</v>
      </c>
      <c r="F893">
        <v>21</v>
      </c>
      <c r="G893" s="27">
        <v>0.39236111111111099</v>
      </c>
      <c r="H893">
        <v>0</v>
      </c>
      <c r="I893" s="27">
        <v>0.40972222222222199</v>
      </c>
      <c r="J893">
        <v>29.2</v>
      </c>
      <c r="K893" s="27">
        <v>0.39305555555555555</v>
      </c>
      <c r="L893" s="27">
        <v>0.64305555555555605</v>
      </c>
      <c r="M893" s="55">
        <v>0</v>
      </c>
      <c r="N893" s="27">
        <v>0.656944444444444</v>
      </c>
      <c r="O893">
        <v>16.100000000000001</v>
      </c>
      <c r="P893" s="27">
        <v>0.64236111111111105</v>
      </c>
      <c r="Q893" t="s">
        <v>155</v>
      </c>
      <c r="R893">
        <f t="shared" si="16"/>
        <v>0</v>
      </c>
      <c r="S893" t="s">
        <v>197</v>
      </c>
    </row>
    <row r="894" spans="1:19" hidden="1" x14ac:dyDescent="0.35">
      <c r="A894" s="17" t="s">
        <v>99</v>
      </c>
      <c r="B894" s="13">
        <v>15</v>
      </c>
      <c r="C894" s="25">
        <v>25</v>
      </c>
      <c r="D894" s="18" t="s">
        <v>143</v>
      </c>
      <c r="E894" s="26">
        <v>45104</v>
      </c>
      <c r="F894">
        <v>21</v>
      </c>
      <c r="G894" s="27">
        <v>0.39236111111111099</v>
      </c>
      <c r="H894">
        <v>0</v>
      </c>
      <c r="I894" s="27">
        <v>0.40972222222222199</v>
      </c>
      <c r="J894">
        <v>24.3</v>
      </c>
      <c r="K894" s="27">
        <v>0.39861111111111108</v>
      </c>
      <c r="L894" s="27">
        <v>0.64305555555555605</v>
      </c>
      <c r="M894" s="55">
        <v>0</v>
      </c>
      <c r="N894" s="27">
        <v>0.656944444444444</v>
      </c>
      <c r="O894">
        <v>16.100000000000001</v>
      </c>
      <c r="P894" s="27">
        <v>0.64236111111111105</v>
      </c>
      <c r="Q894" t="s">
        <v>155</v>
      </c>
      <c r="R894">
        <f t="shared" si="16"/>
        <v>0</v>
      </c>
      <c r="S894" t="s">
        <v>197</v>
      </c>
    </row>
    <row r="895" spans="1:19" x14ac:dyDescent="0.35">
      <c r="A895" s="17" t="s">
        <v>104</v>
      </c>
      <c r="B895" s="13">
        <v>15</v>
      </c>
      <c r="C895" s="14">
        <v>30</v>
      </c>
      <c r="D895" s="18" t="s">
        <v>143</v>
      </c>
      <c r="E895" s="26">
        <v>45104</v>
      </c>
      <c r="F895">
        <v>21</v>
      </c>
      <c r="G895" s="27">
        <v>0.39236111111111099</v>
      </c>
      <c r="H895">
        <v>0</v>
      </c>
      <c r="I895" s="27">
        <v>0.40972222222222199</v>
      </c>
      <c r="J895">
        <v>29.2</v>
      </c>
      <c r="K895" s="27">
        <v>0.39305555555555555</v>
      </c>
      <c r="L895" s="27">
        <v>0.64305555555555605</v>
      </c>
      <c r="M895" s="55">
        <v>0</v>
      </c>
      <c r="N895" s="27">
        <v>0.656944444444444</v>
      </c>
      <c r="O895">
        <v>16.100000000000001</v>
      </c>
      <c r="P895" s="27">
        <v>0.64236111111111105</v>
      </c>
      <c r="Q895" t="s">
        <v>155</v>
      </c>
      <c r="R895">
        <f t="shared" si="16"/>
        <v>0</v>
      </c>
      <c r="S895" t="s">
        <v>197</v>
      </c>
    </row>
    <row r="896" spans="1:19" hidden="1" x14ac:dyDescent="0.35">
      <c r="A896" s="17" t="s">
        <v>110</v>
      </c>
      <c r="B896" s="13">
        <v>15</v>
      </c>
      <c r="C896" s="25">
        <v>25</v>
      </c>
      <c r="D896" s="18" t="s">
        <v>143</v>
      </c>
      <c r="E896" s="26">
        <v>45104</v>
      </c>
      <c r="F896">
        <v>21</v>
      </c>
      <c r="G896" s="27">
        <v>0.39236111111111099</v>
      </c>
      <c r="H896">
        <v>1</v>
      </c>
      <c r="I896" s="27">
        <v>0.40972222222222199</v>
      </c>
      <c r="J896">
        <v>24.3</v>
      </c>
      <c r="K896" s="27">
        <v>0.39861111111111108</v>
      </c>
      <c r="L896" s="27">
        <v>0.64305555555555605</v>
      </c>
      <c r="M896" s="55">
        <v>0</v>
      </c>
      <c r="N896" s="27">
        <v>0.656944444444444</v>
      </c>
      <c r="O896">
        <v>16.100000000000001</v>
      </c>
      <c r="P896" s="27">
        <v>0.64236111111111105</v>
      </c>
      <c r="Q896" t="s">
        <v>155</v>
      </c>
      <c r="R896">
        <f t="shared" si="16"/>
        <v>1</v>
      </c>
      <c r="S896" t="s">
        <v>197</v>
      </c>
    </row>
    <row r="897" spans="1:19" hidden="1" x14ac:dyDescent="0.35">
      <c r="A897" s="17" t="s">
        <v>112</v>
      </c>
      <c r="B897" s="13">
        <v>15</v>
      </c>
      <c r="C897" s="25">
        <v>25</v>
      </c>
      <c r="D897" s="18" t="s">
        <v>143</v>
      </c>
      <c r="E897" s="26">
        <v>45104</v>
      </c>
      <c r="F897">
        <v>21</v>
      </c>
      <c r="G897" s="27">
        <v>0.39236111111111099</v>
      </c>
      <c r="H897">
        <v>1</v>
      </c>
      <c r="I897" s="27">
        <v>0.40972222222222199</v>
      </c>
      <c r="J897">
        <v>24.3</v>
      </c>
      <c r="K897" s="27">
        <v>0.39861111111111108</v>
      </c>
      <c r="L897" s="27">
        <v>0.64305555555555605</v>
      </c>
      <c r="M897" s="55">
        <v>0</v>
      </c>
      <c r="N897" s="27">
        <v>0.656944444444444</v>
      </c>
      <c r="O897">
        <v>16.100000000000001</v>
      </c>
      <c r="P897" s="27">
        <v>0.64236111111111105</v>
      </c>
      <c r="Q897" t="s">
        <v>155</v>
      </c>
      <c r="R897">
        <f t="shared" si="16"/>
        <v>1</v>
      </c>
      <c r="S897" t="s">
        <v>197</v>
      </c>
    </row>
    <row r="898" spans="1:19" hidden="1" x14ac:dyDescent="0.35">
      <c r="A898" s="17" t="s">
        <v>114</v>
      </c>
      <c r="B898" s="13">
        <v>15</v>
      </c>
      <c r="C898" s="15">
        <v>20</v>
      </c>
      <c r="D898" s="18" t="s">
        <v>143</v>
      </c>
      <c r="E898" s="26">
        <v>45104</v>
      </c>
      <c r="F898">
        <v>21</v>
      </c>
      <c r="G898" s="27">
        <v>0.39236111111111099</v>
      </c>
      <c r="H898">
        <v>0</v>
      </c>
      <c r="I898" s="27">
        <v>0.40972222222222199</v>
      </c>
      <c r="J898">
        <v>20.100000000000001</v>
      </c>
      <c r="K898" s="27">
        <v>0.40347222222222223</v>
      </c>
      <c r="L898" s="27">
        <v>0.64305555555555605</v>
      </c>
      <c r="M898" s="55">
        <v>0</v>
      </c>
      <c r="N898" s="27">
        <v>0.656944444444444</v>
      </c>
      <c r="O898">
        <v>16.100000000000001</v>
      </c>
      <c r="P898" s="27">
        <v>0.64236111111111105</v>
      </c>
      <c r="Q898" t="s">
        <v>155</v>
      </c>
      <c r="R898">
        <f t="shared" si="16"/>
        <v>0</v>
      </c>
      <c r="S898" t="s">
        <v>197</v>
      </c>
    </row>
    <row r="899" spans="1:19" hidden="1" x14ac:dyDescent="0.35">
      <c r="A899" s="17" t="s">
        <v>121</v>
      </c>
      <c r="B899" s="13">
        <v>15</v>
      </c>
      <c r="C899" s="25">
        <v>25</v>
      </c>
      <c r="D899" s="18" t="s">
        <v>143</v>
      </c>
      <c r="E899" s="26">
        <v>45104</v>
      </c>
      <c r="F899">
        <v>21</v>
      </c>
      <c r="G899" s="27">
        <v>0.39236111111111099</v>
      </c>
      <c r="H899">
        <v>1</v>
      </c>
      <c r="I899" s="27">
        <v>0.40972222222222199</v>
      </c>
      <c r="J899">
        <v>24.3</v>
      </c>
      <c r="K899" s="27">
        <v>0.39861111111111108</v>
      </c>
      <c r="L899" s="27">
        <v>0.64305555555555605</v>
      </c>
      <c r="M899" s="55">
        <v>0</v>
      </c>
      <c r="N899" s="27">
        <v>0.656944444444444</v>
      </c>
      <c r="O899">
        <v>16.100000000000001</v>
      </c>
      <c r="P899" s="27">
        <v>0.64236111111111105</v>
      </c>
      <c r="Q899" t="s">
        <v>155</v>
      </c>
      <c r="R899">
        <f t="shared" si="16"/>
        <v>1</v>
      </c>
      <c r="S899" t="s">
        <v>197</v>
      </c>
    </row>
    <row r="900" spans="1:19" x14ac:dyDescent="0.35">
      <c r="A900" s="17" t="s">
        <v>124</v>
      </c>
      <c r="B900" s="13">
        <v>15</v>
      </c>
      <c r="C900" s="14">
        <v>30</v>
      </c>
      <c r="D900" s="18" t="s">
        <v>143</v>
      </c>
      <c r="E900" s="26">
        <v>45104</v>
      </c>
      <c r="F900">
        <v>21</v>
      </c>
      <c r="G900" s="27">
        <v>0.39236111111111099</v>
      </c>
      <c r="H900">
        <v>0</v>
      </c>
      <c r="I900" s="27">
        <v>0.40972222222222199</v>
      </c>
      <c r="J900">
        <v>29.2</v>
      </c>
      <c r="K900" s="27">
        <v>0.39305555555555555</v>
      </c>
      <c r="L900" s="27">
        <v>0.64305555555555605</v>
      </c>
      <c r="M900" s="55">
        <v>0</v>
      </c>
      <c r="N900" s="27">
        <v>0.656944444444444</v>
      </c>
      <c r="O900">
        <v>16.100000000000001</v>
      </c>
      <c r="P900" s="27">
        <v>0.64236111111111105</v>
      </c>
      <c r="Q900" t="s">
        <v>155</v>
      </c>
      <c r="R900">
        <f t="shared" si="16"/>
        <v>0</v>
      </c>
      <c r="S900" t="s">
        <v>197</v>
      </c>
    </row>
    <row r="901" spans="1:19" hidden="1" x14ac:dyDescent="0.35">
      <c r="A901" s="17" t="s">
        <v>127</v>
      </c>
      <c r="B901" s="13">
        <v>15</v>
      </c>
      <c r="C901" s="15">
        <v>20</v>
      </c>
      <c r="D901" s="18" t="s">
        <v>143</v>
      </c>
      <c r="E901" s="26">
        <v>45104</v>
      </c>
      <c r="F901">
        <v>21</v>
      </c>
      <c r="G901" s="27">
        <v>0.39236111111111099</v>
      </c>
      <c r="H901">
        <v>0</v>
      </c>
      <c r="I901" s="27">
        <v>0.40972222222222199</v>
      </c>
      <c r="J901">
        <v>20.100000000000001</v>
      </c>
      <c r="K901" s="27">
        <v>0.40347222222222223</v>
      </c>
      <c r="L901" s="27">
        <v>0.64305555555555605</v>
      </c>
      <c r="M901" s="55">
        <v>0</v>
      </c>
      <c r="N901" s="27">
        <v>0.656944444444444</v>
      </c>
      <c r="O901">
        <v>16.100000000000001</v>
      </c>
      <c r="P901" s="27">
        <v>0.64236111111111105</v>
      </c>
      <c r="Q901" t="s">
        <v>155</v>
      </c>
      <c r="R901">
        <f t="shared" si="16"/>
        <v>0</v>
      </c>
      <c r="S901" t="s">
        <v>197</v>
      </c>
    </row>
    <row r="902" spans="1:19" hidden="1" x14ac:dyDescent="0.35">
      <c r="A902" s="17" t="s">
        <v>109</v>
      </c>
      <c r="B902" s="13">
        <v>15</v>
      </c>
      <c r="C902" s="25">
        <v>25</v>
      </c>
      <c r="D902" s="18" t="s">
        <v>143</v>
      </c>
      <c r="E902" s="26">
        <v>45104</v>
      </c>
      <c r="F902">
        <v>21</v>
      </c>
      <c r="G902" s="27">
        <v>0.39236111111111099</v>
      </c>
      <c r="H902">
        <v>0</v>
      </c>
      <c r="I902" s="27">
        <v>0.40972222222222199</v>
      </c>
      <c r="J902">
        <v>24.3</v>
      </c>
      <c r="K902" s="27">
        <v>0.39861111111111108</v>
      </c>
      <c r="L902" s="27">
        <v>0.64305555555555605</v>
      </c>
      <c r="M902" s="55">
        <v>0</v>
      </c>
      <c r="N902" s="27">
        <v>0.656944444444444</v>
      </c>
      <c r="O902">
        <v>15.1</v>
      </c>
      <c r="P902" s="27">
        <v>0.64236111111111105</v>
      </c>
      <c r="Q902" t="s">
        <v>157</v>
      </c>
      <c r="R902">
        <f t="shared" si="16"/>
        <v>0</v>
      </c>
      <c r="S902" t="s">
        <v>197</v>
      </c>
    </row>
    <row r="903" spans="1:19" hidden="1" x14ac:dyDescent="0.35">
      <c r="A903" s="17" t="s">
        <v>63</v>
      </c>
      <c r="B903" s="13">
        <v>15</v>
      </c>
      <c r="C903" s="15">
        <v>20</v>
      </c>
      <c r="D903" s="18" t="s">
        <v>143</v>
      </c>
      <c r="E903" s="26">
        <v>45104</v>
      </c>
      <c r="F903">
        <v>21</v>
      </c>
      <c r="G903" s="27">
        <v>0.39236111111111099</v>
      </c>
      <c r="H903">
        <v>0</v>
      </c>
      <c r="I903" s="27">
        <v>0.40972222222222199</v>
      </c>
      <c r="J903">
        <v>20.100000000000001</v>
      </c>
      <c r="K903" s="27">
        <v>0.40347222222222223</v>
      </c>
      <c r="L903" s="27">
        <v>0.64305555555555605</v>
      </c>
      <c r="M903" s="55">
        <v>1</v>
      </c>
      <c r="N903" s="27">
        <v>0.656944444444444</v>
      </c>
      <c r="O903">
        <v>15.1</v>
      </c>
      <c r="P903" s="27">
        <v>0.64236111111111105</v>
      </c>
      <c r="Q903" t="s">
        <v>157</v>
      </c>
      <c r="R903">
        <f t="shared" si="16"/>
        <v>1</v>
      </c>
      <c r="S903" t="s">
        <v>197</v>
      </c>
    </row>
    <row r="904" spans="1:19" x14ac:dyDescent="0.35">
      <c r="A904" s="17" t="s">
        <v>66</v>
      </c>
      <c r="B904" s="13">
        <v>15</v>
      </c>
      <c r="C904" s="14">
        <v>30</v>
      </c>
      <c r="D904" s="18" t="s">
        <v>143</v>
      </c>
      <c r="E904" s="26">
        <v>45104</v>
      </c>
      <c r="F904">
        <v>21</v>
      </c>
      <c r="G904" s="27">
        <v>0.39236111111111099</v>
      </c>
      <c r="H904">
        <v>0</v>
      </c>
      <c r="I904" s="27">
        <v>0.40972222222222199</v>
      </c>
      <c r="J904">
        <v>29.2</v>
      </c>
      <c r="K904" s="27">
        <v>0.39305555555555555</v>
      </c>
      <c r="L904" s="27">
        <v>0.64305555555555605</v>
      </c>
      <c r="M904" s="55">
        <v>0</v>
      </c>
      <c r="N904" s="27">
        <v>0.656944444444444</v>
      </c>
      <c r="O904">
        <v>15.1</v>
      </c>
      <c r="P904" s="27">
        <v>0.64236111111111105</v>
      </c>
      <c r="Q904" t="s">
        <v>157</v>
      </c>
      <c r="R904">
        <f t="shared" si="16"/>
        <v>0</v>
      </c>
      <c r="S904" t="s">
        <v>197</v>
      </c>
    </row>
    <row r="905" spans="1:19" hidden="1" x14ac:dyDescent="0.35">
      <c r="A905" s="17" t="s">
        <v>68</v>
      </c>
      <c r="B905" s="13">
        <v>15</v>
      </c>
      <c r="C905" s="25">
        <v>25</v>
      </c>
      <c r="D905" s="18" t="s">
        <v>143</v>
      </c>
      <c r="E905" s="26">
        <v>45104</v>
      </c>
      <c r="F905">
        <v>21</v>
      </c>
      <c r="G905" s="27">
        <v>0.39236111111111099</v>
      </c>
      <c r="H905">
        <v>0</v>
      </c>
      <c r="I905" s="27">
        <v>0.40972222222222199</v>
      </c>
      <c r="J905">
        <v>24.3</v>
      </c>
      <c r="K905" s="27">
        <v>0.39861111111111108</v>
      </c>
      <c r="L905" s="27">
        <v>0.64305555555555605</v>
      </c>
      <c r="M905" s="55">
        <v>0</v>
      </c>
      <c r="N905" s="27">
        <v>0.656944444444444</v>
      </c>
      <c r="O905">
        <v>15.1</v>
      </c>
      <c r="P905" s="27">
        <v>0.64236111111111105</v>
      </c>
      <c r="Q905" t="s">
        <v>157</v>
      </c>
      <c r="R905">
        <f t="shared" si="16"/>
        <v>0</v>
      </c>
      <c r="S905" t="s">
        <v>197</v>
      </c>
    </row>
    <row r="906" spans="1:19" hidden="1" x14ac:dyDescent="0.35">
      <c r="A906" s="17" t="s">
        <v>74</v>
      </c>
      <c r="B906" s="13">
        <v>15</v>
      </c>
      <c r="C906" s="15">
        <v>20</v>
      </c>
      <c r="D906" s="18" t="s">
        <v>143</v>
      </c>
      <c r="E906" s="26">
        <v>45104</v>
      </c>
      <c r="F906">
        <v>21</v>
      </c>
      <c r="G906" s="27">
        <v>0.39236111111111099</v>
      </c>
      <c r="H906">
        <v>0</v>
      </c>
      <c r="I906" s="27">
        <v>0.40972222222222199</v>
      </c>
      <c r="J906">
        <v>20.100000000000001</v>
      </c>
      <c r="K906" s="27">
        <v>0.40347222222222223</v>
      </c>
      <c r="L906" s="27">
        <v>0.64305555555555605</v>
      </c>
      <c r="M906" s="55">
        <v>0</v>
      </c>
      <c r="N906" s="27">
        <v>0.656944444444444</v>
      </c>
      <c r="O906">
        <v>15.1</v>
      </c>
      <c r="P906" s="27">
        <v>0.64236111111111105</v>
      </c>
      <c r="Q906" t="s">
        <v>157</v>
      </c>
      <c r="R906">
        <f t="shared" si="16"/>
        <v>0</v>
      </c>
      <c r="S906" t="s">
        <v>197</v>
      </c>
    </row>
    <row r="907" spans="1:19" hidden="1" x14ac:dyDescent="0.35">
      <c r="A907" s="17" t="s">
        <v>75</v>
      </c>
      <c r="B907" s="13">
        <v>15</v>
      </c>
      <c r="C907" s="15">
        <v>20</v>
      </c>
      <c r="D907" s="18" t="s">
        <v>143</v>
      </c>
      <c r="E907" s="26">
        <v>45104</v>
      </c>
      <c r="F907">
        <v>21</v>
      </c>
      <c r="G907" s="27">
        <v>0.39236111111111099</v>
      </c>
      <c r="H907">
        <v>0</v>
      </c>
      <c r="I907" s="27">
        <v>0.40972222222222199</v>
      </c>
      <c r="J907">
        <v>20.100000000000001</v>
      </c>
      <c r="K907" s="27">
        <v>0.40347222222222223</v>
      </c>
      <c r="L907" s="27">
        <v>0.64305555555555605</v>
      </c>
      <c r="M907" s="55">
        <v>0</v>
      </c>
      <c r="N907" s="27">
        <v>0.656944444444444</v>
      </c>
      <c r="O907">
        <v>15.1</v>
      </c>
      <c r="P907" s="27">
        <v>0.64236111111111105</v>
      </c>
      <c r="Q907" t="s">
        <v>157</v>
      </c>
      <c r="R907">
        <f t="shared" si="16"/>
        <v>0</v>
      </c>
      <c r="S907" t="s">
        <v>197</v>
      </c>
    </row>
    <row r="908" spans="1:19" s="50" customFormat="1" x14ac:dyDescent="0.35">
      <c r="A908" s="47" t="s">
        <v>76</v>
      </c>
      <c r="B908" s="48">
        <v>15</v>
      </c>
      <c r="C908" s="48">
        <v>30</v>
      </c>
      <c r="D908" s="49" t="s">
        <v>143</v>
      </c>
      <c r="E908" s="53">
        <v>45104</v>
      </c>
      <c r="F908" s="50">
        <v>21</v>
      </c>
      <c r="G908" s="50" t="s">
        <v>140</v>
      </c>
      <c r="H908" s="50" t="s">
        <v>140</v>
      </c>
      <c r="I908" s="50" t="s">
        <v>140</v>
      </c>
      <c r="J908" s="50" t="s">
        <v>140</v>
      </c>
      <c r="K908" s="50" t="s">
        <v>140</v>
      </c>
      <c r="L908" s="50" t="s">
        <v>140</v>
      </c>
      <c r="M908" s="58" t="s">
        <v>140</v>
      </c>
      <c r="N908" s="50" t="s">
        <v>140</v>
      </c>
      <c r="O908" s="50" t="s">
        <v>140</v>
      </c>
      <c r="P908" s="50" t="s">
        <v>140</v>
      </c>
      <c r="Q908" s="50" t="s">
        <v>140</v>
      </c>
      <c r="R908" s="50" t="s">
        <v>140</v>
      </c>
      <c r="S908" s="50" t="s">
        <v>140</v>
      </c>
    </row>
    <row r="909" spans="1:19" s="50" customFormat="1" x14ac:dyDescent="0.35">
      <c r="A909" s="47" t="s">
        <v>77</v>
      </c>
      <c r="B909" s="48">
        <v>15</v>
      </c>
      <c r="C909" s="48">
        <v>30</v>
      </c>
      <c r="D909" s="49" t="s">
        <v>143</v>
      </c>
      <c r="E909" s="53">
        <v>45104</v>
      </c>
      <c r="F909" s="50">
        <v>21</v>
      </c>
      <c r="G909" s="50" t="s">
        <v>140</v>
      </c>
      <c r="H909" s="50" t="s">
        <v>140</v>
      </c>
      <c r="I909" s="50" t="s">
        <v>140</v>
      </c>
      <c r="J909" s="50" t="s">
        <v>140</v>
      </c>
      <c r="K909" s="50" t="s">
        <v>140</v>
      </c>
      <c r="L909" s="50" t="s">
        <v>140</v>
      </c>
      <c r="M909" s="58" t="s">
        <v>140</v>
      </c>
      <c r="N909" s="50" t="s">
        <v>140</v>
      </c>
      <c r="O909" s="50" t="s">
        <v>140</v>
      </c>
      <c r="P909" s="50" t="s">
        <v>140</v>
      </c>
      <c r="Q909" s="50" t="s">
        <v>140</v>
      </c>
      <c r="R909" s="50" t="s">
        <v>140</v>
      </c>
      <c r="S909" s="50" t="s">
        <v>140</v>
      </c>
    </row>
    <row r="910" spans="1:19" hidden="1" x14ac:dyDescent="0.35">
      <c r="A910" s="17" t="s">
        <v>85</v>
      </c>
      <c r="B910" s="13">
        <v>15</v>
      </c>
      <c r="C910" s="25">
        <v>25</v>
      </c>
      <c r="D910" s="18" t="s">
        <v>143</v>
      </c>
      <c r="E910" s="26">
        <v>45104</v>
      </c>
      <c r="F910">
        <v>21</v>
      </c>
      <c r="G910" s="27">
        <v>0.39236111111111099</v>
      </c>
      <c r="H910">
        <v>0</v>
      </c>
      <c r="I910" s="27">
        <v>0.40972222222222199</v>
      </c>
      <c r="J910">
        <v>24.3</v>
      </c>
      <c r="K910" s="27">
        <v>0.39861111111111108</v>
      </c>
      <c r="L910" s="27">
        <v>0.64305555555555605</v>
      </c>
      <c r="M910" s="55">
        <v>0</v>
      </c>
      <c r="N910" s="27">
        <v>0.656944444444444</v>
      </c>
      <c r="O910">
        <v>15.1</v>
      </c>
      <c r="P910" s="27">
        <v>0.64236111111111105</v>
      </c>
      <c r="Q910" t="s">
        <v>157</v>
      </c>
      <c r="R910">
        <f t="shared" si="16"/>
        <v>0</v>
      </c>
      <c r="S910" t="s">
        <v>197</v>
      </c>
    </row>
    <row r="911" spans="1:19" hidden="1" x14ac:dyDescent="0.35">
      <c r="A911" s="17" t="s">
        <v>92</v>
      </c>
      <c r="B911" s="13">
        <v>15</v>
      </c>
      <c r="C911" s="15">
        <v>20</v>
      </c>
      <c r="D911" s="18" t="s">
        <v>143</v>
      </c>
      <c r="E911" s="26">
        <v>45104</v>
      </c>
      <c r="F911">
        <v>21</v>
      </c>
      <c r="G911" s="27">
        <v>0.39236111111111099</v>
      </c>
      <c r="H911">
        <v>0</v>
      </c>
      <c r="I911" s="27">
        <v>0.40972222222222199</v>
      </c>
      <c r="J911">
        <v>20.100000000000001</v>
      </c>
      <c r="K911" s="27">
        <v>0.40347222222222223</v>
      </c>
      <c r="L911" s="27">
        <v>0.64305555555555605</v>
      </c>
      <c r="M911" s="55">
        <v>0</v>
      </c>
      <c r="N911" s="27">
        <v>0.656944444444444</v>
      </c>
      <c r="O911">
        <v>15.1</v>
      </c>
      <c r="P911" s="27">
        <v>0.64236111111111105</v>
      </c>
      <c r="Q911" t="s">
        <v>157</v>
      </c>
      <c r="R911">
        <f t="shared" si="16"/>
        <v>0</v>
      </c>
      <c r="S911" t="s">
        <v>197</v>
      </c>
    </row>
    <row r="912" spans="1:19" x14ac:dyDescent="0.35">
      <c r="A912" s="17" t="s">
        <v>94</v>
      </c>
      <c r="B912" s="13">
        <v>15</v>
      </c>
      <c r="C912" s="14">
        <v>30</v>
      </c>
      <c r="D912" s="18" t="s">
        <v>143</v>
      </c>
      <c r="E912" s="26">
        <v>45104</v>
      </c>
      <c r="F912">
        <v>21</v>
      </c>
      <c r="G912" s="27">
        <v>0.39236111111111099</v>
      </c>
      <c r="H912">
        <v>0</v>
      </c>
      <c r="I912" s="27">
        <v>0.40972222222222199</v>
      </c>
      <c r="J912">
        <v>29.2</v>
      </c>
      <c r="K912" s="27">
        <v>0.39305555555555555</v>
      </c>
      <c r="L912" s="27">
        <v>0.64305555555555605</v>
      </c>
      <c r="M912" s="55">
        <v>0</v>
      </c>
      <c r="N912" s="27">
        <v>0.656944444444444</v>
      </c>
      <c r="O912">
        <v>15.1</v>
      </c>
      <c r="P912" s="27">
        <v>0.64236111111111105</v>
      </c>
      <c r="Q912" t="s">
        <v>157</v>
      </c>
      <c r="R912">
        <f t="shared" si="16"/>
        <v>0</v>
      </c>
      <c r="S912" t="s">
        <v>197</v>
      </c>
    </row>
    <row r="913" spans="1:19" x14ac:dyDescent="0.35">
      <c r="A913" s="17" t="s">
        <v>103</v>
      </c>
      <c r="B913" s="13">
        <v>15</v>
      </c>
      <c r="C913" s="14">
        <v>30</v>
      </c>
      <c r="D913" s="18" t="s">
        <v>143</v>
      </c>
      <c r="E913" s="26">
        <v>45104</v>
      </c>
      <c r="F913">
        <v>21</v>
      </c>
      <c r="G913" s="27">
        <v>0.39236111111111099</v>
      </c>
      <c r="H913">
        <v>0</v>
      </c>
      <c r="I913" s="27">
        <v>0.40972222222222199</v>
      </c>
      <c r="J913">
        <v>29.2</v>
      </c>
      <c r="K913" s="27">
        <v>0.39305555555555555</v>
      </c>
      <c r="L913" s="27">
        <v>0.64305555555555605</v>
      </c>
      <c r="M913" s="55">
        <v>0</v>
      </c>
      <c r="N913" s="27">
        <v>0.656944444444444</v>
      </c>
      <c r="O913">
        <v>15.1</v>
      </c>
      <c r="P913" s="27">
        <v>0.64236111111111105</v>
      </c>
      <c r="Q913" t="s">
        <v>157</v>
      </c>
      <c r="R913">
        <f t="shared" si="16"/>
        <v>0</v>
      </c>
      <c r="S913" t="s">
        <v>197</v>
      </c>
    </row>
    <row r="914" spans="1:19" hidden="1" x14ac:dyDescent="0.35">
      <c r="A914" s="17" t="s">
        <v>115</v>
      </c>
      <c r="B914" s="13">
        <v>15</v>
      </c>
      <c r="C914" s="25">
        <v>25</v>
      </c>
      <c r="D914" s="18" t="s">
        <v>143</v>
      </c>
      <c r="E914" s="26">
        <v>45104</v>
      </c>
      <c r="F914">
        <v>21</v>
      </c>
      <c r="G914" s="27">
        <v>0.39236111111111099</v>
      </c>
      <c r="H914">
        <v>1</v>
      </c>
      <c r="I914" s="27">
        <v>0.40972222222222199</v>
      </c>
      <c r="J914">
        <v>24.3</v>
      </c>
      <c r="K914" s="27">
        <v>0.39861111111111108</v>
      </c>
      <c r="L914" s="27">
        <v>0.64305555555555605</v>
      </c>
      <c r="M914" s="55">
        <v>0</v>
      </c>
      <c r="N914" s="27">
        <v>0.656944444444444</v>
      </c>
      <c r="O914">
        <v>15.1</v>
      </c>
      <c r="P914" s="27">
        <v>0.64236111111111105</v>
      </c>
      <c r="Q914" t="s">
        <v>157</v>
      </c>
      <c r="R914">
        <f t="shared" si="16"/>
        <v>1</v>
      </c>
      <c r="S914" t="s">
        <v>197</v>
      </c>
    </row>
    <row r="915" spans="1:19" hidden="1" x14ac:dyDescent="0.35">
      <c r="A915" s="17" t="s">
        <v>117</v>
      </c>
      <c r="B915" s="13">
        <v>15</v>
      </c>
      <c r="C915" s="25">
        <v>25</v>
      </c>
      <c r="D915" s="18" t="s">
        <v>143</v>
      </c>
      <c r="E915" s="26">
        <v>45104</v>
      </c>
      <c r="F915">
        <v>21</v>
      </c>
      <c r="G915" s="27">
        <v>0.39236111111111099</v>
      </c>
      <c r="H915">
        <v>0</v>
      </c>
      <c r="I915" s="27">
        <v>0.40972222222222199</v>
      </c>
      <c r="J915">
        <v>24.3</v>
      </c>
      <c r="K915" s="27">
        <v>0.39861111111111108</v>
      </c>
      <c r="L915" s="27">
        <v>0.64305555555555605</v>
      </c>
      <c r="M915" s="55">
        <v>0</v>
      </c>
      <c r="N915" s="27">
        <v>0.656944444444444</v>
      </c>
      <c r="O915">
        <v>15.1</v>
      </c>
      <c r="P915" s="27">
        <v>0.64236111111111105</v>
      </c>
      <c r="Q915" t="s">
        <v>157</v>
      </c>
      <c r="R915">
        <f t="shared" ref="R915:R978" si="17">SUM(H915,M915)</f>
        <v>0</v>
      </c>
      <c r="S915" t="s">
        <v>197</v>
      </c>
    </row>
    <row r="916" spans="1:19" x14ac:dyDescent="0.35">
      <c r="A916" s="17" t="s">
        <v>118</v>
      </c>
      <c r="B916" s="13">
        <v>15</v>
      </c>
      <c r="C916" s="14">
        <v>30</v>
      </c>
      <c r="D916" s="18" t="s">
        <v>143</v>
      </c>
      <c r="E916" s="26">
        <v>45104</v>
      </c>
      <c r="F916">
        <v>21</v>
      </c>
      <c r="G916" s="27">
        <v>0.39236111111111099</v>
      </c>
      <c r="H916">
        <v>1</v>
      </c>
      <c r="I916" s="27">
        <v>0.40972222222222199</v>
      </c>
      <c r="J916">
        <v>29.2</v>
      </c>
      <c r="K916" s="27">
        <v>0.39305555555555555</v>
      </c>
      <c r="L916" s="27">
        <v>0.64305555555555605</v>
      </c>
      <c r="M916" s="55">
        <v>0</v>
      </c>
      <c r="N916" s="27">
        <v>0.656944444444444</v>
      </c>
      <c r="O916">
        <v>15.1</v>
      </c>
      <c r="P916" s="27">
        <v>0.64236111111111105</v>
      </c>
      <c r="Q916" t="s">
        <v>157</v>
      </c>
      <c r="R916">
        <f t="shared" si="17"/>
        <v>1</v>
      </c>
      <c r="S916" t="s">
        <v>197</v>
      </c>
    </row>
    <row r="917" spans="1:19" hidden="1" x14ac:dyDescent="0.35">
      <c r="A917" s="17" t="s">
        <v>125</v>
      </c>
      <c r="B917" s="13">
        <v>15</v>
      </c>
      <c r="C917" s="15">
        <v>20</v>
      </c>
      <c r="D917" s="18" t="s">
        <v>143</v>
      </c>
      <c r="E917" s="26">
        <v>45104</v>
      </c>
      <c r="F917">
        <v>21</v>
      </c>
      <c r="G917" s="27">
        <v>0.39236111111111099</v>
      </c>
      <c r="H917">
        <v>0</v>
      </c>
      <c r="I917" s="27">
        <v>0.40972222222222199</v>
      </c>
      <c r="J917">
        <v>20.100000000000001</v>
      </c>
      <c r="K917" s="27">
        <v>0.40347222222222223</v>
      </c>
      <c r="L917" s="27">
        <v>0.64305555555555605</v>
      </c>
      <c r="M917" s="55">
        <v>0</v>
      </c>
      <c r="N917" s="27">
        <v>0.656944444444444</v>
      </c>
      <c r="O917">
        <v>15.1</v>
      </c>
      <c r="P917" s="27">
        <v>0.64236111111111105</v>
      </c>
      <c r="Q917" t="s">
        <v>157</v>
      </c>
      <c r="R917">
        <f t="shared" si="17"/>
        <v>0</v>
      </c>
      <c r="S917" t="s">
        <v>197</v>
      </c>
    </row>
    <row r="918" spans="1:19" hidden="1" x14ac:dyDescent="0.35">
      <c r="A918" s="17" t="s">
        <v>129</v>
      </c>
      <c r="B918" s="13">
        <v>15</v>
      </c>
      <c r="C918" s="25">
        <v>25</v>
      </c>
      <c r="D918" s="18" t="s">
        <v>143</v>
      </c>
      <c r="E918" s="26">
        <v>45104</v>
      </c>
      <c r="F918">
        <v>21</v>
      </c>
      <c r="G918" s="27">
        <v>0.39236111111111099</v>
      </c>
      <c r="H918">
        <v>0</v>
      </c>
      <c r="I918" s="27">
        <v>0.40972222222222199</v>
      </c>
      <c r="J918">
        <v>24.3</v>
      </c>
      <c r="K918" s="27">
        <v>0.39861111111111108</v>
      </c>
      <c r="L918" s="27">
        <v>0.64305555555555605</v>
      </c>
      <c r="M918" s="55">
        <v>0</v>
      </c>
      <c r="N918" s="27">
        <v>0.656944444444444</v>
      </c>
      <c r="O918">
        <v>15.1</v>
      </c>
      <c r="P918" s="27">
        <v>0.64236111111111105</v>
      </c>
      <c r="Q918" t="s">
        <v>157</v>
      </c>
      <c r="R918">
        <f t="shared" si="17"/>
        <v>0</v>
      </c>
      <c r="S918" t="s">
        <v>197</v>
      </c>
    </row>
    <row r="919" spans="1:19" hidden="1" x14ac:dyDescent="0.35">
      <c r="A919" s="17" t="s">
        <v>130</v>
      </c>
      <c r="B919" s="13">
        <v>15</v>
      </c>
      <c r="C919" s="15">
        <v>20</v>
      </c>
      <c r="D919" s="18" t="s">
        <v>143</v>
      </c>
      <c r="E919" s="26">
        <v>45104</v>
      </c>
      <c r="F919">
        <v>21</v>
      </c>
      <c r="G919" s="27">
        <v>0.39236111111111099</v>
      </c>
      <c r="H919">
        <v>1</v>
      </c>
      <c r="I919" s="27">
        <v>0.40972222222222199</v>
      </c>
      <c r="J919">
        <v>20.100000000000001</v>
      </c>
      <c r="K919" s="27">
        <v>0.40347222222222223</v>
      </c>
      <c r="L919" s="27">
        <v>0.64305555555555605</v>
      </c>
      <c r="M919" s="55">
        <v>0</v>
      </c>
      <c r="N919" s="27">
        <v>0.656944444444444</v>
      </c>
      <c r="O919">
        <v>15.1</v>
      </c>
      <c r="P919" s="27">
        <v>0.64236111111111105</v>
      </c>
      <c r="Q919" t="s">
        <v>157</v>
      </c>
      <c r="R919">
        <f t="shared" si="17"/>
        <v>1</v>
      </c>
      <c r="S919" t="s">
        <v>197</v>
      </c>
    </row>
    <row r="920" spans="1:19" hidden="1" x14ac:dyDescent="0.35">
      <c r="A920" s="17" t="s">
        <v>78</v>
      </c>
      <c r="B920" s="12">
        <v>20</v>
      </c>
      <c r="C920" s="15">
        <v>20</v>
      </c>
      <c r="D920" s="18" t="s">
        <v>143</v>
      </c>
      <c r="E920" s="26">
        <v>45104</v>
      </c>
      <c r="F920">
        <v>21</v>
      </c>
      <c r="G920" s="27">
        <v>0.39236111111111099</v>
      </c>
      <c r="H920">
        <v>1</v>
      </c>
      <c r="I920" s="27">
        <v>0.40972222222222199</v>
      </c>
      <c r="J920">
        <v>20.100000000000001</v>
      </c>
      <c r="K920" s="27">
        <v>0.40347222222222223</v>
      </c>
      <c r="L920" s="27">
        <v>0.64305555555555605</v>
      </c>
      <c r="M920" s="55">
        <v>0</v>
      </c>
      <c r="N920" s="27">
        <v>0.656944444444444</v>
      </c>
      <c r="O920">
        <v>20.6</v>
      </c>
      <c r="P920" s="27">
        <v>0.64236111111111105</v>
      </c>
      <c r="Q920" t="s">
        <v>154</v>
      </c>
      <c r="R920">
        <f t="shared" si="17"/>
        <v>1</v>
      </c>
      <c r="S920" t="s">
        <v>197</v>
      </c>
    </row>
    <row r="921" spans="1:19" hidden="1" x14ac:dyDescent="0.35">
      <c r="A921" s="17" t="s">
        <v>80</v>
      </c>
      <c r="B921" s="12">
        <v>20</v>
      </c>
      <c r="C921" s="15">
        <v>20</v>
      </c>
      <c r="D921" s="18" t="s">
        <v>143</v>
      </c>
      <c r="E921" s="26">
        <v>45104</v>
      </c>
      <c r="F921">
        <v>21</v>
      </c>
      <c r="G921" s="27">
        <v>0.39236111111111099</v>
      </c>
      <c r="H921">
        <v>0</v>
      </c>
      <c r="I921" s="27">
        <v>0.40972222222222199</v>
      </c>
      <c r="J921">
        <v>20.100000000000001</v>
      </c>
      <c r="K921" s="27">
        <v>0.40347222222222223</v>
      </c>
      <c r="L921" s="27">
        <v>0.64305555555555605</v>
      </c>
      <c r="M921" s="55">
        <v>0</v>
      </c>
      <c r="N921" s="27">
        <v>0.656944444444444</v>
      </c>
      <c r="O921">
        <v>20.6</v>
      </c>
      <c r="P921" s="27">
        <v>0.64236111111111105</v>
      </c>
      <c r="Q921" t="s">
        <v>154</v>
      </c>
      <c r="R921">
        <f t="shared" si="17"/>
        <v>0</v>
      </c>
      <c r="S921" t="s">
        <v>197</v>
      </c>
    </row>
    <row r="922" spans="1:19" hidden="1" x14ac:dyDescent="0.35">
      <c r="A922" s="17" t="s">
        <v>59</v>
      </c>
      <c r="B922" s="12">
        <v>20</v>
      </c>
      <c r="C922" s="15">
        <v>20</v>
      </c>
      <c r="D922" s="18" t="s">
        <v>143</v>
      </c>
      <c r="E922" s="26">
        <v>45104</v>
      </c>
      <c r="F922">
        <v>21</v>
      </c>
      <c r="G922" s="27">
        <v>0.39236111111111099</v>
      </c>
      <c r="H922">
        <v>0</v>
      </c>
      <c r="I922" s="27">
        <v>0.40972222222222199</v>
      </c>
      <c r="J922">
        <v>20.100000000000001</v>
      </c>
      <c r="K922" s="27">
        <v>0.40347222222222223</v>
      </c>
      <c r="L922" s="27">
        <v>0.64305555555555605</v>
      </c>
      <c r="M922" s="55">
        <v>0</v>
      </c>
      <c r="N922" s="27">
        <v>0.656944444444444</v>
      </c>
      <c r="O922">
        <v>20.6</v>
      </c>
      <c r="P922" s="27">
        <v>0.64236111111111105</v>
      </c>
      <c r="Q922" t="s">
        <v>154</v>
      </c>
      <c r="R922">
        <f t="shared" si="17"/>
        <v>0</v>
      </c>
      <c r="S922" t="s">
        <v>197</v>
      </c>
    </row>
    <row r="923" spans="1:19" hidden="1" x14ac:dyDescent="0.35">
      <c r="A923" s="17" t="s">
        <v>60</v>
      </c>
      <c r="B923" s="12">
        <v>20</v>
      </c>
      <c r="C923" s="15">
        <v>20</v>
      </c>
      <c r="D923" s="18" t="s">
        <v>143</v>
      </c>
      <c r="E923" s="26">
        <v>45104</v>
      </c>
      <c r="F923">
        <v>21</v>
      </c>
      <c r="G923" s="27">
        <v>0.39236111111111099</v>
      </c>
      <c r="H923">
        <v>1</v>
      </c>
      <c r="I923" s="27">
        <v>0.40972222222222199</v>
      </c>
      <c r="J923">
        <v>20.100000000000001</v>
      </c>
      <c r="K923" s="27">
        <v>0.40347222222222223</v>
      </c>
      <c r="L923" s="27">
        <v>0.64305555555555605</v>
      </c>
      <c r="M923" s="55">
        <v>0</v>
      </c>
      <c r="N923" s="27">
        <v>0.656944444444444</v>
      </c>
      <c r="O923">
        <v>20.6</v>
      </c>
      <c r="P923" s="27">
        <v>0.64236111111111105</v>
      </c>
      <c r="Q923" t="s">
        <v>154</v>
      </c>
      <c r="R923">
        <f t="shared" si="17"/>
        <v>1</v>
      </c>
      <c r="S923" t="s">
        <v>197</v>
      </c>
    </row>
    <row r="924" spans="1:19" x14ac:dyDescent="0.35">
      <c r="A924" s="17" t="s">
        <v>62</v>
      </c>
      <c r="B924" s="12">
        <v>20</v>
      </c>
      <c r="C924" s="14">
        <v>30</v>
      </c>
      <c r="D924" s="18" t="s">
        <v>143</v>
      </c>
      <c r="E924" s="26">
        <v>45104</v>
      </c>
      <c r="F924">
        <v>21</v>
      </c>
      <c r="G924" s="27">
        <v>0.39236111111111099</v>
      </c>
      <c r="H924">
        <v>1</v>
      </c>
      <c r="I924" s="27">
        <v>0.40972222222222199</v>
      </c>
      <c r="J924">
        <v>29.2</v>
      </c>
      <c r="K924" s="27">
        <v>0.39305555555555555</v>
      </c>
      <c r="L924" s="27">
        <v>0.64305555555555605</v>
      </c>
      <c r="M924" s="55">
        <v>0</v>
      </c>
      <c r="N924" s="27">
        <v>0.656944444444444</v>
      </c>
      <c r="O924">
        <v>20.6</v>
      </c>
      <c r="P924" s="27">
        <v>0.64236111111111105</v>
      </c>
      <c r="Q924" t="s">
        <v>154</v>
      </c>
      <c r="R924">
        <f t="shared" si="17"/>
        <v>1</v>
      </c>
      <c r="S924" t="s">
        <v>197</v>
      </c>
    </row>
    <row r="925" spans="1:19" hidden="1" x14ac:dyDescent="0.35">
      <c r="A925" s="17" t="s">
        <v>71</v>
      </c>
      <c r="B925" s="12">
        <v>20</v>
      </c>
      <c r="C925" s="25">
        <v>25</v>
      </c>
      <c r="D925" s="18" t="s">
        <v>143</v>
      </c>
      <c r="E925" s="26">
        <v>45104</v>
      </c>
      <c r="F925">
        <v>21</v>
      </c>
      <c r="G925" s="27">
        <v>0.39236111111111099</v>
      </c>
      <c r="H925">
        <v>1</v>
      </c>
      <c r="I925" s="27">
        <v>0.40972222222222199</v>
      </c>
      <c r="J925">
        <v>24.3</v>
      </c>
      <c r="K925" s="27">
        <v>0.39861111111111108</v>
      </c>
      <c r="L925" s="27">
        <v>0.64305555555555605</v>
      </c>
      <c r="M925" s="55">
        <v>0</v>
      </c>
      <c r="N925" s="27">
        <v>0.656944444444444</v>
      </c>
      <c r="O925">
        <v>20.6</v>
      </c>
      <c r="P925" s="27">
        <v>0.64236111111111105</v>
      </c>
      <c r="Q925" t="s">
        <v>154</v>
      </c>
      <c r="R925">
        <f t="shared" si="17"/>
        <v>1</v>
      </c>
      <c r="S925" t="s">
        <v>197</v>
      </c>
    </row>
    <row r="926" spans="1:19" hidden="1" x14ac:dyDescent="0.35">
      <c r="A926" s="17" t="s">
        <v>73</v>
      </c>
      <c r="B926" s="12">
        <v>20</v>
      </c>
      <c r="C926" s="15">
        <v>20</v>
      </c>
      <c r="D926" s="18" t="s">
        <v>143</v>
      </c>
      <c r="E926" s="26">
        <v>45104</v>
      </c>
      <c r="F926">
        <v>21</v>
      </c>
      <c r="G926" s="27">
        <v>0.39236111111111099</v>
      </c>
      <c r="H926">
        <v>0</v>
      </c>
      <c r="I926" s="27">
        <v>0.40972222222222199</v>
      </c>
      <c r="J926">
        <v>20.100000000000001</v>
      </c>
      <c r="K926" s="27">
        <v>0.40347222222222223</v>
      </c>
      <c r="L926" s="27">
        <v>0.64305555555555605</v>
      </c>
      <c r="M926" s="55">
        <v>0</v>
      </c>
      <c r="N926" s="27">
        <v>0.656944444444444</v>
      </c>
      <c r="O926">
        <v>20.6</v>
      </c>
      <c r="P926" s="27">
        <v>0.64236111111111105</v>
      </c>
      <c r="Q926" t="s">
        <v>154</v>
      </c>
      <c r="R926">
        <f t="shared" si="17"/>
        <v>0</v>
      </c>
      <c r="S926" t="s">
        <v>197</v>
      </c>
    </row>
    <row r="927" spans="1:19" hidden="1" x14ac:dyDescent="0.35">
      <c r="A927" s="17" t="s">
        <v>82</v>
      </c>
      <c r="B927" s="12">
        <v>20</v>
      </c>
      <c r="C927" s="25">
        <v>25</v>
      </c>
      <c r="D927" s="18" t="s">
        <v>143</v>
      </c>
      <c r="E927" s="26">
        <v>45104</v>
      </c>
      <c r="F927">
        <v>21</v>
      </c>
      <c r="G927" s="27">
        <v>0.39236111111111099</v>
      </c>
      <c r="H927">
        <v>0</v>
      </c>
      <c r="I927" s="27">
        <v>0.40972222222222199</v>
      </c>
      <c r="J927">
        <v>24.3</v>
      </c>
      <c r="K927" s="27">
        <v>0.39861111111111108</v>
      </c>
      <c r="L927" s="27">
        <v>0.64305555555555605</v>
      </c>
      <c r="M927" s="55">
        <v>0</v>
      </c>
      <c r="N927" s="27">
        <v>0.656944444444444</v>
      </c>
      <c r="O927">
        <v>20.6</v>
      </c>
      <c r="P927" s="27">
        <v>0.64236111111111105</v>
      </c>
      <c r="Q927" t="s">
        <v>154</v>
      </c>
      <c r="R927">
        <f t="shared" si="17"/>
        <v>0</v>
      </c>
      <c r="S927" t="s">
        <v>197</v>
      </c>
    </row>
    <row r="928" spans="1:19" x14ac:dyDescent="0.35">
      <c r="A928" s="17" t="s">
        <v>84</v>
      </c>
      <c r="B928" s="12">
        <v>20</v>
      </c>
      <c r="C928" s="14">
        <v>30</v>
      </c>
      <c r="D928" s="18" t="s">
        <v>143</v>
      </c>
      <c r="E928" s="26">
        <v>45104</v>
      </c>
      <c r="F928">
        <v>21</v>
      </c>
      <c r="G928" s="27">
        <v>0.39236111111111099</v>
      </c>
      <c r="H928">
        <v>0</v>
      </c>
      <c r="I928" s="27">
        <v>0.40972222222222199</v>
      </c>
      <c r="J928">
        <v>29.2</v>
      </c>
      <c r="K928" s="27">
        <v>0.39305555555555555</v>
      </c>
      <c r="L928" s="27">
        <v>0.64305555555555605</v>
      </c>
      <c r="M928" s="55">
        <v>0</v>
      </c>
      <c r="N928" s="27">
        <v>0.656944444444444</v>
      </c>
      <c r="O928">
        <v>20.6</v>
      </c>
      <c r="P928" s="27">
        <v>0.64236111111111105</v>
      </c>
      <c r="Q928" t="s">
        <v>154</v>
      </c>
      <c r="R928">
        <f t="shared" si="17"/>
        <v>0</v>
      </c>
      <c r="S928" t="s">
        <v>197</v>
      </c>
    </row>
    <row r="929" spans="1:19" hidden="1" x14ac:dyDescent="0.35">
      <c r="A929" s="17" t="s">
        <v>87</v>
      </c>
      <c r="B929" s="12">
        <v>20</v>
      </c>
      <c r="C929" s="25">
        <v>25</v>
      </c>
      <c r="D929" s="18" t="s">
        <v>143</v>
      </c>
      <c r="E929" s="26">
        <v>45104</v>
      </c>
      <c r="F929">
        <v>21</v>
      </c>
      <c r="G929" s="27">
        <v>0.39236111111111099</v>
      </c>
      <c r="H929">
        <v>0</v>
      </c>
      <c r="I929" s="27">
        <v>0.40972222222222199</v>
      </c>
      <c r="J929">
        <v>24.3</v>
      </c>
      <c r="K929" s="27">
        <v>0.39861111111111108</v>
      </c>
      <c r="L929" s="27">
        <v>0.64305555555555605</v>
      </c>
      <c r="M929" s="55">
        <v>0</v>
      </c>
      <c r="N929" s="27">
        <v>0.656944444444444</v>
      </c>
      <c r="O929">
        <v>20.6</v>
      </c>
      <c r="P929" s="27">
        <v>0.64236111111111105</v>
      </c>
      <c r="Q929" t="s">
        <v>154</v>
      </c>
      <c r="R929">
        <f t="shared" si="17"/>
        <v>0</v>
      </c>
      <c r="S929" t="s">
        <v>197</v>
      </c>
    </row>
    <row r="930" spans="1:19" hidden="1" x14ac:dyDescent="0.35">
      <c r="A930" s="17" t="s">
        <v>90</v>
      </c>
      <c r="B930" s="12">
        <v>20</v>
      </c>
      <c r="C930" s="15">
        <v>20</v>
      </c>
      <c r="D930" s="18" t="s">
        <v>143</v>
      </c>
      <c r="E930" s="26">
        <v>45104</v>
      </c>
      <c r="F930">
        <v>21</v>
      </c>
      <c r="G930" s="27">
        <v>0.39236111111111099</v>
      </c>
      <c r="H930">
        <v>0</v>
      </c>
      <c r="I930" s="27">
        <v>0.40972222222222199</v>
      </c>
      <c r="J930">
        <v>20.100000000000001</v>
      </c>
      <c r="K930" s="27">
        <v>0.40347222222222223</v>
      </c>
      <c r="L930" s="27">
        <v>0.64305555555555605</v>
      </c>
      <c r="M930" s="55">
        <v>0</v>
      </c>
      <c r="N930" s="27">
        <v>0.656944444444444</v>
      </c>
      <c r="O930">
        <v>20.6</v>
      </c>
      <c r="P930" s="27">
        <v>0.64236111111111105</v>
      </c>
      <c r="Q930" t="s">
        <v>154</v>
      </c>
      <c r="R930">
        <f t="shared" si="17"/>
        <v>0</v>
      </c>
      <c r="S930" t="s">
        <v>197</v>
      </c>
    </row>
    <row r="931" spans="1:19" x14ac:dyDescent="0.35">
      <c r="A931" s="17" t="s">
        <v>96</v>
      </c>
      <c r="B931" s="12">
        <v>20</v>
      </c>
      <c r="C931" s="14">
        <v>30</v>
      </c>
      <c r="D931" s="18" t="s">
        <v>143</v>
      </c>
      <c r="E931" s="26">
        <v>45104</v>
      </c>
      <c r="F931">
        <v>21</v>
      </c>
      <c r="G931" s="27">
        <v>0.39236111111111099</v>
      </c>
      <c r="H931">
        <v>1</v>
      </c>
      <c r="I931" s="27">
        <v>0.40972222222222199</v>
      </c>
      <c r="J931">
        <v>29.2</v>
      </c>
      <c r="K931" s="27">
        <v>0.39305555555555555</v>
      </c>
      <c r="L931" s="27">
        <v>0.64305555555555605</v>
      </c>
      <c r="M931" s="55">
        <v>0</v>
      </c>
      <c r="N931" s="27">
        <v>0.656944444444444</v>
      </c>
      <c r="O931">
        <v>20.6</v>
      </c>
      <c r="P931" s="27">
        <v>0.64236111111111105</v>
      </c>
      <c r="Q931" t="s">
        <v>154</v>
      </c>
      <c r="R931">
        <f t="shared" si="17"/>
        <v>1</v>
      </c>
      <c r="S931" t="s">
        <v>197</v>
      </c>
    </row>
    <row r="932" spans="1:19" x14ac:dyDescent="0.35">
      <c r="A932" s="17" t="s">
        <v>100</v>
      </c>
      <c r="B932" s="12">
        <v>20</v>
      </c>
      <c r="C932" s="14">
        <v>30</v>
      </c>
      <c r="D932" s="18" t="s">
        <v>143</v>
      </c>
      <c r="E932" s="26">
        <v>45104</v>
      </c>
      <c r="F932">
        <v>21</v>
      </c>
      <c r="G932" s="27">
        <v>0.39236111111111099</v>
      </c>
      <c r="H932">
        <v>0</v>
      </c>
      <c r="I932" s="27">
        <v>0.40972222222222199</v>
      </c>
      <c r="J932">
        <v>29.2</v>
      </c>
      <c r="K932" s="27">
        <v>0.39305555555555555</v>
      </c>
      <c r="L932" s="27">
        <v>0.64305555555555605</v>
      </c>
      <c r="M932" s="55">
        <v>0</v>
      </c>
      <c r="N932" s="27">
        <v>0.656944444444444</v>
      </c>
      <c r="O932">
        <v>20.6</v>
      </c>
      <c r="P932" s="27">
        <v>0.64236111111111105</v>
      </c>
      <c r="Q932" t="s">
        <v>154</v>
      </c>
      <c r="R932">
        <f t="shared" si="17"/>
        <v>0</v>
      </c>
      <c r="S932" t="s">
        <v>197</v>
      </c>
    </row>
    <row r="933" spans="1:19" hidden="1" x14ac:dyDescent="0.35">
      <c r="A933" s="17" t="s">
        <v>105</v>
      </c>
      <c r="B933" s="12">
        <v>20</v>
      </c>
      <c r="C933" s="25">
        <v>25</v>
      </c>
      <c r="D933" s="18" t="s">
        <v>143</v>
      </c>
      <c r="E933" s="26">
        <v>45104</v>
      </c>
      <c r="F933">
        <v>21</v>
      </c>
      <c r="G933" s="27">
        <v>0.39236111111111099</v>
      </c>
      <c r="H933">
        <v>1</v>
      </c>
      <c r="I933" s="27">
        <v>0.40972222222222199</v>
      </c>
      <c r="J933">
        <v>24.3</v>
      </c>
      <c r="K933" s="27">
        <v>0.39861111111111108</v>
      </c>
      <c r="L933" s="27">
        <v>0.64305555555555605</v>
      </c>
      <c r="M933" s="55">
        <v>0</v>
      </c>
      <c r="N933" s="27">
        <v>0.656944444444444</v>
      </c>
      <c r="O933">
        <v>20.6</v>
      </c>
      <c r="P933" s="27">
        <v>0.64236111111111105</v>
      </c>
      <c r="Q933" t="s">
        <v>154</v>
      </c>
      <c r="R933">
        <f t="shared" si="17"/>
        <v>1</v>
      </c>
      <c r="S933" t="s">
        <v>197</v>
      </c>
    </row>
    <row r="934" spans="1:19" x14ac:dyDescent="0.35">
      <c r="A934" s="17" t="s">
        <v>108</v>
      </c>
      <c r="B934" s="12">
        <v>20</v>
      </c>
      <c r="C934" s="14">
        <v>30</v>
      </c>
      <c r="D934" s="18" t="s">
        <v>143</v>
      </c>
      <c r="E934" s="26">
        <v>45104</v>
      </c>
      <c r="F934">
        <v>21</v>
      </c>
      <c r="G934" s="27">
        <v>0.39236111111111099</v>
      </c>
      <c r="H934">
        <v>1</v>
      </c>
      <c r="I934" s="27">
        <v>0.40972222222222199</v>
      </c>
      <c r="J934">
        <v>29.2</v>
      </c>
      <c r="K934" s="27">
        <v>0.39305555555555555</v>
      </c>
      <c r="L934" s="27">
        <v>0.64305555555555605</v>
      </c>
      <c r="M934" s="55">
        <v>0</v>
      </c>
      <c r="N934" s="27">
        <v>0.656944444444444</v>
      </c>
      <c r="O934">
        <v>20.6</v>
      </c>
      <c r="P934" s="27">
        <v>0.64236111111111105</v>
      </c>
      <c r="Q934" t="s">
        <v>154</v>
      </c>
      <c r="R934">
        <f t="shared" si="17"/>
        <v>1</v>
      </c>
      <c r="S934" t="s">
        <v>197</v>
      </c>
    </row>
    <row r="935" spans="1:19" s="50" customFormat="1" x14ac:dyDescent="0.35">
      <c r="A935" s="47" t="s">
        <v>111</v>
      </c>
      <c r="B935" s="48">
        <v>20</v>
      </c>
      <c r="C935" s="48">
        <v>30</v>
      </c>
      <c r="D935" s="49" t="s">
        <v>143</v>
      </c>
      <c r="E935" s="53">
        <v>45104</v>
      </c>
      <c r="F935" s="50">
        <v>21</v>
      </c>
      <c r="G935" s="50" t="s">
        <v>140</v>
      </c>
      <c r="H935" s="50" t="s">
        <v>140</v>
      </c>
      <c r="I935" s="50" t="s">
        <v>140</v>
      </c>
      <c r="J935" s="50" t="s">
        <v>140</v>
      </c>
      <c r="K935" s="50" t="s">
        <v>140</v>
      </c>
      <c r="L935" s="50" t="s">
        <v>140</v>
      </c>
      <c r="M935" s="58" t="s">
        <v>140</v>
      </c>
      <c r="N935" s="50" t="s">
        <v>140</v>
      </c>
      <c r="O935" s="50" t="s">
        <v>140</v>
      </c>
      <c r="P935" s="50" t="s">
        <v>140</v>
      </c>
      <c r="Q935" s="50" t="s">
        <v>154</v>
      </c>
      <c r="R935" s="50">
        <f t="shared" si="17"/>
        <v>0</v>
      </c>
      <c r="S935" s="50" t="s">
        <v>140</v>
      </c>
    </row>
    <row r="936" spans="1:19" hidden="1" x14ac:dyDescent="0.35">
      <c r="A936" s="17" t="s">
        <v>119</v>
      </c>
      <c r="B936" s="12">
        <v>20</v>
      </c>
      <c r="C936" s="25">
        <v>25</v>
      </c>
      <c r="D936" s="18" t="s">
        <v>143</v>
      </c>
      <c r="E936" s="26">
        <v>45104</v>
      </c>
      <c r="F936">
        <v>21</v>
      </c>
      <c r="G936" s="27">
        <v>0.39236111111111099</v>
      </c>
      <c r="H936">
        <v>0</v>
      </c>
      <c r="I936" s="27">
        <v>0.40972222222222199</v>
      </c>
      <c r="J936">
        <v>24.3</v>
      </c>
      <c r="K936" s="27">
        <v>0.39861111111111108</v>
      </c>
      <c r="L936" s="27">
        <v>0.64305555555555605</v>
      </c>
      <c r="M936" s="55">
        <v>0</v>
      </c>
      <c r="N936" s="27">
        <v>0.656944444444444</v>
      </c>
      <c r="O936">
        <v>20.6</v>
      </c>
      <c r="P936" s="27">
        <v>0.64236111111111105</v>
      </c>
      <c r="Q936" t="s">
        <v>154</v>
      </c>
      <c r="R936">
        <f t="shared" si="17"/>
        <v>0</v>
      </c>
      <c r="S936" t="s">
        <v>197</v>
      </c>
    </row>
    <row r="937" spans="1:19" s="20" customFormat="1" ht="15" hidden="1" thickBot="1" x14ac:dyDescent="0.4">
      <c r="A937" s="19" t="s">
        <v>128</v>
      </c>
      <c r="B937" s="29">
        <v>20</v>
      </c>
      <c r="C937" s="30">
        <v>25</v>
      </c>
      <c r="D937" s="21" t="s">
        <v>143</v>
      </c>
      <c r="E937" s="31">
        <v>45104</v>
      </c>
      <c r="F937" s="20">
        <v>21</v>
      </c>
      <c r="G937" s="32">
        <v>0.39236111111111099</v>
      </c>
      <c r="H937" s="20">
        <v>0</v>
      </c>
      <c r="I937" s="32">
        <v>0.40972222222222199</v>
      </c>
      <c r="J937" s="20">
        <v>24.3</v>
      </c>
      <c r="K937" s="32">
        <v>0.39861111111111108</v>
      </c>
      <c r="L937" s="32">
        <v>0.64305555555555605</v>
      </c>
      <c r="M937" s="56">
        <v>0</v>
      </c>
      <c r="N937" s="32">
        <v>0.656944444444444</v>
      </c>
      <c r="O937" s="20">
        <v>20.6</v>
      </c>
      <c r="P937" s="32">
        <v>0.64236111111111105</v>
      </c>
      <c r="Q937" s="20" t="s">
        <v>154</v>
      </c>
      <c r="R937" s="20">
        <f t="shared" si="17"/>
        <v>0</v>
      </c>
      <c r="S937" s="20" t="s">
        <v>197</v>
      </c>
    </row>
    <row r="938" spans="1:19" hidden="1" x14ac:dyDescent="0.35">
      <c r="A938" s="17" t="s">
        <v>64</v>
      </c>
      <c r="B938" s="23">
        <v>20</v>
      </c>
      <c r="C938" s="28">
        <v>25</v>
      </c>
      <c r="D938" s="18" t="s">
        <v>143</v>
      </c>
      <c r="E938" s="26">
        <v>45105</v>
      </c>
      <c r="F938">
        <v>22</v>
      </c>
      <c r="G938" s="27">
        <v>0.40277777777777773</v>
      </c>
      <c r="H938">
        <v>1</v>
      </c>
      <c r="I938" s="27">
        <v>0.41875000000000001</v>
      </c>
      <c r="J938">
        <v>24.4</v>
      </c>
      <c r="K938" s="27">
        <v>0.40902777777777777</v>
      </c>
      <c r="L938" s="27">
        <v>0.65277777777777779</v>
      </c>
      <c r="M938" s="55">
        <v>0</v>
      </c>
      <c r="N938" s="27">
        <v>0.66319444444444442</v>
      </c>
      <c r="O938">
        <v>20.7</v>
      </c>
      <c r="P938" s="27">
        <v>0.64861111111111114</v>
      </c>
      <c r="Q938" t="s">
        <v>154</v>
      </c>
      <c r="R938">
        <f t="shared" si="17"/>
        <v>1</v>
      </c>
      <c r="S938" t="s">
        <v>197</v>
      </c>
    </row>
    <row r="939" spans="1:19" s="50" customFormat="1" x14ac:dyDescent="0.35">
      <c r="A939" s="47" t="s">
        <v>79</v>
      </c>
      <c r="B939" s="48">
        <v>20</v>
      </c>
      <c r="C939" s="48">
        <v>30</v>
      </c>
      <c r="D939" s="49" t="s">
        <v>143</v>
      </c>
      <c r="E939" s="53">
        <v>45105</v>
      </c>
      <c r="F939" s="50">
        <v>22</v>
      </c>
      <c r="G939" s="50" t="s">
        <v>140</v>
      </c>
      <c r="H939" s="50" t="s">
        <v>140</v>
      </c>
      <c r="I939" s="50" t="s">
        <v>140</v>
      </c>
      <c r="J939" s="50" t="s">
        <v>140</v>
      </c>
      <c r="K939" s="50" t="s">
        <v>140</v>
      </c>
      <c r="L939" s="50" t="s">
        <v>140</v>
      </c>
      <c r="M939" s="58" t="s">
        <v>140</v>
      </c>
      <c r="N939" s="50" t="s">
        <v>140</v>
      </c>
      <c r="O939" s="50" t="s">
        <v>140</v>
      </c>
      <c r="P939" s="50" t="s">
        <v>140</v>
      </c>
      <c r="Q939" s="50" t="s">
        <v>140</v>
      </c>
      <c r="R939" s="50" t="s">
        <v>140</v>
      </c>
      <c r="S939" s="50" t="s">
        <v>140</v>
      </c>
    </row>
    <row r="940" spans="1:19" hidden="1" x14ac:dyDescent="0.35">
      <c r="A940" s="17" t="s">
        <v>83</v>
      </c>
      <c r="B940" s="12">
        <v>20</v>
      </c>
      <c r="C940" s="25">
        <v>25</v>
      </c>
      <c r="D940" s="18" t="s">
        <v>143</v>
      </c>
      <c r="E940" s="26">
        <v>45105</v>
      </c>
      <c r="F940">
        <v>22</v>
      </c>
      <c r="G940" s="27">
        <v>0.40277777777777773</v>
      </c>
      <c r="H940">
        <v>1</v>
      </c>
      <c r="I940" s="27">
        <v>0.41875000000000001</v>
      </c>
      <c r="J940">
        <v>24.4</v>
      </c>
      <c r="K940" s="27">
        <v>0.40902777777777777</v>
      </c>
      <c r="L940" s="27">
        <v>0.65277777777777779</v>
      </c>
      <c r="M940" s="55">
        <v>0</v>
      </c>
      <c r="N940" s="27">
        <v>0.66319444444444442</v>
      </c>
      <c r="O940">
        <v>20.7</v>
      </c>
      <c r="P940" s="27">
        <v>0.64861111111111114</v>
      </c>
      <c r="Q940" t="s">
        <v>154</v>
      </c>
      <c r="R940">
        <f t="shared" si="17"/>
        <v>1</v>
      </c>
      <c r="S940" t="s">
        <v>197</v>
      </c>
    </row>
    <row r="941" spans="1:19" x14ac:dyDescent="0.35">
      <c r="A941" s="17" t="s">
        <v>86</v>
      </c>
      <c r="B941" s="12">
        <v>20</v>
      </c>
      <c r="C941" s="14">
        <v>30</v>
      </c>
      <c r="D941" s="18" t="s">
        <v>143</v>
      </c>
      <c r="E941" s="26">
        <v>45105</v>
      </c>
      <c r="F941">
        <v>22</v>
      </c>
      <c r="G941" s="27">
        <v>0.40277777777777773</v>
      </c>
      <c r="H941">
        <v>0</v>
      </c>
      <c r="I941" s="27">
        <v>0.41875000000000001</v>
      </c>
      <c r="J941">
        <v>29.2</v>
      </c>
      <c r="K941" s="27">
        <v>0.40416666666666662</v>
      </c>
      <c r="L941" s="27">
        <v>0.65277777777777779</v>
      </c>
      <c r="M941" s="55">
        <v>0</v>
      </c>
      <c r="N941" s="27">
        <v>0.66319444444444442</v>
      </c>
      <c r="O941">
        <v>20.7</v>
      </c>
      <c r="P941" s="27">
        <v>0.64861111111111114</v>
      </c>
      <c r="Q941" t="s">
        <v>154</v>
      </c>
      <c r="R941">
        <f t="shared" si="17"/>
        <v>0</v>
      </c>
      <c r="S941" t="s">
        <v>197</v>
      </c>
    </row>
    <row r="942" spans="1:19" hidden="1" x14ac:dyDescent="0.35">
      <c r="A942" s="17" t="s">
        <v>88</v>
      </c>
      <c r="B942" s="12">
        <v>20</v>
      </c>
      <c r="C942" s="25">
        <v>25</v>
      </c>
      <c r="D942" s="18" t="s">
        <v>143</v>
      </c>
      <c r="E942" s="26">
        <v>45105</v>
      </c>
      <c r="F942">
        <v>22</v>
      </c>
      <c r="G942" s="27">
        <v>0.40277777777777773</v>
      </c>
      <c r="H942">
        <v>0</v>
      </c>
      <c r="I942" s="27">
        <v>0.41875000000000001</v>
      </c>
      <c r="J942">
        <v>24.4</v>
      </c>
      <c r="K942" s="27">
        <v>0.40902777777777777</v>
      </c>
      <c r="L942" s="27">
        <v>0.65277777777777779</v>
      </c>
      <c r="M942" s="55">
        <v>0</v>
      </c>
      <c r="N942" s="27">
        <v>0.66319444444444442</v>
      </c>
      <c r="O942">
        <v>20.7</v>
      </c>
      <c r="P942" s="27">
        <v>0.64861111111111114</v>
      </c>
      <c r="Q942" t="s">
        <v>154</v>
      </c>
      <c r="R942">
        <f t="shared" si="17"/>
        <v>0</v>
      </c>
      <c r="S942" t="s">
        <v>197</v>
      </c>
    </row>
    <row r="943" spans="1:19" hidden="1" x14ac:dyDescent="0.35">
      <c r="A943" s="17" t="s">
        <v>93</v>
      </c>
      <c r="B943" s="12">
        <v>20</v>
      </c>
      <c r="C943" s="15">
        <v>20</v>
      </c>
      <c r="D943" s="18" t="s">
        <v>143</v>
      </c>
      <c r="E943" s="26">
        <v>45105</v>
      </c>
      <c r="F943">
        <v>22</v>
      </c>
      <c r="G943" s="27">
        <v>0.40277777777777801</v>
      </c>
      <c r="H943">
        <v>0</v>
      </c>
      <c r="I943" s="27">
        <v>0.41875000000000001</v>
      </c>
      <c r="J943">
        <v>20.399999999999999</v>
      </c>
      <c r="K943" s="27">
        <v>0.4145833333333333</v>
      </c>
      <c r="L943" s="27">
        <v>0.65277777777777779</v>
      </c>
      <c r="M943" s="55">
        <v>0</v>
      </c>
      <c r="N943" s="27">
        <v>0.66319444444444398</v>
      </c>
      <c r="O943">
        <v>20.7</v>
      </c>
      <c r="P943" s="27">
        <v>0.64861111111111114</v>
      </c>
      <c r="Q943" t="s">
        <v>154</v>
      </c>
      <c r="R943">
        <f t="shared" si="17"/>
        <v>0</v>
      </c>
      <c r="S943" t="s">
        <v>197</v>
      </c>
    </row>
    <row r="944" spans="1:19" hidden="1" x14ac:dyDescent="0.35">
      <c r="A944" s="17" t="s">
        <v>98</v>
      </c>
      <c r="B944" s="12">
        <v>20</v>
      </c>
      <c r="C944" s="15">
        <v>20</v>
      </c>
      <c r="D944" s="18" t="s">
        <v>143</v>
      </c>
      <c r="E944" s="26">
        <v>45105</v>
      </c>
      <c r="F944">
        <v>22</v>
      </c>
      <c r="G944" s="27">
        <v>0.40277777777777801</v>
      </c>
      <c r="H944">
        <v>0</v>
      </c>
      <c r="I944" s="27">
        <v>0.41875000000000001</v>
      </c>
      <c r="J944">
        <v>20.399999999999999</v>
      </c>
      <c r="K944" s="27">
        <v>0.4145833333333333</v>
      </c>
      <c r="L944" s="27">
        <v>0.65277777777777801</v>
      </c>
      <c r="M944" s="55">
        <v>0</v>
      </c>
      <c r="N944" s="27">
        <v>0.66319444444444398</v>
      </c>
      <c r="O944">
        <v>20.7</v>
      </c>
      <c r="P944" s="27">
        <v>0.64861111111111103</v>
      </c>
      <c r="Q944" t="s">
        <v>154</v>
      </c>
      <c r="R944">
        <f t="shared" si="17"/>
        <v>0</v>
      </c>
      <c r="S944" t="s">
        <v>197</v>
      </c>
    </row>
    <row r="945" spans="1:19" hidden="1" x14ac:dyDescent="0.35">
      <c r="A945" s="17" t="s">
        <v>101</v>
      </c>
      <c r="B945" s="12">
        <v>20</v>
      </c>
      <c r="C945" s="15">
        <v>20</v>
      </c>
      <c r="D945" s="18" t="s">
        <v>143</v>
      </c>
      <c r="E945" s="26">
        <v>45105</v>
      </c>
      <c r="F945">
        <v>22</v>
      </c>
      <c r="G945" s="27">
        <v>0.40277777777777801</v>
      </c>
      <c r="H945">
        <v>0</v>
      </c>
      <c r="I945" s="27">
        <v>0.41875000000000001</v>
      </c>
      <c r="J945">
        <v>20.399999999999999</v>
      </c>
      <c r="K945" s="27">
        <v>0.4145833333333333</v>
      </c>
      <c r="L945" s="27">
        <v>0.65277777777777801</v>
      </c>
      <c r="M945" s="55">
        <v>0</v>
      </c>
      <c r="N945" s="27">
        <v>0.66319444444444398</v>
      </c>
      <c r="O945">
        <v>20.7</v>
      </c>
      <c r="P945" s="27">
        <v>0.64861111111111103</v>
      </c>
      <c r="Q945" t="s">
        <v>154</v>
      </c>
      <c r="R945">
        <f t="shared" si="17"/>
        <v>0</v>
      </c>
      <c r="S945" t="s">
        <v>197</v>
      </c>
    </row>
    <row r="946" spans="1:19" hidden="1" x14ac:dyDescent="0.35">
      <c r="A946" s="17" t="s">
        <v>102</v>
      </c>
      <c r="B946" s="12">
        <v>20</v>
      </c>
      <c r="C946" s="15">
        <v>20</v>
      </c>
      <c r="D946" s="18" t="s">
        <v>143</v>
      </c>
      <c r="E946" s="26">
        <v>45105</v>
      </c>
      <c r="F946">
        <v>22</v>
      </c>
      <c r="G946" s="27">
        <v>0.40277777777777801</v>
      </c>
      <c r="H946">
        <v>0</v>
      </c>
      <c r="I946" s="27">
        <v>0.41875000000000001</v>
      </c>
      <c r="J946">
        <v>20.399999999999999</v>
      </c>
      <c r="K946" s="27">
        <v>0.4145833333333333</v>
      </c>
      <c r="L946" s="27">
        <v>0.65277777777777801</v>
      </c>
      <c r="M946" s="55">
        <v>0</v>
      </c>
      <c r="N946" s="27">
        <v>0.66319444444444398</v>
      </c>
      <c r="O946">
        <v>20.7</v>
      </c>
      <c r="P946" s="27">
        <v>0.64861111111111103</v>
      </c>
      <c r="Q946" t="s">
        <v>154</v>
      </c>
      <c r="R946">
        <f t="shared" si="17"/>
        <v>0</v>
      </c>
      <c r="S946" t="s">
        <v>197</v>
      </c>
    </row>
    <row r="947" spans="1:19" hidden="1" x14ac:dyDescent="0.35">
      <c r="A947" s="17" t="s">
        <v>106</v>
      </c>
      <c r="B947" s="12">
        <v>20</v>
      </c>
      <c r="C947" s="15">
        <v>20</v>
      </c>
      <c r="D947" s="18" t="s">
        <v>143</v>
      </c>
      <c r="E947" s="26">
        <v>45105</v>
      </c>
      <c r="F947">
        <v>22</v>
      </c>
      <c r="G947" s="27">
        <v>0.40277777777777801</v>
      </c>
      <c r="H947">
        <v>1</v>
      </c>
      <c r="I947" s="27">
        <v>0.41875000000000001</v>
      </c>
      <c r="J947">
        <v>20.399999999999999</v>
      </c>
      <c r="K947" s="27">
        <v>0.4145833333333333</v>
      </c>
      <c r="L947" s="27">
        <v>0.65277777777777801</v>
      </c>
      <c r="M947" s="55">
        <v>0</v>
      </c>
      <c r="N947" s="27">
        <v>0.66319444444444398</v>
      </c>
      <c r="O947">
        <v>20.7</v>
      </c>
      <c r="P947" s="27">
        <v>0.64861111111111103</v>
      </c>
      <c r="Q947" t="s">
        <v>154</v>
      </c>
      <c r="R947">
        <f t="shared" si="17"/>
        <v>1</v>
      </c>
      <c r="S947" t="s">
        <v>197</v>
      </c>
    </row>
    <row r="948" spans="1:19" hidden="1" x14ac:dyDescent="0.35">
      <c r="A948" s="17" t="s">
        <v>107</v>
      </c>
      <c r="B948" s="12">
        <v>20</v>
      </c>
      <c r="C948" s="25">
        <v>25</v>
      </c>
      <c r="D948" s="18" t="s">
        <v>143</v>
      </c>
      <c r="E948" s="26">
        <v>45105</v>
      </c>
      <c r="F948">
        <v>22</v>
      </c>
      <c r="G948" s="27">
        <v>0.40277777777777801</v>
      </c>
      <c r="H948">
        <v>1</v>
      </c>
      <c r="I948" s="27">
        <v>0.41875000000000001</v>
      </c>
      <c r="J948">
        <v>24.4</v>
      </c>
      <c r="K948" s="27">
        <v>0.40902777777777777</v>
      </c>
      <c r="L948" s="27">
        <v>0.65277777777777801</v>
      </c>
      <c r="M948" s="55">
        <v>0</v>
      </c>
      <c r="N948" s="27">
        <v>0.66319444444444398</v>
      </c>
      <c r="O948">
        <v>20.7</v>
      </c>
      <c r="P948" s="27">
        <v>0.64861111111111103</v>
      </c>
      <c r="Q948" t="s">
        <v>154</v>
      </c>
      <c r="R948">
        <f t="shared" si="17"/>
        <v>1</v>
      </c>
      <c r="S948" t="s">
        <v>197</v>
      </c>
    </row>
    <row r="949" spans="1:19" x14ac:dyDescent="0.35">
      <c r="A949" s="17" t="s">
        <v>113</v>
      </c>
      <c r="B949" s="12">
        <v>20</v>
      </c>
      <c r="C949" s="14">
        <v>30</v>
      </c>
      <c r="D949" s="18" t="s">
        <v>143</v>
      </c>
      <c r="E949" s="26">
        <v>45105</v>
      </c>
      <c r="F949">
        <v>22</v>
      </c>
      <c r="G949" s="27">
        <v>0.40277777777777801</v>
      </c>
      <c r="H949">
        <v>2</v>
      </c>
      <c r="I949" s="27">
        <v>0.41875000000000001</v>
      </c>
      <c r="J949">
        <v>29.2</v>
      </c>
      <c r="K949" s="27">
        <v>0.40416666666666662</v>
      </c>
      <c r="L949" s="27">
        <v>0.65277777777777801</v>
      </c>
      <c r="M949" s="55">
        <v>0</v>
      </c>
      <c r="N949" s="27">
        <v>0.66319444444444398</v>
      </c>
      <c r="O949">
        <v>20.7</v>
      </c>
      <c r="P949" s="27">
        <v>0.64861111111111103</v>
      </c>
      <c r="Q949" t="s">
        <v>154</v>
      </c>
      <c r="R949">
        <f t="shared" si="17"/>
        <v>2</v>
      </c>
      <c r="S949" t="s">
        <v>197</v>
      </c>
    </row>
    <row r="950" spans="1:19" s="50" customFormat="1" x14ac:dyDescent="0.35">
      <c r="A950" s="47" t="s">
        <v>116</v>
      </c>
      <c r="B950" s="48">
        <v>20</v>
      </c>
      <c r="C950" s="48">
        <v>30</v>
      </c>
      <c r="D950" s="49" t="s">
        <v>143</v>
      </c>
      <c r="E950" s="53">
        <v>45105</v>
      </c>
      <c r="F950" s="50">
        <v>22</v>
      </c>
      <c r="G950" s="50" t="s">
        <v>140</v>
      </c>
      <c r="H950" s="50" t="s">
        <v>140</v>
      </c>
      <c r="I950" s="50" t="s">
        <v>140</v>
      </c>
      <c r="J950" s="50" t="s">
        <v>140</v>
      </c>
      <c r="K950" s="50" t="s">
        <v>140</v>
      </c>
      <c r="L950" s="50" t="s">
        <v>140</v>
      </c>
      <c r="M950" s="58" t="s">
        <v>140</v>
      </c>
      <c r="N950" s="50" t="s">
        <v>140</v>
      </c>
      <c r="O950" s="50" t="s">
        <v>140</v>
      </c>
      <c r="P950" s="50" t="s">
        <v>140</v>
      </c>
      <c r="Q950" s="50" t="s">
        <v>140</v>
      </c>
      <c r="R950" s="50" t="s">
        <v>140</v>
      </c>
      <c r="S950" s="50" t="s">
        <v>140</v>
      </c>
    </row>
    <row r="951" spans="1:19" x14ac:dyDescent="0.35">
      <c r="A951" s="17" t="s">
        <v>120</v>
      </c>
      <c r="B951" s="12">
        <v>20</v>
      </c>
      <c r="C951" s="14">
        <v>30</v>
      </c>
      <c r="D951" s="18" t="s">
        <v>143</v>
      </c>
      <c r="E951" s="26">
        <v>45105</v>
      </c>
      <c r="F951">
        <v>22</v>
      </c>
      <c r="G951" s="27">
        <v>0.40277777777777801</v>
      </c>
      <c r="H951">
        <v>0</v>
      </c>
      <c r="I951" s="27">
        <v>0.41875000000000001</v>
      </c>
      <c r="J951">
        <v>29.2</v>
      </c>
      <c r="K951" s="27">
        <v>0.40416666666666662</v>
      </c>
      <c r="L951" s="27">
        <v>0.65277777777777801</v>
      </c>
      <c r="M951" s="55">
        <v>0</v>
      </c>
      <c r="N951" s="27">
        <v>0.66319444444444398</v>
      </c>
      <c r="O951">
        <v>20.7</v>
      </c>
      <c r="P951" s="27">
        <v>0.64861111111111103</v>
      </c>
      <c r="Q951" t="s">
        <v>154</v>
      </c>
      <c r="R951">
        <f t="shared" si="17"/>
        <v>0</v>
      </c>
      <c r="S951" t="s">
        <v>197</v>
      </c>
    </row>
    <row r="952" spans="1:19" hidden="1" x14ac:dyDescent="0.35">
      <c r="A952" s="17" t="s">
        <v>122</v>
      </c>
      <c r="B952" s="12">
        <v>20</v>
      </c>
      <c r="C952" s="25">
        <v>25</v>
      </c>
      <c r="D952" s="18" t="s">
        <v>143</v>
      </c>
      <c r="E952" s="26">
        <v>45105</v>
      </c>
      <c r="F952">
        <v>22</v>
      </c>
      <c r="G952" s="27">
        <v>0.40277777777777801</v>
      </c>
      <c r="H952">
        <v>0</v>
      </c>
      <c r="I952" s="27">
        <v>0.41875000000000001</v>
      </c>
      <c r="J952">
        <v>24.4</v>
      </c>
      <c r="K952" s="27">
        <v>0.40902777777777777</v>
      </c>
      <c r="L952" s="27">
        <v>0.65277777777777801</v>
      </c>
      <c r="M952" s="55">
        <v>0</v>
      </c>
      <c r="N952" s="27">
        <v>0.66319444444444398</v>
      </c>
      <c r="O952">
        <v>20.7</v>
      </c>
      <c r="P952" s="27">
        <v>0.64861111111111103</v>
      </c>
      <c r="Q952" t="s">
        <v>154</v>
      </c>
      <c r="R952">
        <f t="shared" si="17"/>
        <v>0</v>
      </c>
      <c r="S952" t="s">
        <v>197</v>
      </c>
    </row>
    <row r="953" spans="1:19" hidden="1" x14ac:dyDescent="0.35">
      <c r="A953" s="17" t="s">
        <v>123</v>
      </c>
      <c r="B953" s="12">
        <v>20</v>
      </c>
      <c r="C953" s="25">
        <v>25</v>
      </c>
      <c r="D953" s="18" t="s">
        <v>143</v>
      </c>
      <c r="E953" s="26">
        <v>45105</v>
      </c>
      <c r="F953">
        <v>22</v>
      </c>
      <c r="G953" s="27">
        <v>0.40277777777777801</v>
      </c>
      <c r="H953">
        <v>0</v>
      </c>
      <c r="I953" s="27">
        <v>0.41875000000000001</v>
      </c>
      <c r="J953">
        <v>24.4</v>
      </c>
      <c r="K953" s="27">
        <v>0.40902777777777777</v>
      </c>
      <c r="L953" s="27">
        <v>0.65277777777777801</v>
      </c>
      <c r="M953" s="55">
        <v>0</v>
      </c>
      <c r="N953" s="27">
        <v>0.66319444444444398</v>
      </c>
      <c r="O953">
        <v>20.7</v>
      </c>
      <c r="P953" s="27">
        <v>0.64861111111111103</v>
      </c>
      <c r="Q953" t="s">
        <v>154</v>
      </c>
      <c r="R953">
        <f t="shared" si="17"/>
        <v>0</v>
      </c>
      <c r="S953" t="s">
        <v>197</v>
      </c>
    </row>
    <row r="954" spans="1:19" hidden="1" x14ac:dyDescent="0.35">
      <c r="A954" s="17" t="s">
        <v>126</v>
      </c>
      <c r="B954" s="12">
        <v>20</v>
      </c>
      <c r="C954" s="15">
        <v>20</v>
      </c>
      <c r="D954" s="18" t="s">
        <v>143</v>
      </c>
      <c r="E954" s="26">
        <v>45105</v>
      </c>
      <c r="F954">
        <v>22</v>
      </c>
      <c r="G954" s="27">
        <v>0.40277777777777801</v>
      </c>
      <c r="H954">
        <v>0</v>
      </c>
      <c r="I954" s="27">
        <v>0.41875000000000001</v>
      </c>
      <c r="J954">
        <v>20.399999999999999</v>
      </c>
      <c r="K954" s="27">
        <v>0.4145833333333333</v>
      </c>
      <c r="L954" s="27">
        <v>0.65277777777777801</v>
      </c>
      <c r="M954" s="55">
        <v>0</v>
      </c>
      <c r="N954" s="27">
        <v>0.66319444444444398</v>
      </c>
      <c r="O954">
        <v>20.7</v>
      </c>
      <c r="P954" s="27">
        <v>0.64861111111111103</v>
      </c>
      <c r="Q954" t="s">
        <v>154</v>
      </c>
      <c r="R954">
        <f t="shared" si="17"/>
        <v>0</v>
      </c>
      <c r="S954" t="s">
        <v>197</v>
      </c>
    </row>
    <row r="955" spans="1:19" x14ac:dyDescent="0.35">
      <c r="A955" s="17" t="s">
        <v>70</v>
      </c>
      <c r="B955" s="12">
        <v>20</v>
      </c>
      <c r="C955" s="14">
        <v>30</v>
      </c>
      <c r="D955" s="18" t="s">
        <v>143</v>
      </c>
      <c r="E955" s="26">
        <v>45105</v>
      </c>
      <c r="F955">
        <v>22</v>
      </c>
      <c r="G955" s="27">
        <v>0.40277777777777801</v>
      </c>
      <c r="H955">
        <v>2</v>
      </c>
      <c r="I955" s="27">
        <v>0.41875000000000001</v>
      </c>
      <c r="J955">
        <v>29.2</v>
      </c>
      <c r="K955" s="27">
        <v>0.40416666666666662</v>
      </c>
      <c r="L955" s="27">
        <v>0.65277777777777801</v>
      </c>
      <c r="M955" s="55">
        <v>0</v>
      </c>
      <c r="N955" s="27">
        <v>0.66319444444444398</v>
      </c>
      <c r="O955">
        <v>20.7</v>
      </c>
      <c r="P955" s="27">
        <v>0.64861111111111103</v>
      </c>
      <c r="Q955" t="s">
        <v>154</v>
      </c>
      <c r="R955">
        <f t="shared" si="17"/>
        <v>2</v>
      </c>
      <c r="S955" t="s">
        <v>197</v>
      </c>
    </row>
    <row r="956" spans="1:19" hidden="1" x14ac:dyDescent="0.35">
      <c r="A956" s="17" t="s">
        <v>61</v>
      </c>
      <c r="B956" s="13">
        <v>15</v>
      </c>
      <c r="C956" s="15">
        <v>20</v>
      </c>
      <c r="D956" s="18" t="s">
        <v>143</v>
      </c>
      <c r="E956" s="26">
        <v>45105</v>
      </c>
      <c r="F956">
        <v>22</v>
      </c>
      <c r="G956" s="27">
        <v>0.40277777777777801</v>
      </c>
      <c r="H956">
        <v>0</v>
      </c>
      <c r="I956" s="27">
        <v>0.41875000000000001</v>
      </c>
      <c r="J956">
        <v>20.399999999999999</v>
      </c>
      <c r="K956" s="27">
        <v>0.4145833333333333</v>
      </c>
      <c r="L956" s="27">
        <v>0.65277777777777801</v>
      </c>
      <c r="M956" s="55">
        <v>0</v>
      </c>
      <c r="N956" s="27">
        <v>0.66319444444444398</v>
      </c>
      <c r="O956">
        <v>15.2</v>
      </c>
      <c r="P956" s="27">
        <v>0.64861111111111103</v>
      </c>
      <c r="Q956" t="s">
        <v>157</v>
      </c>
      <c r="R956">
        <f t="shared" si="17"/>
        <v>0</v>
      </c>
      <c r="S956" t="s">
        <v>197</v>
      </c>
    </row>
    <row r="957" spans="1:19" hidden="1" x14ac:dyDescent="0.35">
      <c r="A957" s="17" t="s">
        <v>65</v>
      </c>
      <c r="B957" s="13">
        <v>15</v>
      </c>
      <c r="C957" s="15">
        <v>20</v>
      </c>
      <c r="D957" s="18" t="s">
        <v>143</v>
      </c>
      <c r="E957" s="26">
        <v>45105</v>
      </c>
      <c r="F957">
        <v>22</v>
      </c>
      <c r="G957" s="27">
        <v>0.40277777777777801</v>
      </c>
      <c r="H957">
        <v>1</v>
      </c>
      <c r="I957" s="27">
        <v>0.41875000000000001</v>
      </c>
      <c r="J957">
        <v>20.399999999999999</v>
      </c>
      <c r="K957" s="27">
        <v>0.4145833333333333</v>
      </c>
      <c r="L957" s="27">
        <v>0.65277777777777801</v>
      </c>
      <c r="M957" s="55">
        <v>0</v>
      </c>
      <c r="N957" s="27">
        <v>0.66319444444444398</v>
      </c>
      <c r="O957">
        <v>15.2</v>
      </c>
      <c r="P957" s="27">
        <v>0.64861111111111103</v>
      </c>
      <c r="Q957" t="s">
        <v>157</v>
      </c>
      <c r="R957">
        <f t="shared" si="17"/>
        <v>1</v>
      </c>
      <c r="S957" t="s">
        <v>197</v>
      </c>
    </row>
    <row r="958" spans="1:19" s="50" customFormat="1" x14ac:dyDescent="0.35">
      <c r="A958" s="47" t="s">
        <v>67</v>
      </c>
      <c r="B958" s="48">
        <v>15</v>
      </c>
      <c r="C958" s="48">
        <v>30</v>
      </c>
      <c r="D958" s="49" t="s">
        <v>143</v>
      </c>
      <c r="E958" s="53">
        <v>45105</v>
      </c>
      <c r="F958" s="50">
        <v>22</v>
      </c>
      <c r="G958" s="50" t="s">
        <v>140</v>
      </c>
      <c r="H958" s="50" t="s">
        <v>140</v>
      </c>
      <c r="I958" s="50" t="s">
        <v>140</v>
      </c>
      <c r="J958" s="50" t="s">
        <v>140</v>
      </c>
      <c r="K958" s="50" t="s">
        <v>140</v>
      </c>
      <c r="L958" s="50" t="s">
        <v>140</v>
      </c>
      <c r="M958" s="58" t="s">
        <v>140</v>
      </c>
      <c r="N958" s="50" t="s">
        <v>140</v>
      </c>
      <c r="O958" s="50" t="s">
        <v>140</v>
      </c>
      <c r="P958" s="50" t="s">
        <v>140</v>
      </c>
      <c r="Q958" s="50" t="s">
        <v>140</v>
      </c>
      <c r="R958" s="50" t="s">
        <v>140</v>
      </c>
      <c r="S958" s="50" t="s">
        <v>140</v>
      </c>
    </row>
    <row r="959" spans="1:19" s="50" customFormat="1" x14ac:dyDescent="0.35">
      <c r="A959" s="47" t="s">
        <v>69</v>
      </c>
      <c r="B959" s="48">
        <v>15</v>
      </c>
      <c r="C959" s="48">
        <v>30</v>
      </c>
      <c r="D959" s="49" t="s">
        <v>143</v>
      </c>
      <c r="E959" s="53">
        <v>45105</v>
      </c>
      <c r="F959" s="50">
        <v>22</v>
      </c>
      <c r="G959" s="50" t="s">
        <v>140</v>
      </c>
      <c r="H959" s="50" t="s">
        <v>140</v>
      </c>
      <c r="I959" s="50" t="s">
        <v>140</v>
      </c>
      <c r="J959" s="50" t="s">
        <v>140</v>
      </c>
      <c r="K959" s="50" t="s">
        <v>140</v>
      </c>
      <c r="L959" s="50" t="s">
        <v>140</v>
      </c>
      <c r="M959" s="58" t="s">
        <v>140</v>
      </c>
      <c r="N959" s="50" t="s">
        <v>140</v>
      </c>
      <c r="O959" s="50" t="s">
        <v>140</v>
      </c>
      <c r="P959" s="50" t="s">
        <v>140</v>
      </c>
      <c r="Q959" s="50" t="s">
        <v>140</v>
      </c>
      <c r="R959" s="50" t="s">
        <v>140</v>
      </c>
      <c r="S959" s="50" t="s">
        <v>140</v>
      </c>
    </row>
    <row r="960" spans="1:19" hidden="1" x14ac:dyDescent="0.35">
      <c r="A960" s="17" t="s">
        <v>72</v>
      </c>
      <c r="B960" s="13">
        <v>15</v>
      </c>
      <c r="C960" s="25">
        <v>25</v>
      </c>
      <c r="D960" s="18" t="s">
        <v>143</v>
      </c>
      <c r="E960" s="26">
        <v>45105</v>
      </c>
      <c r="F960">
        <v>22</v>
      </c>
      <c r="G960" s="27">
        <v>0.40277777777777801</v>
      </c>
      <c r="H960">
        <v>0</v>
      </c>
      <c r="I960" s="27">
        <v>0.41875000000000001</v>
      </c>
      <c r="J960">
        <v>24.4</v>
      </c>
      <c r="K960" s="27">
        <v>0.40902777777777777</v>
      </c>
      <c r="L960" s="27">
        <v>0.65277777777777801</v>
      </c>
      <c r="M960" s="55">
        <v>0</v>
      </c>
      <c r="N960" s="27">
        <v>0.66319444444444398</v>
      </c>
      <c r="O960">
        <v>15.2</v>
      </c>
      <c r="P960" s="27">
        <v>0.64861111111111103</v>
      </c>
      <c r="Q960" t="s">
        <v>157</v>
      </c>
      <c r="R960">
        <f t="shared" si="17"/>
        <v>0</v>
      </c>
      <c r="S960" t="s">
        <v>197</v>
      </c>
    </row>
    <row r="961" spans="1:19" s="50" customFormat="1" x14ac:dyDescent="0.35">
      <c r="A961" s="47" t="s">
        <v>81</v>
      </c>
      <c r="B961" s="48">
        <v>15</v>
      </c>
      <c r="C961" s="48">
        <v>30</v>
      </c>
      <c r="D961" s="49" t="s">
        <v>143</v>
      </c>
      <c r="E961" s="53">
        <v>45105</v>
      </c>
      <c r="F961" s="50">
        <v>22</v>
      </c>
      <c r="G961" s="50" t="s">
        <v>140</v>
      </c>
      <c r="H961" s="50" t="s">
        <v>140</v>
      </c>
      <c r="I961" s="50" t="s">
        <v>140</v>
      </c>
      <c r="J961" s="50" t="s">
        <v>140</v>
      </c>
      <c r="K961" s="50" t="s">
        <v>140</v>
      </c>
      <c r="L961" s="50" t="s">
        <v>140</v>
      </c>
      <c r="M961" s="58" t="s">
        <v>140</v>
      </c>
      <c r="N961" s="50" t="s">
        <v>140</v>
      </c>
      <c r="O961" s="50" t="s">
        <v>140</v>
      </c>
      <c r="P961" s="50" t="s">
        <v>140</v>
      </c>
      <c r="Q961" s="50" t="s">
        <v>140</v>
      </c>
      <c r="R961" s="50" t="s">
        <v>140</v>
      </c>
      <c r="S961" s="50" t="s">
        <v>140</v>
      </c>
    </row>
    <row r="962" spans="1:19" hidden="1" x14ac:dyDescent="0.35">
      <c r="A962" s="17" t="s">
        <v>89</v>
      </c>
      <c r="B962" s="13">
        <v>15</v>
      </c>
      <c r="C962" s="15">
        <v>20</v>
      </c>
      <c r="D962" s="18" t="s">
        <v>143</v>
      </c>
      <c r="E962" s="26">
        <v>45105</v>
      </c>
      <c r="F962">
        <v>22</v>
      </c>
      <c r="G962" s="27">
        <v>0.40277777777777801</v>
      </c>
      <c r="H962">
        <v>1</v>
      </c>
      <c r="I962" s="27">
        <v>0.41875000000000001</v>
      </c>
      <c r="J962">
        <v>20.399999999999999</v>
      </c>
      <c r="K962" s="27">
        <v>0.4145833333333333</v>
      </c>
      <c r="L962" s="27">
        <v>0.65277777777777801</v>
      </c>
      <c r="M962" s="55">
        <v>0</v>
      </c>
      <c r="N962" s="27">
        <v>0.66319444444444398</v>
      </c>
      <c r="O962">
        <v>15.2</v>
      </c>
      <c r="P962" s="27">
        <v>0.64861111111111103</v>
      </c>
      <c r="Q962" t="s">
        <v>157</v>
      </c>
      <c r="R962">
        <f t="shared" si="17"/>
        <v>1</v>
      </c>
      <c r="S962" t="s">
        <v>197</v>
      </c>
    </row>
    <row r="963" spans="1:19" hidden="1" x14ac:dyDescent="0.35">
      <c r="A963" s="17" t="s">
        <v>91</v>
      </c>
      <c r="B963" s="13">
        <v>15</v>
      </c>
      <c r="C963" s="25">
        <v>25</v>
      </c>
      <c r="D963" s="18" t="s">
        <v>143</v>
      </c>
      <c r="E963" s="26">
        <v>45105</v>
      </c>
      <c r="F963">
        <v>22</v>
      </c>
      <c r="G963" s="27">
        <v>0.40277777777777801</v>
      </c>
      <c r="H963">
        <v>1</v>
      </c>
      <c r="I963" s="27">
        <v>0.41875000000000001</v>
      </c>
      <c r="J963">
        <v>24.4</v>
      </c>
      <c r="K963" s="27">
        <v>0.40902777777777777</v>
      </c>
      <c r="L963" s="27">
        <v>0.65277777777777801</v>
      </c>
      <c r="M963" s="55">
        <v>0</v>
      </c>
      <c r="N963" s="27">
        <v>0.66319444444444398</v>
      </c>
      <c r="O963">
        <v>15.2</v>
      </c>
      <c r="P963" s="27">
        <v>0.64861111111111103</v>
      </c>
      <c r="Q963" t="s">
        <v>157</v>
      </c>
      <c r="R963">
        <f t="shared" si="17"/>
        <v>1</v>
      </c>
      <c r="S963" t="s">
        <v>197</v>
      </c>
    </row>
    <row r="964" spans="1:19" hidden="1" x14ac:dyDescent="0.35">
      <c r="A964" s="17" t="s">
        <v>95</v>
      </c>
      <c r="B964" s="13">
        <v>15</v>
      </c>
      <c r="C964" s="15">
        <v>20</v>
      </c>
      <c r="D964" s="18" t="s">
        <v>143</v>
      </c>
      <c r="E964" s="26">
        <v>45105</v>
      </c>
      <c r="F964">
        <v>22</v>
      </c>
      <c r="G964" s="27">
        <v>0.40277777777777801</v>
      </c>
      <c r="H964">
        <v>0</v>
      </c>
      <c r="I964" s="27">
        <v>0.41875000000000001</v>
      </c>
      <c r="J964">
        <v>20.399999999999999</v>
      </c>
      <c r="K964" s="27">
        <v>0.4145833333333333</v>
      </c>
      <c r="L964" s="27">
        <v>0.65277777777777801</v>
      </c>
      <c r="M964" s="55">
        <v>0</v>
      </c>
      <c r="N964" s="27">
        <v>0.66319444444444398</v>
      </c>
      <c r="O964">
        <v>15.2</v>
      </c>
      <c r="P964" s="27">
        <v>0.64861111111111103</v>
      </c>
      <c r="Q964" t="s">
        <v>157</v>
      </c>
      <c r="R964">
        <f t="shared" si="17"/>
        <v>0</v>
      </c>
      <c r="S964" t="s">
        <v>197</v>
      </c>
    </row>
    <row r="965" spans="1:19" x14ac:dyDescent="0.35">
      <c r="A965" s="17" t="s">
        <v>97</v>
      </c>
      <c r="B965" s="13">
        <v>15</v>
      </c>
      <c r="C965" s="14">
        <v>30</v>
      </c>
      <c r="D965" s="18" t="s">
        <v>143</v>
      </c>
      <c r="E965" s="26">
        <v>45105</v>
      </c>
      <c r="F965">
        <v>22</v>
      </c>
      <c r="G965" s="27">
        <v>0.40277777777777801</v>
      </c>
      <c r="H965">
        <v>1</v>
      </c>
      <c r="I965" s="27">
        <v>0.41875000000000001</v>
      </c>
      <c r="J965">
        <v>29.2</v>
      </c>
      <c r="K965" s="27">
        <v>0.40416666666666662</v>
      </c>
      <c r="L965" s="27">
        <v>0.65277777777777801</v>
      </c>
      <c r="M965" s="55">
        <v>0</v>
      </c>
      <c r="N965" s="27">
        <v>0.66319444444444398</v>
      </c>
      <c r="O965">
        <v>15.2</v>
      </c>
      <c r="P965" s="27">
        <v>0.64861111111111103</v>
      </c>
      <c r="Q965" t="s">
        <v>157</v>
      </c>
      <c r="R965">
        <f t="shared" si="17"/>
        <v>1</v>
      </c>
      <c r="S965" t="s">
        <v>197</v>
      </c>
    </row>
    <row r="966" spans="1:19" hidden="1" x14ac:dyDescent="0.35">
      <c r="A966" s="17" t="s">
        <v>99</v>
      </c>
      <c r="B966" s="13">
        <v>15</v>
      </c>
      <c r="C966" s="25">
        <v>25</v>
      </c>
      <c r="D966" s="18" t="s">
        <v>143</v>
      </c>
      <c r="E966" s="26">
        <v>45105</v>
      </c>
      <c r="F966">
        <v>22</v>
      </c>
      <c r="G966" s="27">
        <v>0.40277777777777801</v>
      </c>
      <c r="H966">
        <v>0</v>
      </c>
      <c r="I966" s="27">
        <v>0.41875000000000001</v>
      </c>
      <c r="J966">
        <v>24.4</v>
      </c>
      <c r="K966" s="27">
        <v>0.40902777777777777</v>
      </c>
      <c r="L966" s="27">
        <v>0.65277777777777801</v>
      </c>
      <c r="M966" s="55">
        <v>0</v>
      </c>
      <c r="N966" s="27">
        <v>0.66319444444444398</v>
      </c>
      <c r="O966">
        <v>15.2</v>
      </c>
      <c r="P966" s="27">
        <v>0.64861111111111103</v>
      </c>
      <c r="Q966" t="s">
        <v>157</v>
      </c>
      <c r="R966">
        <f t="shared" si="17"/>
        <v>0</v>
      </c>
      <c r="S966" t="s">
        <v>197</v>
      </c>
    </row>
    <row r="967" spans="1:19" x14ac:dyDescent="0.35">
      <c r="A967" s="17" t="s">
        <v>104</v>
      </c>
      <c r="B967" s="13">
        <v>15</v>
      </c>
      <c r="C967" s="14">
        <v>30</v>
      </c>
      <c r="D967" s="18" t="s">
        <v>143</v>
      </c>
      <c r="E967" s="26">
        <v>45105</v>
      </c>
      <c r="F967">
        <v>22</v>
      </c>
      <c r="G967" s="27">
        <v>0.40277777777777801</v>
      </c>
      <c r="H967">
        <v>0</v>
      </c>
      <c r="I967" s="27">
        <v>0.41875000000000001</v>
      </c>
      <c r="J967">
        <v>29.2</v>
      </c>
      <c r="K967" s="27">
        <v>0.40416666666666662</v>
      </c>
      <c r="L967" s="27">
        <v>0.65277777777777801</v>
      </c>
      <c r="M967" s="55">
        <v>0</v>
      </c>
      <c r="N967" s="27">
        <v>0.66319444444444398</v>
      </c>
      <c r="O967">
        <v>15.2</v>
      </c>
      <c r="P967" s="27">
        <v>0.64861111111111103</v>
      </c>
      <c r="Q967" t="s">
        <v>157</v>
      </c>
      <c r="R967">
        <f t="shared" si="17"/>
        <v>0</v>
      </c>
      <c r="S967" t="s">
        <v>197</v>
      </c>
    </row>
    <row r="968" spans="1:19" hidden="1" x14ac:dyDescent="0.35">
      <c r="A968" s="17" t="s">
        <v>110</v>
      </c>
      <c r="B968" s="13">
        <v>15</v>
      </c>
      <c r="C968" s="25">
        <v>25</v>
      </c>
      <c r="D968" s="18" t="s">
        <v>143</v>
      </c>
      <c r="E968" s="26">
        <v>45105</v>
      </c>
      <c r="F968">
        <v>22</v>
      </c>
      <c r="G968" s="27">
        <v>0.40277777777777801</v>
      </c>
      <c r="H968">
        <v>1</v>
      </c>
      <c r="I968" s="27">
        <v>0.41875000000000001</v>
      </c>
      <c r="J968">
        <v>24.4</v>
      </c>
      <c r="K968" s="27">
        <v>0.40902777777777777</v>
      </c>
      <c r="L968" s="27">
        <v>0.65277777777777801</v>
      </c>
      <c r="M968" s="55">
        <v>0</v>
      </c>
      <c r="N968" s="27">
        <v>0.66319444444444398</v>
      </c>
      <c r="O968">
        <v>15.2</v>
      </c>
      <c r="P968" s="27">
        <v>0.64861111111111103</v>
      </c>
      <c r="Q968" t="s">
        <v>157</v>
      </c>
      <c r="R968">
        <f t="shared" si="17"/>
        <v>1</v>
      </c>
      <c r="S968" t="s">
        <v>197</v>
      </c>
    </row>
    <row r="969" spans="1:19" hidden="1" x14ac:dyDescent="0.35">
      <c r="A969" s="17" t="s">
        <v>112</v>
      </c>
      <c r="B969" s="13">
        <v>15</v>
      </c>
      <c r="C969" s="25">
        <v>25</v>
      </c>
      <c r="D969" s="18" t="s">
        <v>143</v>
      </c>
      <c r="E969" s="26">
        <v>45105</v>
      </c>
      <c r="F969">
        <v>22</v>
      </c>
      <c r="G969" s="27">
        <v>0.40277777777777801</v>
      </c>
      <c r="H969">
        <v>0</v>
      </c>
      <c r="I969" s="27">
        <v>0.41875000000000001</v>
      </c>
      <c r="J969">
        <v>24.4</v>
      </c>
      <c r="K969" s="27">
        <v>0.40902777777777777</v>
      </c>
      <c r="L969" s="27">
        <v>0.65277777777777801</v>
      </c>
      <c r="M969" s="55">
        <v>0</v>
      </c>
      <c r="N969" s="27">
        <v>0.66319444444444398</v>
      </c>
      <c r="O969">
        <v>15.2</v>
      </c>
      <c r="P969" s="27">
        <v>0.64861111111111103</v>
      </c>
      <c r="Q969" t="s">
        <v>157</v>
      </c>
      <c r="R969">
        <f t="shared" si="17"/>
        <v>0</v>
      </c>
      <c r="S969" t="s">
        <v>197</v>
      </c>
    </row>
    <row r="970" spans="1:19" hidden="1" x14ac:dyDescent="0.35">
      <c r="A970" s="17" t="s">
        <v>114</v>
      </c>
      <c r="B970" s="13">
        <v>15</v>
      </c>
      <c r="C970" s="15">
        <v>20</v>
      </c>
      <c r="D970" s="18" t="s">
        <v>143</v>
      </c>
      <c r="E970" s="26">
        <v>45105</v>
      </c>
      <c r="F970">
        <v>22</v>
      </c>
      <c r="G970" s="27">
        <v>0.40277777777777801</v>
      </c>
      <c r="H970">
        <v>0</v>
      </c>
      <c r="I970" s="27">
        <v>0.41875000000000001</v>
      </c>
      <c r="J970">
        <v>20.399999999999999</v>
      </c>
      <c r="K970" s="27">
        <v>0.4145833333333333</v>
      </c>
      <c r="L970" s="27">
        <v>0.65277777777777801</v>
      </c>
      <c r="M970" s="55">
        <v>0</v>
      </c>
      <c r="N970" s="27">
        <v>0.66319444444444398</v>
      </c>
      <c r="O970">
        <v>15.2</v>
      </c>
      <c r="P970" s="27">
        <v>0.64861111111111103</v>
      </c>
      <c r="Q970" t="s">
        <v>157</v>
      </c>
      <c r="R970">
        <f t="shared" si="17"/>
        <v>0</v>
      </c>
      <c r="S970" t="s">
        <v>197</v>
      </c>
    </row>
    <row r="971" spans="1:19" hidden="1" x14ac:dyDescent="0.35">
      <c r="A971" s="17" t="s">
        <v>121</v>
      </c>
      <c r="B971" s="13">
        <v>15</v>
      </c>
      <c r="C971" s="25">
        <v>25</v>
      </c>
      <c r="D971" s="18" t="s">
        <v>143</v>
      </c>
      <c r="E971" s="26">
        <v>45105</v>
      </c>
      <c r="F971">
        <v>22</v>
      </c>
      <c r="G971" s="27">
        <v>0.40277777777777801</v>
      </c>
      <c r="H971">
        <v>1</v>
      </c>
      <c r="I971" s="27">
        <v>0.41875000000000001</v>
      </c>
      <c r="J971">
        <v>24.4</v>
      </c>
      <c r="K971" s="27">
        <v>0.40902777777777777</v>
      </c>
      <c r="L971" s="27">
        <v>0.65277777777777801</v>
      </c>
      <c r="M971" s="55">
        <v>0</v>
      </c>
      <c r="N971" s="27">
        <v>0.66319444444444398</v>
      </c>
      <c r="O971">
        <v>15.2</v>
      </c>
      <c r="P971" s="27">
        <v>0.64861111111111103</v>
      </c>
      <c r="Q971" t="s">
        <v>157</v>
      </c>
      <c r="R971">
        <f t="shared" si="17"/>
        <v>1</v>
      </c>
      <c r="S971" t="s">
        <v>197</v>
      </c>
    </row>
    <row r="972" spans="1:19" x14ac:dyDescent="0.35">
      <c r="A972" s="17" t="s">
        <v>124</v>
      </c>
      <c r="B972" s="13">
        <v>15</v>
      </c>
      <c r="C972" s="14">
        <v>30</v>
      </c>
      <c r="D972" s="18" t="s">
        <v>143</v>
      </c>
      <c r="E972" s="26">
        <v>45105</v>
      </c>
      <c r="F972">
        <v>22</v>
      </c>
      <c r="G972" s="27">
        <v>0.40277777777777801</v>
      </c>
      <c r="H972">
        <v>0</v>
      </c>
      <c r="I972" s="27">
        <v>0.41875000000000001</v>
      </c>
      <c r="J972">
        <v>29.2</v>
      </c>
      <c r="K972" s="27">
        <v>0.40416666666666662</v>
      </c>
      <c r="L972" s="27">
        <v>0.65277777777777801</v>
      </c>
      <c r="M972" s="55">
        <v>0</v>
      </c>
      <c r="N972" s="27">
        <v>0.66319444444444398</v>
      </c>
      <c r="O972">
        <v>15.2</v>
      </c>
      <c r="P972" s="27">
        <v>0.64861111111111103</v>
      </c>
      <c r="Q972" t="s">
        <v>157</v>
      </c>
      <c r="R972">
        <f t="shared" si="17"/>
        <v>0</v>
      </c>
      <c r="S972" t="s">
        <v>197</v>
      </c>
    </row>
    <row r="973" spans="1:19" hidden="1" x14ac:dyDescent="0.35">
      <c r="A973" s="17" t="s">
        <v>127</v>
      </c>
      <c r="B973" s="13">
        <v>15</v>
      </c>
      <c r="C973" s="15">
        <v>20</v>
      </c>
      <c r="D973" s="18" t="s">
        <v>143</v>
      </c>
      <c r="E973" s="26">
        <v>45105</v>
      </c>
      <c r="F973">
        <v>22</v>
      </c>
      <c r="G973" s="27">
        <v>0.40277777777777801</v>
      </c>
      <c r="H973">
        <v>0</v>
      </c>
      <c r="I973" s="27">
        <v>0.41875000000000001</v>
      </c>
      <c r="J973">
        <v>20.399999999999999</v>
      </c>
      <c r="K973" s="27">
        <v>0.4145833333333333</v>
      </c>
      <c r="L973" s="27">
        <v>0.65277777777777801</v>
      </c>
      <c r="M973" s="55">
        <v>0</v>
      </c>
      <c r="N973" s="27">
        <v>0.66319444444444398</v>
      </c>
      <c r="O973">
        <v>15.2</v>
      </c>
      <c r="P973" s="27">
        <v>0.64861111111111103</v>
      </c>
      <c r="Q973" t="s">
        <v>157</v>
      </c>
      <c r="R973">
        <f t="shared" si="17"/>
        <v>0</v>
      </c>
      <c r="S973" t="s">
        <v>197</v>
      </c>
    </row>
    <row r="974" spans="1:19" hidden="1" x14ac:dyDescent="0.35">
      <c r="A974" s="17" t="s">
        <v>109</v>
      </c>
      <c r="B974" s="13">
        <v>15</v>
      </c>
      <c r="C974" s="25">
        <v>25</v>
      </c>
      <c r="D974" s="18" t="s">
        <v>143</v>
      </c>
      <c r="E974" s="26">
        <v>45105</v>
      </c>
      <c r="F974">
        <v>22</v>
      </c>
      <c r="G974" s="27">
        <v>0.40277777777777801</v>
      </c>
      <c r="H974">
        <v>1</v>
      </c>
      <c r="I974" s="27">
        <v>0.41875000000000001</v>
      </c>
      <c r="J974">
        <v>24.4</v>
      </c>
      <c r="K974" s="27">
        <v>0.40902777777777777</v>
      </c>
      <c r="L974" s="27">
        <v>0.65277777777777801</v>
      </c>
      <c r="M974" s="55">
        <v>0</v>
      </c>
      <c r="N974" s="27">
        <v>0.66319444444444398</v>
      </c>
      <c r="O974">
        <v>16.100000000000001</v>
      </c>
      <c r="P974" s="27">
        <v>0.64861111111111103</v>
      </c>
      <c r="Q974" t="s">
        <v>155</v>
      </c>
      <c r="R974">
        <f t="shared" si="17"/>
        <v>1</v>
      </c>
      <c r="S974" t="s">
        <v>197</v>
      </c>
    </row>
    <row r="975" spans="1:19" hidden="1" x14ac:dyDescent="0.35">
      <c r="A975" s="17" t="s">
        <v>63</v>
      </c>
      <c r="B975" s="13">
        <v>15</v>
      </c>
      <c r="C975" s="15">
        <v>20</v>
      </c>
      <c r="D975" s="18" t="s">
        <v>143</v>
      </c>
      <c r="E975" s="26">
        <v>45105</v>
      </c>
      <c r="F975">
        <v>22</v>
      </c>
      <c r="G975" s="27">
        <v>0.40277777777777801</v>
      </c>
      <c r="H975">
        <v>0</v>
      </c>
      <c r="I975" s="27">
        <v>0.41875000000000001</v>
      </c>
      <c r="J975">
        <v>20.399999999999999</v>
      </c>
      <c r="K975" s="27">
        <v>0.4145833333333333</v>
      </c>
      <c r="L975" s="27">
        <v>0.65277777777777801</v>
      </c>
      <c r="M975" s="55">
        <v>0</v>
      </c>
      <c r="N975" s="27">
        <v>0.66319444444444398</v>
      </c>
      <c r="O975">
        <v>16.100000000000001</v>
      </c>
      <c r="P975" s="27">
        <v>0.64861111111111103</v>
      </c>
      <c r="Q975" t="s">
        <v>155</v>
      </c>
      <c r="R975">
        <f t="shared" si="17"/>
        <v>0</v>
      </c>
      <c r="S975" t="s">
        <v>197</v>
      </c>
    </row>
    <row r="976" spans="1:19" x14ac:dyDescent="0.35">
      <c r="A976" s="17" t="s">
        <v>66</v>
      </c>
      <c r="B976" s="13">
        <v>15</v>
      </c>
      <c r="C976" s="14">
        <v>30</v>
      </c>
      <c r="D976" s="18" t="s">
        <v>143</v>
      </c>
      <c r="E976" s="26">
        <v>45105</v>
      </c>
      <c r="F976">
        <v>22</v>
      </c>
      <c r="G976" s="27">
        <v>0.40277777777777801</v>
      </c>
      <c r="H976">
        <v>0</v>
      </c>
      <c r="I976" s="27">
        <v>0.41875000000000001</v>
      </c>
      <c r="J976">
        <v>29.2</v>
      </c>
      <c r="K976" s="27">
        <v>0.40416666666666662</v>
      </c>
      <c r="L976" s="27">
        <v>0.65277777777777801</v>
      </c>
      <c r="M976" s="55">
        <v>0</v>
      </c>
      <c r="N976" s="27">
        <v>0.66319444444444398</v>
      </c>
      <c r="O976">
        <v>16.100000000000001</v>
      </c>
      <c r="P976" s="27">
        <v>0.64861111111111103</v>
      </c>
      <c r="Q976" t="s">
        <v>155</v>
      </c>
      <c r="R976">
        <f t="shared" si="17"/>
        <v>0</v>
      </c>
      <c r="S976" t="s">
        <v>197</v>
      </c>
    </row>
    <row r="977" spans="1:19" hidden="1" x14ac:dyDescent="0.35">
      <c r="A977" s="17" t="s">
        <v>68</v>
      </c>
      <c r="B977" s="13">
        <v>15</v>
      </c>
      <c r="C977" s="25">
        <v>25</v>
      </c>
      <c r="D977" s="18" t="s">
        <v>143</v>
      </c>
      <c r="E977" s="26">
        <v>45105</v>
      </c>
      <c r="F977">
        <v>22</v>
      </c>
      <c r="G977" s="27">
        <v>0.40277777777777801</v>
      </c>
      <c r="H977">
        <v>1</v>
      </c>
      <c r="I977" s="27">
        <v>0.41875000000000001</v>
      </c>
      <c r="J977">
        <v>24.4</v>
      </c>
      <c r="K977" s="27">
        <v>0.40902777777777777</v>
      </c>
      <c r="L977" s="27">
        <v>0.65277777777777801</v>
      </c>
      <c r="M977" s="55">
        <v>0</v>
      </c>
      <c r="N977" s="27">
        <v>0.66319444444444398</v>
      </c>
      <c r="O977">
        <v>16.100000000000001</v>
      </c>
      <c r="P977" s="27">
        <v>0.64861111111111103</v>
      </c>
      <c r="Q977" t="s">
        <v>155</v>
      </c>
      <c r="R977">
        <f t="shared" si="17"/>
        <v>1</v>
      </c>
      <c r="S977" t="s">
        <v>197</v>
      </c>
    </row>
    <row r="978" spans="1:19" hidden="1" x14ac:dyDescent="0.35">
      <c r="A978" s="17" t="s">
        <v>74</v>
      </c>
      <c r="B978" s="13">
        <v>15</v>
      </c>
      <c r="C978" s="15">
        <v>20</v>
      </c>
      <c r="D978" s="18" t="s">
        <v>143</v>
      </c>
      <c r="E978" s="26">
        <v>45105</v>
      </c>
      <c r="F978">
        <v>22</v>
      </c>
      <c r="G978" s="27">
        <v>0.40277777777777801</v>
      </c>
      <c r="H978">
        <v>1</v>
      </c>
      <c r="I978" s="27">
        <v>0.41875000000000001</v>
      </c>
      <c r="J978">
        <v>20.399999999999999</v>
      </c>
      <c r="K978" s="27">
        <v>0.4145833333333333</v>
      </c>
      <c r="L978" s="27">
        <v>0.65277777777777801</v>
      </c>
      <c r="M978" s="55">
        <v>0</v>
      </c>
      <c r="N978" s="27">
        <v>0.66319444444444398</v>
      </c>
      <c r="O978">
        <v>16.100000000000001</v>
      </c>
      <c r="P978" s="27">
        <v>0.64861111111111103</v>
      </c>
      <c r="Q978" t="s">
        <v>155</v>
      </c>
      <c r="R978">
        <f t="shared" si="17"/>
        <v>1</v>
      </c>
      <c r="S978" t="s">
        <v>197</v>
      </c>
    </row>
    <row r="979" spans="1:19" hidden="1" x14ac:dyDescent="0.35">
      <c r="A979" s="17" t="s">
        <v>75</v>
      </c>
      <c r="B979" s="13">
        <v>15</v>
      </c>
      <c r="C979" s="15">
        <v>20</v>
      </c>
      <c r="D979" s="18" t="s">
        <v>143</v>
      </c>
      <c r="E979" s="26">
        <v>45105</v>
      </c>
      <c r="F979">
        <v>22</v>
      </c>
      <c r="G979" s="27">
        <v>0.40277777777777801</v>
      </c>
      <c r="H979">
        <v>0</v>
      </c>
      <c r="I979" s="27">
        <v>0.41875000000000001</v>
      </c>
      <c r="J979">
        <v>20.399999999999999</v>
      </c>
      <c r="K979" s="27">
        <v>0.4145833333333333</v>
      </c>
      <c r="L979" s="27">
        <v>0.65277777777777801</v>
      </c>
      <c r="M979" s="55">
        <v>0</v>
      </c>
      <c r="N979" s="27">
        <v>0.66319444444444398</v>
      </c>
      <c r="O979">
        <v>16.100000000000001</v>
      </c>
      <c r="P979" s="27">
        <v>0.64861111111111103</v>
      </c>
      <c r="Q979" t="s">
        <v>155</v>
      </c>
      <c r="R979">
        <f t="shared" ref="R979:R1042" si="18">SUM(H979,M979)</f>
        <v>0</v>
      </c>
      <c r="S979" t="s">
        <v>197</v>
      </c>
    </row>
    <row r="980" spans="1:19" s="50" customFormat="1" x14ac:dyDescent="0.35">
      <c r="A980" s="47" t="s">
        <v>76</v>
      </c>
      <c r="B980" s="48">
        <v>15</v>
      </c>
      <c r="C980" s="48">
        <v>30</v>
      </c>
      <c r="D980" s="49" t="s">
        <v>143</v>
      </c>
      <c r="E980" s="53">
        <v>45105</v>
      </c>
      <c r="F980" s="50">
        <v>22</v>
      </c>
      <c r="G980" s="50" t="s">
        <v>140</v>
      </c>
      <c r="H980" s="50" t="s">
        <v>140</v>
      </c>
      <c r="I980" s="50" t="s">
        <v>140</v>
      </c>
      <c r="J980" s="50" t="s">
        <v>140</v>
      </c>
      <c r="K980" s="50" t="s">
        <v>140</v>
      </c>
      <c r="L980" s="50" t="s">
        <v>140</v>
      </c>
      <c r="M980" s="58" t="s">
        <v>140</v>
      </c>
      <c r="N980" s="50" t="s">
        <v>140</v>
      </c>
      <c r="P980" s="50" t="s">
        <v>140</v>
      </c>
      <c r="Q980" s="50" t="s">
        <v>155</v>
      </c>
      <c r="R980" s="50">
        <f t="shared" si="18"/>
        <v>0</v>
      </c>
      <c r="S980" s="50" t="s">
        <v>140</v>
      </c>
    </row>
    <row r="981" spans="1:19" s="50" customFormat="1" x14ac:dyDescent="0.35">
      <c r="A981" s="47" t="s">
        <v>77</v>
      </c>
      <c r="B981" s="48">
        <v>15</v>
      </c>
      <c r="C981" s="48">
        <v>30</v>
      </c>
      <c r="D981" s="49" t="s">
        <v>143</v>
      </c>
      <c r="E981" s="53">
        <v>45105</v>
      </c>
      <c r="F981" s="50">
        <v>22</v>
      </c>
      <c r="G981" s="50" t="s">
        <v>140</v>
      </c>
      <c r="H981" s="50" t="s">
        <v>140</v>
      </c>
      <c r="I981" s="50" t="s">
        <v>140</v>
      </c>
      <c r="J981" s="50" t="s">
        <v>140</v>
      </c>
      <c r="K981" s="50" t="s">
        <v>140</v>
      </c>
      <c r="L981" s="50" t="s">
        <v>140</v>
      </c>
      <c r="M981" s="58" t="s">
        <v>140</v>
      </c>
      <c r="N981" s="50" t="s">
        <v>140</v>
      </c>
      <c r="P981" s="50" t="s">
        <v>140</v>
      </c>
      <c r="Q981" s="50" t="s">
        <v>155</v>
      </c>
      <c r="R981" s="50">
        <f t="shared" si="18"/>
        <v>0</v>
      </c>
      <c r="S981" s="50" t="s">
        <v>140</v>
      </c>
    </row>
    <row r="982" spans="1:19" hidden="1" x14ac:dyDescent="0.35">
      <c r="A982" s="17" t="s">
        <v>85</v>
      </c>
      <c r="B982" s="13">
        <v>15</v>
      </c>
      <c r="C982" s="25">
        <v>25</v>
      </c>
      <c r="D982" s="18" t="s">
        <v>143</v>
      </c>
      <c r="E982" s="26">
        <v>45105</v>
      </c>
      <c r="F982">
        <v>22</v>
      </c>
      <c r="G982" s="27">
        <v>0.40277777777777801</v>
      </c>
      <c r="H982">
        <v>1</v>
      </c>
      <c r="I982" s="27">
        <v>0.41875000000000001</v>
      </c>
      <c r="J982">
        <v>24.4</v>
      </c>
      <c r="K982" s="27">
        <v>0.40902777777777777</v>
      </c>
      <c r="L982" s="27">
        <v>0.65277777777777801</v>
      </c>
      <c r="M982" s="55">
        <v>0</v>
      </c>
      <c r="N982" s="27">
        <v>0.66319444444444398</v>
      </c>
      <c r="O982">
        <v>16.100000000000001</v>
      </c>
      <c r="P982" s="27">
        <v>0.64861111111111103</v>
      </c>
      <c r="Q982" t="s">
        <v>155</v>
      </c>
      <c r="R982">
        <f t="shared" si="18"/>
        <v>1</v>
      </c>
      <c r="S982" t="s">
        <v>197</v>
      </c>
    </row>
    <row r="983" spans="1:19" hidden="1" x14ac:dyDescent="0.35">
      <c r="A983" s="17" t="s">
        <v>92</v>
      </c>
      <c r="B983" s="13">
        <v>15</v>
      </c>
      <c r="C983" s="15">
        <v>20</v>
      </c>
      <c r="D983" s="18" t="s">
        <v>143</v>
      </c>
      <c r="E983" s="26">
        <v>45105</v>
      </c>
      <c r="F983">
        <v>22</v>
      </c>
      <c r="G983" s="27">
        <v>0.40277777777777801</v>
      </c>
      <c r="H983">
        <v>1</v>
      </c>
      <c r="I983" s="27">
        <v>0.41875000000000001</v>
      </c>
      <c r="J983">
        <v>20.399999999999999</v>
      </c>
      <c r="K983" s="27">
        <v>0.4145833333333333</v>
      </c>
      <c r="L983" s="27">
        <v>0.65277777777777801</v>
      </c>
      <c r="M983" s="55">
        <v>0</v>
      </c>
      <c r="N983" s="27">
        <v>0.66319444444444398</v>
      </c>
      <c r="O983">
        <v>16.100000000000001</v>
      </c>
      <c r="P983" s="27">
        <v>0.64861111111111103</v>
      </c>
      <c r="Q983" t="s">
        <v>155</v>
      </c>
      <c r="R983">
        <f t="shared" si="18"/>
        <v>1</v>
      </c>
      <c r="S983" t="s">
        <v>197</v>
      </c>
    </row>
    <row r="984" spans="1:19" x14ac:dyDescent="0.35">
      <c r="A984" s="17" t="s">
        <v>94</v>
      </c>
      <c r="B984" s="13">
        <v>15</v>
      </c>
      <c r="C984" s="14">
        <v>30</v>
      </c>
      <c r="D984" s="18" t="s">
        <v>143</v>
      </c>
      <c r="E984" s="26">
        <v>45105</v>
      </c>
      <c r="F984">
        <v>22</v>
      </c>
      <c r="G984" s="27">
        <v>0.40277777777777801</v>
      </c>
      <c r="H984">
        <v>0</v>
      </c>
      <c r="I984" s="27">
        <v>0.41875000000000001</v>
      </c>
      <c r="J984">
        <v>29.2</v>
      </c>
      <c r="K984" s="27">
        <v>0.40416666666666662</v>
      </c>
      <c r="L984" s="27">
        <v>0.65277777777777801</v>
      </c>
      <c r="M984" s="55">
        <v>0</v>
      </c>
      <c r="N984" s="27">
        <v>0.66319444444444398</v>
      </c>
      <c r="O984">
        <v>16.100000000000001</v>
      </c>
      <c r="P984" s="27">
        <v>0.64861111111111103</v>
      </c>
      <c r="Q984" t="s">
        <v>155</v>
      </c>
      <c r="R984">
        <f t="shared" si="18"/>
        <v>0</v>
      </c>
      <c r="S984" t="s">
        <v>197</v>
      </c>
    </row>
    <row r="985" spans="1:19" x14ac:dyDescent="0.35">
      <c r="A985" s="17" t="s">
        <v>103</v>
      </c>
      <c r="B985" s="13">
        <v>15</v>
      </c>
      <c r="C985" s="14">
        <v>30</v>
      </c>
      <c r="D985" s="18" t="s">
        <v>143</v>
      </c>
      <c r="E985" s="26">
        <v>45105</v>
      </c>
      <c r="F985">
        <v>22</v>
      </c>
      <c r="G985" s="27">
        <v>0.40277777777777801</v>
      </c>
      <c r="H985">
        <v>0</v>
      </c>
      <c r="I985" s="27">
        <v>0.41875000000000001</v>
      </c>
      <c r="J985">
        <v>29.2</v>
      </c>
      <c r="K985" s="27">
        <v>0.40416666666666662</v>
      </c>
      <c r="L985" s="27">
        <v>0.65277777777777801</v>
      </c>
      <c r="M985" s="55">
        <v>0</v>
      </c>
      <c r="N985" s="27">
        <v>0.66319444444444398</v>
      </c>
      <c r="O985">
        <v>16.100000000000001</v>
      </c>
      <c r="P985" s="27">
        <v>0.64861111111111103</v>
      </c>
      <c r="Q985" t="s">
        <v>155</v>
      </c>
      <c r="R985">
        <f t="shared" si="18"/>
        <v>0</v>
      </c>
      <c r="S985" t="s">
        <v>197</v>
      </c>
    </row>
    <row r="986" spans="1:19" hidden="1" x14ac:dyDescent="0.35">
      <c r="A986" s="17" t="s">
        <v>115</v>
      </c>
      <c r="B986" s="13">
        <v>15</v>
      </c>
      <c r="C986" s="25">
        <v>25</v>
      </c>
      <c r="D986" s="18" t="s">
        <v>143</v>
      </c>
      <c r="E986" s="26">
        <v>45105</v>
      </c>
      <c r="F986">
        <v>22</v>
      </c>
      <c r="G986" s="27">
        <v>0.40277777777777801</v>
      </c>
      <c r="H986">
        <v>0</v>
      </c>
      <c r="I986" s="27">
        <v>0.41875000000000001</v>
      </c>
      <c r="J986">
        <v>24.4</v>
      </c>
      <c r="K986" s="27">
        <v>0.40902777777777777</v>
      </c>
      <c r="L986" s="27">
        <v>0.65277777777777801</v>
      </c>
      <c r="M986" s="55">
        <v>0</v>
      </c>
      <c r="N986" s="27">
        <v>0.66319444444444398</v>
      </c>
      <c r="O986">
        <v>16.100000000000001</v>
      </c>
      <c r="P986" s="27">
        <v>0.64861111111111103</v>
      </c>
      <c r="Q986" t="s">
        <v>155</v>
      </c>
      <c r="R986">
        <f t="shared" si="18"/>
        <v>0</v>
      </c>
      <c r="S986" t="s">
        <v>197</v>
      </c>
    </row>
    <row r="987" spans="1:19" hidden="1" x14ac:dyDescent="0.35">
      <c r="A987" s="17" t="s">
        <v>117</v>
      </c>
      <c r="B987" s="13">
        <v>15</v>
      </c>
      <c r="C987" s="25">
        <v>25</v>
      </c>
      <c r="D987" s="18" t="s">
        <v>143</v>
      </c>
      <c r="E987" s="26">
        <v>45105</v>
      </c>
      <c r="F987">
        <v>22</v>
      </c>
      <c r="G987" s="27">
        <v>0.40277777777777801</v>
      </c>
      <c r="H987">
        <v>0</v>
      </c>
      <c r="I987" s="27">
        <v>0.41875000000000001</v>
      </c>
      <c r="J987">
        <v>24.4</v>
      </c>
      <c r="K987" s="27">
        <v>0.40902777777777777</v>
      </c>
      <c r="L987" s="27">
        <v>0.65277777777777801</v>
      </c>
      <c r="M987" s="55">
        <v>0</v>
      </c>
      <c r="N987" s="27">
        <v>0.66319444444444398</v>
      </c>
      <c r="O987">
        <v>16.100000000000001</v>
      </c>
      <c r="P987" s="27">
        <v>0.64861111111111103</v>
      </c>
      <c r="Q987" t="s">
        <v>155</v>
      </c>
      <c r="R987">
        <f t="shared" si="18"/>
        <v>0</v>
      </c>
      <c r="S987" t="s">
        <v>197</v>
      </c>
    </row>
    <row r="988" spans="1:19" x14ac:dyDescent="0.35">
      <c r="A988" s="17" t="s">
        <v>118</v>
      </c>
      <c r="B988" s="13">
        <v>15</v>
      </c>
      <c r="C988" s="14">
        <v>30</v>
      </c>
      <c r="D988" s="18" t="s">
        <v>143</v>
      </c>
      <c r="E988" s="26">
        <v>45105</v>
      </c>
      <c r="F988">
        <v>22</v>
      </c>
      <c r="G988" s="27">
        <v>0.40277777777777801</v>
      </c>
      <c r="H988">
        <v>0</v>
      </c>
      <c r="I988" s="27">
        <v>0.41875000000000001</v>
      </c>
      <c r="J988">
        <v>29.2</v>
      </c>
      <c r="K988" s="27">
        <v>0.40416666666666662</v>
      </c>
      <c r="L988" s="27">
        <v>0.65277777777777801</v>
      </c>
      <c r="M988" s="55">
        <v>0</v>
      </c>
      <c r="N988" s="27">
        <v>0.66319444444444398</v>
      </c>
      <c r="O988">
        <v>16.100000000000001</v>
      </c>
      <c r="P988" s="27">
        <v>0.64861111111111103</v>
      </c>
      <c r="Q988" t="s">
        <v>155</v>
      </c>
      <c r="R988">
        <f t="shared" si="18"/>
        <v>0</v>
      </c>
      <c r="S988" t="s">
        <v>197</v>
      </c>
    </row>
    <row r="989" spans="1:19" hidden="1" x14ac:dyDescent="0.35">
      <c r="A989" s="17" t="s">
        <v>125</v>
      </c>
      <c r="B989" s="13">
        <v>15</v>
      </c>
      <c r="C989" s="15">
        <v>20</v>
      </c>
      <c r="D989" s="18" t="s">
        <v>143</v>
      </c>
      <c r="E989" s="26">
        <v>45105</v>
      </c>
      <c r="F989">
        <v>22</v>
      </c>
      <c r="G989" s="27">
        <v>0.40277777777777801</v>
      </c>
      <c r="H989">
        <v>0</v>
      </c>
      <c r="I989" s="27">
        <v>0.41875000000000001</v>
      </c>
      <c r="J989">
        <v>20.399999999999999</v>
      </c>
      <c r="K989" s="27">
        <v>0.4145833333333333</v>
      </c>
      <c r="L989" s="27">
        <v>0.65277777777777801</v>
      </c>
      <c r="M989" s="55">
        <v>0</v>
      </c>
      <c r="N989" s="27">
        <v>0.66319444444444398</v>
      </c>
      <c r="O989">
        <v>16.100000000000001</v>
      </c>
      <c r="P989" s="27">
        <v>0.64861111111111103</v>
      </c>
      <c r="Q989" t="s">
        <v>155</v>
      </c>
      <c r="R989">
        <f t="shared" si="18"/>
        <v>0</v>
      </c>
      <c r="S989" t="s">
        <v>197</v>
      </c>
    </row>
    <row r="990" spans="1:19" hidden="1" x14ac:dyDescent="0.35">
      <c r="A990" s="17" t="s">
        <v>129</v>
      </c>
      <c r="B990" s="13">
        <v>15</v>
      </c>
      <c r="C990" s="25">
        <v>25</v>
      </c>
      <c r="D990" s="18" t="s">
        <v>143</v>
      </c>
      <c r="E990" s="26">
        <v>45105</v>
      </c>
      <c r="F990">
        <v>22</v>
      </c>
      <c r="G990" s="27">
        <v>0.40277777777777801</v>
      </c>
      <c r="H990">
        <v>0</v>
      </c>
      <c r="I990" s="27">
        <v>0.41875000000000001</v>
      </c>
      <c r="J990">
        <v>24.4</v>
      </c>
      <c r="K990" s="27">
        <v>0.40902777777777777</v>
      </c>
      <c r="L990" s="27">
        <v>0.65277777777777801</v>
      </c>
      <c r="M990" s="55">
        <v>0</v>
      </c>
      <c r="N990" s="27">
        <v>0.66319444444444398</v>
      </c>
      <c r="O990">
        <v>16.100000000000001</v>
      </c>
      <c r="P990" s="27">
        <v>0.64861111111111103</v>
      </c>
      <c r="Q990" t="s">
        <v>155</v>
      </c>
      <c r="R990">
        <f t="shared" si="18"/>
        <v>0</v>
      </c>
      <c r="S990" t="s">
        <v>197</v>
      </c>
    </row>
    <row r="991" spans="1:19" hidden="1" x14ac:dyDescent="0.35">
      <c r="A991" s="17" t="s">
        <v>130</v>
      </c>
      <c r="B991" s="13">
        <v>15</v>
      </c>
      <c r="C991" s="15">
        <v>20</v>
      </c>
      <c r="D991" s="18" t="s">
        <v>143</v>
      </c>
      <c r="E991" s="26">
        <v>45105</v>
      </c>
      <c r="F991">
        <v>22</v>
      </c>
      <c r="G991" s="27">
        <v>0.40277777777777801</v>
      </c>
      <c r="H991">
        <v>1</v>
      </c>
      <c r="I991" s="27">
        <v>0.41875000000000001</v>
      </c>
      <c r="J991">
        <v>20.399999999999999</v>
      </c>
      <c r="K991" s="27">
        <v>0.4145833333333333</v>
      </c>
      <c r="L991" s="27">
        <v>0.65277777777777801</v>
      </c>
      <c r="M991" s="55">
        <v>0</v>
      </c>
      <c r="N991" s="27">
        <v>0.66319444444444398</v>
      </c>
      <c r="O991">
        <v>16.100000000000001</v>
      </c>
      <c r="P991" s="27">
        <v>0.64861111111111103</v>
      </c>
      <c r="Q991" t="s">
        <v>155</v>
      </c>
      <c r="R991">
        <f t="shared" si="18"/>
        <v>1</v>
      </c>
      <c r="S991" t="s">
        <v>197</v>
      </c>
    </row>
    <row r="992" spans="1:19" hidden="1" x14ac:dyDescent="0.35">
      <c r="A992" s="17" t="s">
        <v>78</v>
      </c>
      <c r="B992" s="12">
        <v>20</v>
      </c>
      <c r="C992" s="15">
        <v>20</v>
      </c>
      <c r="D992" s="18" t="s">
        <v>143</v>
      </c>
      <c r="E992" s="26">
        <v>45105</v>
      </c>
      <c r="F992">
        <v>22</v>
      </c>
      <c r="G992" s="27">
        <v>0.40277777777777801</v>
      </c>
      <c r="H992">
        <v>0</v>
      </c>
      <c r="I992" s="27">
        <v>0.41875000000000001</v>
      </c>
      <c r="J992">
        <v>20.399999999999999</v>
      </c>
      <c r="K992" s="27">
        <v>0.4145833333333333</v>
      </c>
      <c r="L992" s="27">
        <v>0.65277777777777801</v>
      </c>
      <c r="M992" s="55">
        <v>0</v>
      </c>
      <c r="N992" s="27">
        <v>0.66319444444444398</v>
      </c>
      <c r="O992">
        <v>20.6</v>
      </c>
      <c r="P992" s="27">
        <v>0.64861111111111103</v>
      </c>
      <c r="Q992" t="s">
        <v>156</v>
      </c>
      <c r="R992">
        <f t="shared" si="18"/>
        <v>0</v>
      </c>
      <c r="S992" t="s">
        <v>197</v>
      </c>
    </row>
    <row r="993" spans="1:19" hidden="1" x14ac:dyDescent="0.35">
      <c r="A993" s="17" t="s">
        <v>80</v>
      </c>
      <c r="B993" s="12">
        <v>20</v>
      </c>
      <c r="C993" s="15">
        <v>20</v>
      </c>
      <c r="D993" s="18" t="s">
        <v>143</v>
      </c>
      <c r="E993" s="26">
        <v>45105</v>
      </c>
      <c r="F993">
        <v>22</v>
      </c>
      <c r="G993" s="27">
        <v>0.40277777777777801</v>
      </c>
      <c r="H993">
        <v>2</v>
      </c>
      <c r="I993" s="27">
        <v>0.41875000000000001</v>
      </c>
      <c r="J993">
        <v>20.399999999999999</v>
      </c>
      <c r="K993" s="27">
        <v>0.4145833333333333</v>
      </c>
      <c r="L993" s="27">
        <v>0.65277777777777801</v>
      </c>
      <c r="M993" s="55">
        <v>0</v>
      </c>
      <c r="N993" s="27">
        <v>0.66319444444444398</v>
      </c>
      <c r="O993">
        <v>20.6</v>
      </c>
      <c r="P993" s="27">
        <v>0.64861111111111103</v>
      </c>
      <c r="Q993" t="s">
        <v>156</v>
      </c>
      <c r="R993">
        <f t="shared" si="18"/>
        <v>2</v>
      </c>
      <c r="S993" t="s">
        <v>197</v>
      </c>
    </row>
    <row r="994" spans="1:19" hidden="1" x14ac:dyDescent="0.35">
      <c r="A994" s="17" t="s">
        <v>59</v>
      </c>
      <c r="B994" s="12">
        <v>20</v>
      </c>
      <c r="C994" s="15">
        <v>20</v>
      </c>
      <c r="D994" s="18" t="s">
        <v>143</v>
      </c>
      <c r="E994" s="26">
        <v>45105</v>
      </c>
      <c r="F994">
        <v>22</v>
      </c>
      <c r="G994" s="27">
        <v>0.40277777777777801</v>
      </c>
      <c r="H994">
        <v>0</v>
      </c>
      <c r="I994" s="27">
        <v>0.41875000000000001</v>
      </c>
      <c r="J994">
        <v>20.399999999999999</v>
      </c>
      <c r="K994" s="27">
        <v>0.4145833333333333</v>
      </c>
      <c r="L994" s="27">
        <v>0.65277777777777801</v>
      </c>
      <c r="M994" s="55">
        <v>0</v>
      </c>
      <c r="N994" s="27">
        <v>0.66319444444444398</v>
      </c>
      <c r="O994">
        <v>20.6</v>
      </c>
      <c r="P994" s="27">
        <v>0.64861111111111103</v>
      </c>
      <c r="Q994" t="s">
        <v>156</v>
      </c>
      <c r="R994">
        <f t="shared" si="18"/>
        <v>0</v>
      </c>
      <c r="S994" t="s">
        <v>197</v>
      </c>
    </row>
    <row r="995" spans="1:19" hidden="1" x14ac:dyDescent="0.35">
      <c r="A995" s="17" t="s">
        <v>60</v>
      </c>
      <c r="B995" s="12">
        <v>20</v>
      </c>
      <c r="C995" s="15">
        <v>20</v>
      </c>
      <c r="D995" s="18" t="s">
        <v>143</v>
      </c>
      <c r="E995" s="26">
        <v>45105</v>
      </c>
      <c r="F995">
        <v>22</v>
      </c>
      <c r="G995" s="27">
        <v>0.40277777777777801</v>
      </c>
      <c r="H995">
        <v>0</v>
      </c>
      <c r="I995" s="27">
        <v>0.41875000000000001</v>
      </c>
      <c r="J995">
        <v>20.399999999999999</v>
      </c>
      <c r="K995" s="27">
        <v>0.4145833333333333</v>
      </c>
      <c r="L995" s="27">
        <v>0.65277777777777801</v>
      </c>
      <c r="M995" s="55">
        <v>0</v>
      </c>
      <c r="N995" s="27">
        <v>0.66319444444444398</v>
      </c>
      <c r="O995">
        <v>20.6</v>
      </c>
      <c r="P995" s="27">
        <v>0.64861111111111103</v>
      </c>
      <c r="Q995" t="s">
        <v>156</v>
      </c>
      <c r="R995">
        <f t="shared" si="18"/>
        <v>0</v>
      </c>
      <c r="S995" t="s">
        <v>197</v>
      </c>
    </row>
    <row r="996" spans="1:19" x14ac:dyDescent="0.35">
      <c r="A996" s="17" t="s">
        <v>62</v>
      </c>
      <c r="B996" s="12">
        <v>20</v>
      </c>
      <c r="C996" s="14">
        <v>30</v>
      </c>
      <c r="D996" s="18" t="s">
        <v>143</v>
      </c>
      <c r="E996" s="26">
        <v>45105</v>
      </c>
      <c r="F996">
        <v>22</v>
      </c>
      <c r="G996" s="27">
        <v>0.40277777777777801</v>
      </c>
      <c r="H996">
        <v>1</v>
      </c>
      <c r="I996" s="27">
        <v>0.41875000000000001</v>
      </c>
      <c r="J996">
        <v>29.2</v>
      </c>
      <c r="K996" s="27">
        <v>0.40416666666666662</v>
      </c>
      <c r="L996" s="27">
        <v>0.65277777777777801</v>
      </c>
      <c r="M996" s="55">
        <v>0</v>
      </c>
      <c r="N996" s="27">
        <v>0.66319444444444398</v>
      </c>
      <c r="O996">
        <v>20.6</v>
      </c>
      <c r="P996" s="27">
        <v>0.64861111111111103</v>
      </c>
      <c r="Q996" t="s">
        <v>156</v>
      </c>
      <c r="R996">
        <f t="shared" si="18"/>
        <v>1</v>
      </c>
      <c r="S996" t="s">
        <v>197</v>
      </c>
    </row>
    <row r="997" spans="1:19" hidden="1" x14ac:dyDescent="0.35">
      <c r="A997" s="17" t="s">
        <v>71</v>
      </c>
      <c r="B997" s="12">
        <v>20</v>
      </c>
      <c r="C997" s="25">
        <v>25</v>
      </c>
      <c r="D997" s="18" t="s">
        <v>143</v>
      </c>
      <c r="E997" s="26">
        <v>45105</v>
      </c>
      <c r="F997">
        <v>22</v>
      </c>
      <c r="G997" s="27">
        <v>0.40277777777777801</v>
      </c>
      <c r="H997">
        <v>0</v>
      </c>
      <c r="I997" s="27">
        <v>0.41875000000000001</v>
      </c>
      <c r="J997">
        <v>24.4</v>
      </c>
      <c r="K997" s="27">
        <v>0.40902777777777777</v>
      </c>
      <c r="L997" s="27">
        <v>0.65277777777777801</v>
      </c>
      <c r="M997" s="55">
        <v>0</v>
      </c>
      <c r="N997" s="27">
        <v>0.66319444444444398</v>
      </c>
      <c r="O997">
        <v>20.6</v>
      </c>
      <c r="P997" s="27">
        <v>0.64861111111111103</v>
      </c>
      <c r="Q997" t="s">
        <v>156</v>
      </c>
      <c r="R997">
        <f t="shared" si="18"/>
        <v>0</v>
      </c>
      <c r="S997" t="s">
        <v>197</v>
      </c>
    </row>
    <row r="998" spans="1:19" hidden="1" x14ac:dyDescent="0.35">
      <c r="A998" s="17" t="s">
        <v>73</v>
      </c>
      <c r="B998" s="12">
        <v>20</v>
      </c>
      <c r="C998" s="15">
        <v>20</v>
      </c>
      <c r="D998" s="18" t="s">
        <v>143</v>
      </c>
      <c r="E998" s="26">
        <v>45105</v>
      </c>
      <c r="F998">
        <v>22</v>
      </c>
      <c r="G998" s="27">
        <v>0.40277777777777801</v>
      </c>
      <c r="H998">
        <v>1</v>
      </c>
      <c r="I998" s="27">
        <v>0.41875000000000001</v>
      </c>
      <c r="J998">
        <v>20.399999999999999</v>
      </c>
      <c r="K998" s="27">
        <v>0.4145833333333333</v>
      </c>
      <c r="L998" s="27">
        <v>0.65277777777777801</v>
      </c>
      <c r="M998" s="55">
        <v>0</v>
      </c>
      <c r="N998" s="27">
        <v>0.66319444444444398</v>
      </c>
      <c r="O998">
        <v>20.6</v>
      </c>
      <c r="P998" s="27">
        <v>0.64861111111111103</v>
      </c>
      <c r="Q998" t="s">
        <v>156</v>
      </c>
      <c r="R998">
        <f t="shared" si="18"/>
        <v>1</v>
      </c>
      <c r="S998" t="s">
        <v>197</v>
      </c>
    </row>
    <row r="999" spans="1:19" hidden="1" x14ac:dyDescent="0.35">
      <c r="A999" s="17" t="s">
        <v>82</v>
      </c>
      <c r="B999" s="12">
        <v>20</v>
      </c>
      <c r="C999" s="25">
        <v>25</v>
      </c>
      <c r="D999" s="18" t="s">
        <v>143</v>
      </c>
      <c r="E999" s="26">
        <v>45105</v>
      </c>
      <c r="F999">
        <v>22</v>
      </c>
      <c r="G999" s="27">
        <v>0.40277777777777801</v>
      </c>
      <c r="H999">
        <v>1</v>
      </c>
      <c r="I999" s="27">
        <v>0.41875000000000001</v>
      </c>
      <c r="J999">
        <v>24.4</v>
      </c>
      <c r="K999" s="27">
        <v>0.40902777777777777</v>
      </c>
      <c r="L999" s="27">
        <v>0.65277777777777801</v>
      </c>
      <c r="M999" s="55">
        <v>0</v>
      </c>
      <c r="N999" s="27">
        <v>0.66319444444444398</v>
      </c>
      <c r="O999">
        <v>20.6</v>
      </c>
      <c r="P999" s="27">
        <v>0.64861111111111103</v>
      </c>
      <c r="Q999" t="s">
        <v>156</v>
      </c>
      <c r="R999">
        <f t="shared" si="18"/>
        <v>1</v>
      </c>
      <c r="S999" t="s">
        <v>197</v>
      </c>
    </row>
    <row r="1000" spans="1:19" x14ac:dyDescent="0.35">
      <c r="A1000" s="17" t="s">
        <v>84</v>
      </c>
      <c r="B1000" s="12">
        <v>20</v>
      </c>
      <c r="C1000" s="14">
        <v>30</v>
      </c>
      <c r="D1000" s="18" t="s">
        <v>143</v>
      </c>
      <c r="E1000" s="26">
        <v>45105</v>
      </c>
      <c r="F1000">
        <v>22</v>
      </c>
      <c r="G1000" s="27">
        <v>0.40277777777777801</v>
      </c>
      <c r="H1000">
        <v>1</v>
      </c>
      <c r="I1000" s="27">
        <v>0.41875000000000001</v>
      </c>
      <c r="J1000">
        <v>29.2</v>
      </c>
      <c r="K1000" s="27">
        <v>0.40416666666666662</v>
      </c>
      <c r="L1000" s="27">
        <v>0.65277777777777801</v>
      </c>
      <c r="M1000" s="55">
        <v>0</v>
      </c>
      <c r="N1000" s="27">
        <v>0.66319444444444398</v>
      </c>
      <c r="O1000">
        <v>20.6</v>
      </c>
      <c r="P1000" s="27">
        <v>0.64861111111111103</v>
      </c>
      <c r="Q1000" t="s">
        <v>156</v>
      </c>
      <c r="R1000">
        <f t="shared" si="18"/>
        <v>1</v>
      </c>
      <c r="S1000" t="s">
        <v>197</v>
      </c>
    </row>
    <row r="1001" spans="1:19" hidden="1" x14ac:dyDescent="0.35">
      <c r="A1001" s="17" t="s">
        <v>87</v>
      </c>
      <c r="B1001" s="12">
        <v>20</v>
      </c>
      <c r="C1001" s="25">
        <v>25</v>
      </c>
      <c r="D1001" s="18" t="s">
        <v>143</v>
      </c>
      <c r="E1001" s="26">
        <v>45105</v>
      </c>
      <c r="F1001">
        <v>22</v>
      </c>
      <c r="G1001" s="27">
        <v>0.40277777777777801</v>
      </c>
      <c r="H1001">
        <v>0</v>
      </c>
      <c r="I1001" s="27">
        <v>0.41875000000000001</v>
      </c>
      <c r="J1001">
        <v>24.4</v>
      </c>
      <c r="K1001" s="27">
        <v>0.40902777777777777</v>
      </c>
      <c r="L1001" s="27">
        <v>0.65277777777777801</v>
      </c>
      <c r="M1001" s="55">
        <v>0</v>
      </c>
      <c r="N1001" s="27">
        <v>0.66319444444444398</v>
      </c>
      <c r="O1001">
        <v>20.6</v>
      </c>
      <c r="P1001" s="27">
        <v>0.64861111111111103</v>
      </c>
      <c r="Q1001" t="s">
        <v>156</v>
      </c>
      <c r="R1001">
        <f t="shared" si="18"/>
        <v>0</v>
      </c>
      <c r="S1001" t="s">
        <v>197</v>
      </c>
    </row>
    <row r="1002" spans="1:19" hidden="1" x14ac:dyDescent="0.35">
      <c r="A1002" s="17" t="s">
        <v>90</v>
      </c>
      <c r="B1002" s="12">
        <v>20</v>
      </c>
      <c r="C1002" s="15">
        <v>20</v>
      </c>
      <c r="D1002" s="18" t="s">
        <v>143</v>
      </c>
      <c r="E1002" s="26">
        <v>45105</v>
      </c>
      <c r="F1002">
        <v>22</v>
      </c>
      <c r="G1002" s="27">
        <v>0.40277777777777801</v>
      </c>
      <c r="H1002">
        <v>1</v>
      </c>
      <c r="I1002" s="27">
        <v>0.41875000000000001</v>
      </c>
      <c r="J1002">
        <v>20.399999999999999</v>
      </c>
      <c r="K1002" s="27">
        <v>0.4145833333333333</v>
      </c>
      <c r="L1002" s="27">
        <v>0.65277777777777801</v>
      </c>
      <c r="M1002" s="55">
        <v>0</v>
      </c>
      <c r="N1002" s="27">
        <v>0.66319444444444398</v>
      </c>
      <c r="O1002">
        <v>20.6</v>
      </c>
      <c r="P1002" s="27">
        <v>0.64861111111111103</v>
      </c>
      <c r="Q1002" t="s">
        <v>156</v>
      </c>
      <c r="R1002">
        <f t="shared" si="18"/>
        <v>1</v>
      </c>
      <c r="S1002" t="s">
        <v>197</v>
      </c>
    </row>
    <row r="1003" spans="1:19" x14ac:dyDescent="0.35">
      <c r="A1003" s="17" t="s">
        <v>96</v>
      </c>
      <c r="B1003" s="12">
        <v>20</v>
      </c>
      <c r="C1003" s="14">
        <v>30</v>
      </c>
      <c r="D1003" s="18" t="s">
        <v>143</v>
      </c>
      <c r="E1003" s="26">
        <v>45105</v>
      </c>
      <c r="F1003">
        <v>22</v>
      </c>
      <c r="G1003" s="27">
        <v>0.40277777777777801</v>
      </c>
      <c r="H1003">
        <v>0</v>
      </c>
      <c r="I1003" s="27">
        <v>0.41875000000000001</v>
      </c>
      <c r="J1003">
        <v>29.2</v>
      </c>
      <c r="K1003" s="27">
        <v>0.40416666666666662</v>
      </c>
      <c r="L1003" s="27">
        <v>0.65277777777777801</v>
      </c>
      <c r="M1003" s="55">
        <v>0</v>
      </c>
      <c r="N1003" s="27">
        <v>0.66319444444444398</v>
      </c>
      <c r="O1003">
        <v>20.6</v>
      </c>
      <c r="P1003" s="27">
        <v>0.64861111111111103</v>
      </c>
      <c r="Q1003" t="s">
        <v>156</v>
      </c>
      <c r="R1003">
        <f t="shared" si="18"/>
        <v>0</v>
      </c>
      <c r="S1003" t="s">
        <v>197</v>
      </c>
    </row>
    <row r="1004" spans="1:19" x14ac:dyDescent="0.35">
      <c r="A1004" s="17" t="s">
        <v>100</v>
      </c>
      <c r="B1004" s="12">
        <v>20</v>
      </c>
      <c r="C1004" s="14">
        <v>30</v>
      </c>
      <c r="D1004" s="18" t="s">
        <v>143</v>
      </c>
      <c r="E1004" s="26">
        <v>45105</v>
      </c>
      <c r="F1004">
        <v>22</v>
      </c>
      <c r="G1004" s="27">
        <v>0.40277777777777801</v>
      </c>
      <c r="H1004">
        <v>0</v>
      </c>
      <c r="I1004" s="27">
        <v>0.41875000000000001</v>
      </c>
      <c r="J1004">
        <v>29.2</v>
      </c>
      <c r="K1004" s="27">
        <v>0.40416666666666662</v>
      </c>
      <c r="L1004" s="27">
        <v>0.65277777777777801</v>
      </c>
      <c r="M1004" s="55">
        <v>0</v>
      </c>
      <c r="N1004" s="27">
        <v>0.66319444444444398</v>
      </c>
      <c r="O1004">
        <v>20.6</v>
      </c>
      <c r="P1004" s="27">
        <v>0.64861111111111103</v>
      </c>
      <c r="Q1004" t="s">
        <v>156</v>
      </c>
      <c r="R1004">
        <f t="shared" si="18"/>
        <v>0</v>
      </c>
      <c r="S1004" t="s">
        <v>197</v>
      </c>
    </row>
    <row r="1005" spans="1:19" hidden="1" x14ac:dyDescent="0.35">
      <c r="A1005" s="17" t="s">
        <v>105</v>
      </c>
      <c r="B1005" s="12">
        <v>20</v>
      </c>
      <c r="C1005" s="25">
        <v>25</v>
      </c>
      <c r="D1005" s="18" t="s">
        <v>143</v>
      </c>
      <c r="E1005" s="26">
        <v>45105</v>
      </c>
      <c r="F1005">
        <v>22</v>
      </c>
      <c r="G1005" s="27">
        <v>0.40277777777777801</v>
      </c>
      <c r="H1005">
        <v>0</v>
      </c>
      <c r="I1005" s="27">
        <v>0.41875000000000001</v>
      </c>
      <c r="J1005">
        <v>24.4</v>
      </c>
      <c r="K1005" s="27">
        <v>0.40902777777777777</v>
      </c>
      <c r="L1005" s="27">
        <v>0.65277777777777801</v>
      </c>
      <c r="M1005" s="55">
        <v>0</v>
      </c>
      <c r="N1005" s="27">
        <v>0.66319444444444398</v>
      </c>
      <c r="O1005">
        <v>20.6</v>
      </c>
      <c r="P1005" s="27">
        <v>0.64861111111111103</v>
      </c>
      <c r="Q1005" t="s">
        <v>156</v>
      </c>
      <c r="R1005">
        <f t="shared" si="18"/>
        <v>0</v>
      </c>
      <c r="S1005" t="s">
        <v>197</v>
      </c>
    </row>
    <row r="1006" spans="1:19" x14ac:dyDescent="0.35">
      <c r="A1006" s="17" t="s">
        <v>108</v>
      </c>
      <c r="B1006" s="12">
        <v>20</v>
      </c>
      <c r="C1006" s="14">
        <v>30</v>
      </c>
      <c r="D1006" s="18" t="s">
        <v>143</v>
      </c>
      <c r="E1006" s="26">
        <v>45105</v>
      </c>
      <c r="F1006">
        <v>22</v>
      </c>
      <c r="G1006" s="27">
        <v>0.40277777777777801</v>
      </c>
      <c r="H1006">
        <v>0</v>
      </c>
      <c r="I1006" s="27">
        <v>0.41875000000000001</v>
      </c>
      <c r="J1006">
        <v>29.2</v>
      </c>
      <c r="K1006" s="27">
        <v>0.40416666666666662</v>
      </c>
      <c r="L1006" s="27">
        <v>0.65277777777777801</v>
      </c>
      <c r="M1006" s="55">
        <v>0</v>
      </c>
      <c r="N1006" s="27">
        <v>0.66319444444444398</v>
      </c>
      <c r="O1006">
        <v>20.6</v>
      </c>
      <c r="P1006" s="27">
        <v>0.64861111111111103</v>
      </c>
      <c r="Q1006" t="s">
        <v>156</v>
      </c>
      <c r="R1006">
        <f t="shared" si="18"/>
        <v>0</v>
      </c>
      <c r="S1006" t="s">
        <v>197</v>
      </c>
    </row>
    <row r="1007" spans="1:19" s="50" customFormat="1" x14ac:dyDescent="0.35">
      <c r="A1007" s="47" t="s">
        <v>111</v>
      </c>
      <c r="B1007" s="48">
        <v>20</v>
      </c>
      <c r="C1007" s="48">
        <v>30</v>
      </c>
      <c r="D1007" s="49" t="s">
        <v>143</v>
      </c>
      <c r="E1007" s="53">
        <v>45105</v>
      </c>
      <c r="F1007" s="50">
        <v>22</v>
      </c>
      <c r="G1007" s="50" t="s">
        <v>140</v>
      </c>
      <c r="H1007" s="50" t="s">
        <v>140</v>
      </c>
      <c r="I1007" s="50" t="s">
        <v>140</v>
      </c>
      <c r="J1007" s="50" t="s">
        <v>140</v>
      </c>
      <c r="K1007" s="50" t="s">
        <v>140</v>
      </c>
      <c r="L1007" s="50" t="s">
        <v>140</v>
      </c>
      <c r="M1007" s="58" t="s">
        <v>140</v>
      </c>
      <c r="N1007" s="50" t="s">
        <v>140</v>
      </c>
      <c r="O1007" s="50" t="s">
        <v>140</v>
      </c>
      <c r="P1007" s="50" t="s">
        <v>140</v>
      </c>
      <c r="Q1007" s="50" t="s">
        <v>140</v>
      </c>
      <c r="R1007" s="50" t="s">
        <v>140</v>
      </c>
      <c r="S1007" s="50" t="s">
        <v>140</v>
      </c>
    </row>
    <row r="1008" spans="1:19" hidden="1" x14ac:dyDescent="0.35">
      <c r="A1008" s="17" t="s">
        <v>119</v>
      </c>
      <c r="B1008" s="12">
        <v>20</v>
      </c>
      <c r="C1008" s="25">
        <v>25</v>
      </c>
      <c r="D1008" s="18" t="s">
        <v>143</v>
      </c>
      <c r="E1008" s="26">
        <v>45105</v>
      </c>
      <c r="F1008">
        <v>22</v>
      </c>
      <c r="G1008" s="27">
        <v>0.40277777777777801</v>
      </c>
      <c r="H1008">
        <v>2</v>
      </c>
      <c r="I1008" s="27">
        <v>0.41875000000000001</v>
      </c>
      <c r="J1008">
        <v>24.4</v>
      </c>
      <c r="K1008" s="27">
        <v>0.40902777777777777</v>
      </c>
      <c r="L1008" s="27">
        <v>0.65277777777777801</v>
      </c>
      <c r="M1008" s="55">
        <v>0</v>
      </c>
      <c r="N1008" s="27">
        <v>0.66319444444444398</v>
      </c>
      <c r="O1008">
        <v>20.6</v>
      </c>
      <c r="P1008" s="27">
        <v>0.64861111111111103</v>
      </c>
      <c r="Q1008" t="s">
        <v>156</v>
      </c>
      <c r="R1008">
        <f t="shared" si="18"/>
        <v>2</v>
      </c>
      <c r="S1008" t="s">
        <v>197</v>
      </c>
    </row>
    <row r="1009" spans="1:19" s="20" customFormat="1" ht="15" hidden="1" thickBot="1" x14ac:dyDescent="0.4">
      <c r="A1009" s="19" t="s">
        <v>128</v>
      </c>
      <c r="B1009" s="29">
        <v>20</v>
      </c>
      <c r="C1009" s="30">
        <v>25</v>
      </c>
      <c r="D1009" s="21" t="s">
        <v>143</v>
      </c>
      <c r="E1009" s="31">
        <v>45105</v>
      </c>
      <c r="F1009" s="20">
        <v>22</v>
      </c>
      <c r="G1009" s="32">
        <v>0.40277777777777801</v>
      </c>
      <c r="H1009" s="20">
        <v>0</v>
      </c>
      <c r="I1009" s="32">
        <v>0.41875000000000001</v>
      </c>
      <c r="J1009" s="20">
        <v>24.4</v>
      </c>
      <c r="K1009" s="32">
        <v>0.40902777777777777</v>
      </c>
      <c r="L1009" s="32">
        <v>0.65277777777777801</v>
      </c>
      <c r="M1009" s="56">
        <v>0</v>
      </c>
      <c r="N1009" s="32">
        <v>0.66319444444444398</v>
      </c>
      <c r="O1009" s="20">
        <v>20.6</v>
      </c>
      <c r="P1009" s="32">
        <v>0.64861111111111103</v>
      </c>
      <c r="Q1009" s="20" t="s">
        <v>156</v>
      </c>
      <c r="R1009" s="20">
        <f t="shared" si="18"/>
        <v>0</v>
      </c>
      <c r="S1009" s="20" t="s">
        <v>197</v>
      </c>
    </row>
    <row r="1010" spans="1:19" hidden="1" x14ac:dyDescent="0.35">
      <c r="A1010" s="17" t="s">
        <v>64</v>
      </c>
      <c r="B1010" s="23">
        <v>20</v>
      </c>
      <c r="C1010" s="28">
        <v>25</v>
      </c>
      <c r="D1010" s="18" t="s">
        <v>143</v>
      </c>
      <c r="E1010" s="26">
        <v>45106</v>
      </c>
      <c r="F1010">
        <v>23</v>
      </c>
      <c r="G1010" s="27">
        <v>0.3923611111111111</v>
      </c>
      <c r="H1010">
        <v>0</v>
      </c>
      <c r="I1010" s="27">
        <v>0.40625</v>
      </c>
      <c r="J1010">
        <v>24.3</v>
      </c>
      <c r="K1010" s="27">
        <v>0.3972222222222222</v>
      </c>
      <c r="L1010" s="27">
        <v>0.64236111111111105</v>
      </c>
      <c r="M1010" s="55">
        <v>0</v>
      </c>
      <c r="N1010" s="27">
        <v>0.65694444444444444</v>
      </c>
      <c r="O1010">
        <v>20.7</v>
      </c>
      <c r="P1010" s="27">
        <v>0.6430555555555556</v>
      </c>
      <c r="Q1010" t="s">
        <v>156</v>
      </c>
      <c r="R1010">
        <f t="shared" si="18"/>
        <v>0</v>
      </c>
      <c r="S1010" t="s">
        <v>197</v>
      </c>
    </row>
    <row r="1011" spans="1:19" s="50" customFormat="1" x14ac:dyDescent="0.35">
      <c r="A1011" s="47" t="s">
        <v>79</v>
      </c>
      <c r="B1011" s="48">
        <v>20</v>
      </c>
      <c r="C1011" s="48">
        <v>30</v>
      </c>
      <c r="D1011" s="49" t="s">
        <v>143</v>
      </c>
      <c r="E1011" s="53">
        <v>45106</v>
      </c>
      <c r="F1011" s="50">
        <v>23</v>
      </c>
      <c r="G1011" s="50" t="s">
        <v>140</v>
      </c>
      <c r="H1011" s="50" t="s">
        <v>140</v>
      </c>
      <c r="I1011" s="50" t="s">
        <v>140</v>
      </c>
      <c r="J1011" s="50" t="s">
        <v>140</v>
      </c>
      <c r="K1011" s="50" t="s">
        <v>140</v>
      </c>
      <c r="L1011" s="50" t="s">
        <v>140</v>
      </c>
      <c r="M1011" s="58" t="s">
        <v>140</v>
      </c>
      <c r="N1011" s="50" t="s">
        <v>140</v>
      </c>
      <c r="O1011" s="50" t="s">
        <v>140</v>
      </c>
      <c r="P1011" s="50" t="s">
        <v>140</v>
      </c>
      <c r="Q1011" s="50" t="s">
        <v>140</v>
      </c>
      <c r="R1011" s="50" t="s">
        <v>140</v>
      </c>
      <c r="S1011" s="50" t="s">
        <v>140</v>
      </c>
    </row>
    <row r="1012" spans="1:19" hidden="1" x14ac:dyDescent="0.35">
      <c r="A1012" s="17" t="s">
        <v>83</v>
      </c>
      <c r="B1012" s="12">
        <v>20</v>
      </c>
      <c r="C1012" s="25">
        <v>25</v>
      </c>
      <c r="D1012" s="18" t="s">
        <v>143</v>
      </c>
      <c r="E1012" s="26">
        <v>45106</v>
      </c>
      <c r="F1012">
        <v>23</v>
      </c>
      <c r="G1012" s="27">
        <v>0.3923611111111111</v>
      </c>
      <c r="H1012">
        <v>0</v>
      </c>
      <c r="I1012" s="27">
        <v>0.40625</v>
      </c>
      <c r="J1012">
        <v>24.3</v>
      </c>
      <c r="K1012" s="27">
        <v>0.3972222222222222</v>
      </c>
      <c r="L1012" s="27">
        <v>0.64236111111111105</v>
      </c>
      <c r="M1012" s="55">
        <v>0</v>
      </c>
      <c r="N1012" s="27">
        <v>0.65694444444444444</v>
      </c>
      <c r="O1012">
        <v>20.7</v>
      </c>
      <c r="P1012" s="27">
        <v>0.6430555555555556</v>
      </c>
      <c r="Q1012" t="s">
        <v>156</v>
      </c>
      <c r="R1012">
        <f t="shared" si="18"/>
        <v>0</v>
      </c>
      <c r="S1012" t="s">
        <v>197</v>
      </c>
    </row>
    <row r="1013" spans="1:19" x14ac:dyDescent="0.35">
      <c r="A1013" s="17" t="s">
        <v>86</v>
      </c>
      <c r="B1013" s="12">
        <v>20</v>
      </c>
      <c r="C1013" s="14">
        <v>30</v>
      </c>
      <c r="D1013" s="18" t="s">
        <v>143</v>
      </c>
      <c r="E1013" s="26">
        <v>45106</v>
      </c>
      <c r="F1013">
        <v>23</v>
      </c>
      <c r="G1013" s="27">
        <v>0.3923611111111111</v>
      </c>
      <c r="H1013">
        <v>1</v>
      </c>
      <c r="I1013" s="27">
        <v>0.40625</v>
      </c>
      <c r="J1013">
        <v>29.3</v>
      </c>
      <c r="K1013" s="27">
        <v>0.3923611111111111</v>
      </c>
      <c r="L1013" s="27">
        <v>0.64236111111111105</v>
      </c>
      <c r="M1013" s="55">
        <v>0</v>
      </c>
      <c r="N1013" s="27">
        <v>0.65694444444444444</v>
      </c>
      <c r="O1013">
        <v>20.7</v>
      </c>
      <c r="P1013" s="27">
        <v>0.6430555555555556</v>
      </c>
      <c r="Q1013" t="s">
        <v>156</v>
      </c>
      <c r="R1013">
        <f t="shared" si="18"/>
        <v>1</v>
      </c>
      <c r="S1013" t="s">
        <v>197</v>
      </c>
    </row>
    <row r="1014" spans="1:19" hidden="1" x14ac:dyDescent="0.35">
      <c r="A1014" s="17" t="s">
        <v>88</v>
      </c>
      <c r="B1014" s="12">
        <v>20</v>
      </c>
      <c r="C1014" s="25">
        <v>25</v>
      </c>
      <c r="D1014" s="18" t="s">
        <v>143</v>
      </c>
      <c r="E1014" s="26">
        <v>45106</v>
      </c>
      <c r="F1014">
        <v>23</v>
      </c>
      <c r="G1014" s="27">
        <v>0.3923611111111111</v>
      </c>
      <c r="H1014">
        <v>1</v>
      </c>
      <c r="I1014" s="27">
        <v>0.40625</v>
      </c>
      <c r="J1014">
        <v>24.3</v>
      </c>
      <c r="K1014" s="27">
        <v>0.3972222222222222</v>
      </c>
      <c r="L1014" s="27">
        <v>0.64236111111111105</v>
      </c>
      <c r="M1014" s="55">
        <v>0</v>
      </c>
      <c r="N1014" s="27">
        <v>0.656944444444444</v>
      </c>
      <c r="O1014">
        <v>20.7</v>
      </c>
      <c r="P1014" s="27">
        <v>0.64305555555555605</v>
      </c>
      <c r="Q1014" t="s">
        <v>156</v>
      </c>
      <c r="R1014">
        <f t="shared" si="18"/>
        <v>1</v>
      </c>
      <c r="S1014" t="s">
        <v>197</v>
      </c>
    </row>
    <row r="1015" spans="1:19" hidden="1" x14ac:dyDescent="0.35">
      <c r="A1015" s="17" t="s">
        <v>93</v>
      </c>
      <c r="B1015" s="12">
        <v>20</v>
      </c>
      <c r="C1015" s="15">
        <v>20</v>
      </c>
      <c r="D1015" s="18" t="s">
        <v>143</v>
      </c>
      <c r="E1015" s="26">
        <v>45106</v>
      </c>
      <c r="F1015">
        <v>23</v>
      </c>
      <c r="G1015" s="27">
        <v>0.3923611111111111</v>
      </c>
      <c r="H1015">
        <v>1</v>
      </c>
      <c r="I1015" s="27">
        <v>0.40625</v>
      </c>
      <c r="J1015">
        <v>20.3</v>
      </c>
      <c r="K1015" s="27">
        <v>0.40138888888888885</v>
      </c>
      <c r="L1015" s="27">
        <v>0.64236111111111105</v>
      </c>
      <c r="M1015" s="55">
        <v>0</v>
      </c>
      <c r="N1015" s="27">
        <v>0.656944444444444</v>
      </c>
      <c r="O1015">
        <v>20.7</v>
      </c>
      <c r="P1015" s="27">
        <v>0.64305555555555605</v>
      </c>
      <c r="Q1015" t="s">
        <v>156</v>
      </c>
      <c r="R1015">
        <f t="shared" si="18"/>
        <v>1</v>
      </c>
      <c r="S1015" t="s">
        <v>197</v>
      </c>
    </row>
    <row r="1016" spans="1:19" hidden="1" x14ac:dyDescent="0.35">
      <c r="A1016" s="17" t="s">
        <v>98</v>
      </c>
      <c r="B1016" s="12">
        <v>20</v>
      </c>
      <c r="C1016" s="15">
        <v>20</v>
      </c>
      <c r="D1016" s="18" t="s">
        <v>143</v>
      </c>
      <c r="E1016" s="26">
        <v>45106</v>
      </c>
      <c r="F1016">
        <v>23</v>
      </c>
      <c r="G1016" s="27">
        <v>0.39236111111111099</v>
      </c>
      <c r="H1016">
        <v>0</v>
      </c>
      <c r="I1016" s="27">
        <v>0.40625</v>
      </c>
      <c r="J1016">
        <v>20.3</v>
      </c>
      <c r="K1016" s="27">
        <v>0.40138888888888885</v>
      </c>
      <c r="L1016" s="27">
        <v>0.64236111111111105</v>
      </c>
      <c r="M1016" s="55">
        <v>0</v>
      </c>
      <c r="N1016" s="27">
        <v>0.656944444444444</v>
      </c>
      <c r="O1016">
        <v>20.7</v>
      </c>
      <c r="P1016" s="27">
        <v>0.64305555555555605</v>
      </c>
      <c r="Q1016" t="s">
        <v>156</v>
      </c>
      <c r="R1016">
        <f t="shared" si="18"/>
        <v>0</v>
      </c>
      <c r="S1016" t="s">
        <v>197</v>
      </c>
    </row>
    <row r="1017" spans="1:19" hidden="1" x14ac:dyDescent="0.35">
      <c r="A1017" s="17" t="s">
        <v>101</v>
      </c>
      <c r="B1017" s="12">
        <v>20</v>
      </c>
      <c r="C1017" s="15">
        <v>20</v>
      </c>
      <c r="D1017" s="18" t="s">
        <v>143</v>
      </c>
      <c r="E1017" s="26">
        <v>45106</v>
      </c>
      <c r="F1017">
        <v>23</v>
      </c>
      <c r="G1017" s="27">
        <v>0.39236111111111099</v>
      </c>
      <c r="H1017">
        <v>2</v>
      </c>
      <c r="I1017" s="27">
        <v>0.40625</v>
      </c>
      <c r="J1017">
        <v>20.3</v>
      </c>
      <c r="K1017" s="27">
        <v>0.40138888888888885</v>
      </c>
      <c r="L1017" s="27">
        <v>0.64236111111111105</v>
      </c>
      <c r="M1017" s="55">
        <v>0</v>
      </c>
      <c r="N1017" s="27">
        <v>0.656944444444444</v>
      </c>
      <c r="O1017">
        <v>20.7</v>
      </c>
      <c r="P1017" s="27">
        <v>0.64305555555555605</v>
      </c>
      <c r="Q1017" t="s">
        <v>156</v>
      </c>
      <c r="R1017">
        <f t="shared" si="18"/>
        <v>2</v>
      </c>
      <c r="S1017" t="s">
        <v>197</v>
      </c>
    </row>
    <row r="1018" spans="1:19" hidden="1" x14ac:dyDescent="0.35">
      <c r="A1018" s="17" t="s">
        <v>102</v>
      </c>
      <c r="B1018" s="12">
        <v>20</v>
      </c>
      <c r="C1018" s="15">
        <v>20</v>
      </c>
      <c r="D1018" s="18" t="s">
        <v>143</v>
      </c>
      <c r="E1018" s="26">
        <v>45106</v>
      </c>
      <c r="F1018">
        <v>23</v>
      </c>
      <c r="G1018" s="27">
        <v>0.39236111111111099</v>
      </c>
      <c r="H1018">
        <v>0</v>
      </c>
      <c r="I1018" s="27">
        <v>0.40625</v>
      </c>
      <c r="J1018">
        <v>20.3</v>
      </c>
      <c r="K1018" s="27">
        <v>0.40138888888888885</v>
      </c>
      <c r="L1018" s="27">
        <v>0.64236111111111105</v>
      </c>
      <c r="M1018" s="55">
        <v>0</v>
      </c>
      <c r="N1018" s="27">
        <v>0.656944444444444</v>
      </c>
      <c r="O1018">
        <v>20.7</v>
      </c>
      <c r="P1018" s="27">
        <v>0.64305555555555605</v>
      </c>
      <c r="Q1018" t="s">
        <v>156</v>
      </c>
      <c r="R1018">
        <f t="shared" si="18"/>
        <v>0</v>
      </c>
      <c r="S1018" t="s">
        <v>197</v>
      </c>
    </row>
    <row r="1019" spans="1:19" hidden="1" x14ac:dyDescent="0.35">
      <c r="A1019" s="17" t="s">
        <v>106</v>
      </c>
      <c r="B1019" s="12">
        <v>20</v>
      </c>
      <c r="C1019" s="15">
        <v>20</v>
      </c>
      <c r="D1019" s="18" t="s">
        <v>143</v>
      </c>
      <c r="E1019" s="26">
        <v>45106</v>
      </c>
      <c r="F1019">
        <v>23</v>
      </c>
      <c r="G1019" s="27">
        <v>0.39236111111111099</v>
      </c>
      <c r="H1019">
        <v>0</v>
      </c>
      <c r="I1019" s="27">
        <v>0.40625</v>
      </c>
      <c r="J1019">
        <v>20.3</v>
      </c>
      <c r="K1019" s="27">
        <v>0.40138888888888885</v>
      </c>
      <c r="L1019" s="27">
        <v>0.64236111111111105</v>
      </c>
      <c r="M1019" s="55">
        <v>0</v>
      </c>
      <c r="N1019" s="27">
        <v>0.656944444444444</v>
      </c>
      <c r="O1019">
        <v>20.7</v>
      </c>
      <c r="P1019" s="27">
        <v>0.64305555555555605</v>
      </c>
      <c r="Q1019" t="s">
        <v>156</v>
      </c>
      <c r="R1019">
        <f t="shared" si="18"/>
        <v>0</v>
      </c>
      <c r="S1019" t="s">
        <v>197</v>
      </c>
    </row>
    <row r="1020" spans="1:19" hidden="1" x14ac:dyDescent="0.35">
      <c r="A1020" s="17" t="s">
        <v>107</v>
      </c>
      <c r="B1020" s="12">
        <v>20</v>
      </c>
      <c r="C1020" s="25">
        <v>25</v>
      </c>
      <c r="D1020" s="18" t="s">
        <v>143</v>
      </c>
      <c r="E1020" s="26">
        <v>45106</v>
      </c>
      <c r="F1020">
        <v>23</v>
      </c>
      <c r="G1020" s="27">
        <v>0.39236111111111099</v>
      </c>
      <c r="H1020">
        <v>1</v>
      </c>
      <c r="I1020" s="27">
        <v>0.40625</v>
      </c>
      <c r="J1020">
        <v>24.3</v>
      </c>
      <c r="K1020" s="27">
        <v>0.3972222222222222</v>
      </c>
      <c r="L1020" s="27">
        <v>0.64236111111111105</v>
      </c>
      <c r="M1020" s="55">
        <v>0</v>
      </c>
      <c r="N1020" s="27">
        <v>0.656944444444444</v>
      </c>
      <c r="O1020">
        <v>20.7</v>
      </c>
      <c r="P1020" s="27">
        <v>0.64305555555555605</v>
      </c>
      <c r="Q1020" t="s">
        <v>156</v>
      </c>
      <c r="R1020">
        <f t="shared" si="18"/>
        <v>1</v>
      </c>
      <c r="S1020" t="s">
        <v>197</v>
      </c>
    </row>
    <row r="1021" spans="1:19" x14ac:dyDescent="0.35">
      <c r="A1021" s="17" t="s">
        <v>113</v>
      </c>
      <c r="B1021" s="12">
        <v>20</v>
      </c>
      <c r="C1021" s="14">
        <v>30</v>
      </c>
      <c r="D1021" s="18" t="s">
        <v>143</v>
      </c>
      <c r="E1021" s="26">
        <v>45106</v>
      </c>
      <c r="F1021">
        <v>23</v>
      </c>
      <c r="G1021" s="27">
        <v>0.39236111111111099</v>
      </c>
      <c r="H1021">
        <v>1</v>
      </c>
      <c r="I1021" s="27">
        <v>0.40625</v>
      </c>
      <c r="J1021">
        <v>29.3</v>
      </c>
      <c r="K1021" s="27">
        <v>0.3923611111111111</v>
      </c>
      <c r="L1021" s="27">
        <v>0.64236111111111105</v>
      </c>
      <c r="M1021" s="55">
        <v>0</v>
      </c>
      <c r="N1021" s="27">
        <v>0.656944444444444</v>
      </c>
      <c r="O1021">
        <v>20.7</v>
      </c>
      <c r="P1021" s="27">
        <v>0.64305555555555605</v>
      </c>
      <c r="Q1021" t="s">
        <v>156</v>
      </c>
      <c r="R1021">
        <f t="shared" si="18"/>
        <v>1</v>
      </c>
      <c r="S1021" t="s">
        <v>197</v>
      </c>
    </row>
    <row r="1022" spans="1:19" s="50" customFormat="1" x14ac:dyDescent="0.35">
      <c r="A1022" s="47" t="s">
        <v>116</v>
      </c>
      <c r="B1022" s="48">
        <v>20</v>
      </c>
      <c r="C1022" s="48">
        <v>30</v>
      </c>
      <c r="D1022" s="49" t="s">
        <v>143</v>
      </c>
      <c r="E1022" s="53">
        <v>45106</v>
      </c>
      <c r="F1022" s="50">
        <v>23</v>
      </c>
      <c r="G1022" s="50" t="s">
        <v>140</v>
      </c>
      <c r="H1022" s="50" t="s">
        <v>140</v>
      </c>
      <c r="I1022" s="50" t="s">
        <v>140</v>
      </c>
      <c r="J1022" s="50" t="s">
        <v>140</v>
      </c>
      <c r="K1022" s="50" t="s">
        <v>140</v>
      </c>
      <c r="L1022" s="50" t="s">
        <v>140</v>
      </c>
      <c r="M1022" s="58" t="s">
        <v>140</v>
      </c>
      <c r="N1022" s="50" t="s">
        <v>140</v>
      </c>
      <c r="O1022" s="50" t="s">
        <v>140</v>
      </c>
      <c r="P1022" s="50" t="s">
        <v>140</v>
      </c>
      <c r="Q1022" s="50" t="s">
        <v>140</v>
      </c>
      <c r="R1022" s="50" t="s">
        <v>140</v>
      </c>
      <c r="S1022" s="50" t="s">
        <v>140</v>
      </c>
    </row>
    <row r="1023" spans="1:19" x14ac:dyDescent="0.35">
      <c r="A1023" s="17" t="s">
        <v>120</v>
      </c>
      <c r="B1023" s="12">
        <v>20</v>
      </c>
      <c r="C1023" s="14">
        <v>30</v>
      </c>
      <c r="D1023" s="18" t="s">
        <v>143</v>
      </c>
      <c r="E1023" s="26">
        <v>45106</v>
      </c>
      <c r="F1023">
        <v>23</v>
      </c>
      <c r="G1023" s="27">
        <v>0.39236111111111099</v>
      </c>
      <c r="H1023">
        <v>1</v>
      </c>
      <c r="I1023" s="27">
        <v>0.40625</v>
      </c>
      <c r="J1023">
        <v>29.3</v>
      </c>
      <c r="K1023" s="27">
        <v>0.3923611111111111</v>
      </c>
      <c r="L1023" s="27">
        <v>0.64236111111111105</v>
      </c>
      <c r="M1023" s="55">
        <v>0</v>
      </c>
      <c r="N1023" s="27">
        <v>0.65694444444444444</v>
      </c>
      <c r="O1023">
        <v>20.7</v>
      </c>
      <c r="P1023" s="27">
        <v>0.6430555555555556</v>
      </c>
      <c r="Q1023" t="s">
        <v>156</v>
      </c>
      <c r="R1023">
        <f t="shared" si="18"/>
        <v>1</v>
      </c>
      <c r="S1023" t="s">
        <v>197</v>
      </c>
    </row>
    <row r="1024" spans="1:19" hidden="1" x14ac:dyDescent="0.35">
      <c r="A1024" s="17" t="s">
        <v>122</v>
      </c>
      <c r="B1024" s="12">
        <v>20</v>
      </c>
      <c r="C1024" s="25">
        <v>25</v>
      </c>
      <c r="D1024" s="18" t="s">
        <v>143</v>
      </c>
      <c r="E1024" s="26">
        <v>45106</v>
      </c>
      <c r="F1024">
        <v>23</v>
      </c>
      <c r="G1024" s="27">
        <v>0.39236111111111099</v>
      </c>
      <c r="H1024">
        <v>0</v>
      </c>
      <c r="I1024" s="27">
        <v>0.40625</v>
      </c>
      <c r="J1024">
        <v>24.3</v>
      </c>
      <c r="K1024" s="27">
        <v>0.3972222222222222</v>
      </c>
      <c r="L1024" s="27">
        <v>0.64236111111111105</v>
      </c>
      <c r="M1024" s="55">
        <v>0</v>
      </c>
      <c r="N1024" s="27">
        <v>0.65694444444444444</v>
      </c>
      <c r="O1024">
        <v>20.7</v>
      </c>
      <c r="P1024" s="27">
        <v>0.6430555555555556</v>
      </c>
      <c r="Q1024" t="s">
        <v>156</v>
      </c>
      <c r="R1024">
        <f t="shared" si="18"/>
        <v>0</v>
      </c>
      <c r="S1024" t="s">
        <v>197</v>
      </c>
    </row>
    <row r="1025" spans="1:19" hidden="1" x14ac:dyDescent="0.35">
      <c r="A1025" s="17" t="s">
        <v>123</v>
      </c>
      <c r="B1025" s="12">
        <v>20</v>
      </c>
      <c r="C1025" s="25">
        <v>25</v>
      </c>
      <c r="D1025" s="18" t="s">
        <v>143</v>
      </c>
      <c r="E1025" s="26">
        <v>45106</v>
      </c>
      <c r="F1025">
        <v>23</v>
      </c>
      <c r="G1025" s="27">
        <v>0.39236111111111099</v>
      </c>
      <c r="H1025">
        <v>1</v>
      </c>
      <c r="I1025" s="27">
        <v>0.40625</v>
      </c>
      <c r="J1025">
        <v>24.3</v>
      </c>
      <c r="K1025" s="27">
        <v>0.3972222222222222</v>
      </c>
      <c r="L1025" s="27">
        <v>0.64236111111111105</v>
      </c>
      <c r="M1025" s="55">
        <v>0</v>
      </c>
      <c r="N1025" s="27">
        <v>0.656944444444444</v>
      </c>
      <c r="O1025">
        <v>20.7</v>
      </c>
      <c r="P1025" s="27">
        <v>0.64305555555555605</v>
      </c>
      <c r="Q1025" t="s">
        <v>156</v>
      </c>
      <c r="R1025">
        <f t="shared" si="18"/>
        <v>1</v>
      </c>
      <c r="S1025" t="s">
        <v>197</v>
      </c>
    </row>
    <row r="1026" spans="1:19" hidden="1" x14ac:dyDescent="0.35">
      <c r="A1026" s="17" t="s">
        <v>126</v>
      </c>
      <c r="B1026" s="12">
        <v>20</v>
      </c>
      <c r="C1026" s="15">
        <v>20</v>
      </c>
      <c r="D1026" s="18" t="s">
        <v>143</v>
      </c>
      <c r="E1026" s="26">
        <v>45106</v>
      </c>
      <c r="F1026">
        <v>23</v>
      </c>
      <c r="G1026" s="27">
        <v>0.39236111111111099</v>
      </c>
      <c r="H1026">
        <v>1</v>
      </c>
      <c r="I1026" s="27">
        <v>0.40625</v>
      </c>
      <c r="J1026">
        <v>20.3</v>
      </c>
      <c r="K1026" s="27">
        <v>0.40138888888888885</v>
      </c>
      <c r="L1026" s="27">
        <v>0.64236111111111105</v>
      </c>
      <c r="M1026" s="55">
        <v>0</v>
      </c>
      <c r="N1026" s="27">
        <v>0.656944444444444</v>
      </c>
      <c r="O1026">
        <v>20.7</v>
      </c>
      <c r="P1026" s="27">
        <v>0.64305555555555605</v>
      </c>
      <c r="Q1026" t="s">
        <v>156</v>
      </c>
      <c r="R1026">
        <f t="shared" si="18"/>
        <v>1</v>
      </c>
      <c r="S1026" t="s">
        <v>197</v>
      </c>
    </row>
    <row r="1027" spans="1:19" x14ac:dyDescent="0.35">
      <c r="A1027" s="17" t="s">
        <v>70</v>
      </c>
      <c r="B1027" s="12">
        <v>20</v>
      </c>
      <c r="C1027" s="14">
        <v>30</v>
      </c>
      <c r="D1027" s="18" t="s">
        <v>143</v>
      </c>
      <c r="E1027" s="26">
        <v>45106</v>
      </c>
      <c r="F1027">
        <v>23</v>
      </c>
      <c r="G1027" s="27">
        <v>0.39236111111111099</v>
      </c>
      <c r="H1027">
        <v>0</v>
      </c>
      <c r="I1027" s="27">
        <v>0.40625</v>
      </c>
      <c r="J1027">
        <v>29.3</v>
      </c>
      <c r="K1027" s="27">
        <v>0.3923611111111111</v>
      </c>
      <c r="L1027" s="27">
        <v>0.64236111111111105</v>
      </c>
      <c r="M1027" s="55">
        <v>0</v>
      </c>
      <c r="N1027" s="27">
        <v>0.656944444444444</v>
      </c>
      <c r="O1027">
        <v>20.7</v>
      </c>
      <c r="P1027" s="27">
        <v>0.64305555555555605</v>
      </c>
      <c r="Q1027" t="s">
        <v>156</v>
      </c>
      <c r="R1027">
        <f t="shared" si="18"/>
        <v>0</v>
      </c>
      <c r="S1027" t="s">
        <v>197</v>
      </c>
    </row>
    <row r="1028" spans="1:19" hidden="1" x14ac:dyDescent="0.35">
      <c r="A1028" s="17" t="s">
        <v>61</v>
      </c>
      <c r="B1028" s="13">
        <v>15</v>
      </c>
      <c r="C1028" s="15">
        <v>20</v>
      </c>
      <c r="D1028" s="18" t="s">
        <v>143</v>
      </c>
      <c r="E1028" s="26">
        <v>45106</v>
      </c>
      <c r="F1028">
        <v>23</v>
      </c>
      <c r="G1028" s="27">
        <v>0.39236111111111099</v>
      </c>
      <c r="H1028">
        <v>0</v>
      </c>
      <c r="I1028" s="27">
        <v>0.40625</v>
      </c>
      <c r="J1028">
        <v>20.3</v>
      </c>
      <c r="K1028" s="27">
        <v>0.40138888888888885</v>
      </c>
      <c r="L1028" s="27">
        <v>0.64236111111111105</v>
      </c>
      <c r="M1028" s="55">
        <v>0</v>
      </c>
      <c r="N1028" s="27">
        <v>0.656944444444444</v>
      </c>
      <c r="O1028">
        <v>15.5</v>
      </c>
      <c r="P1028" s="27">
        <v>0.64305555555555605</v>
      </c>
      <c r="Q1028" t="s">
        <v>155</v>
      </c>
      <c r="R1028">
        <f t="shared" si="18"/>
        <v>0</v>
      </c>
      <c r="S1028" t="s">
        <v>197</v>
      </c>
    </row>
    <row r="1029" spans="1:19" hidden="1" x14ac:dyDescent="0.35">
      <c r="A1029" s="17" t="s">
        <v>65</v>
      </c>
      <c r="B1029" s="13">
        <v>15</v>
      </c>
      <c r="C1029" s="15">
        <v>20</v>
      </c>
      <c r="D1029" s="18" t="s">
        <v>143</v>
      </c>
      <c r="E1029" s="26">
        <v>45106</v>
      </c>
      <c r="F1029">
        <v>23</v>
      </c>
      <c r="G1029" s="27">
        <v>0.39236111111111099</v>
      </c>
      <c r="H1029">
        <v>0</v>
      </c>
      <c r="I1029" s="27">
        <v>0.40625</v>
      </c>
      <c r="J1029">
        <v>20.3</v>
      </c>
      <c r="K1029" s="27">
        <v>0.40138888888888885</v>
      </c>
      <c r="L1029" s="27">
        <v>0.64236111111111105</v>
      </c>
      <c r="M1029" s="55">
        <v>0</v>
      </c>
      <c r="N1029" s="27">
        <v>0.656944444444444</v>
      </c>
      <c r="O1029">
        <v>15.5</v>
      </c>
      <c r="P1029" s="27">
        <v>0.64305555555555605</v>
      </c>
      <c r="Q1029" t="s">
        <v>155</v>
      </c>
      <c r="R1029">
        <f t="shared" si="18"/>
        <v>0</v>
      </c>
      <c r="S1029" t="s">
        <v>197</v>
      </c>
    </row>
    <row r="1030" spans="1:19" s="50" customFormat="1" x14ac:dyDescent="0.35">
      <c r="A1030" s="47" t="s">
        <v>67</v>
      </c>
      <c r="B1030" s="48">
        <v>15</v>
      </c>
      <c r="C1030" s="48">
        <v>30</v>
      </c>
      <c r="D1030" s="49" t="s">
        <v>143</v>
      </c>
      <c r="E1030" s="53">
        <v>45106</v>
      </c>
      <c r="F1030" s="50">
        <v>23</v>
      </c>
      <c r="G1030" s="50" t="s">
        <v>140</v>
      </c>
      <c r="H1030" s="50" t="s">
        <v>140</v>
      </c>
      <c r="I1030" s="50" t="s">
        <v>140</v>
      </c>
      <c r="J1030" s="50" t="s">
        <v>140</v>
      </c>
      <c r="K1030" s="50" t="s">
        <v>140</v>
      </c>
      <c r="L1030" s="50" t="s">
        <v>140</v>
      </c>
      <c r="M1030" s="58" t="s">
        <v>140</v>
      </c>
      <c r="N1030" s="50" t="s">
        <v>140</v>
      </c>
      <c r="O1030" s="50" t="s">
        <v>140</v>
      </c>
      <c r="P1030" s="50" t="s">
        <v>140</v>
      </c>
      <c r="Q1030" s="50" t="s">
        <v>140</v>
      </c>
      <c r="R1030" s="50" t="s">
        <v>140</v>
      </c>
      <c r="S1030" s="50" t="s">
        <v>140</v>
      </c>
    </row>
    <row r="1031" spans="1:19" s="50" customFormat="1" x14ac:dyDescent="0.35">
      <c r="A1031" s="47" t="s">
        <v>69</v>
      </c>
      <c r="B1031" s="48">
        <v>15</v>
      </c>
      <c r="C1031" s="48">
        <v>30</v>
      </c>
      <c r="D1031" s="49" t="s">
        <v>143</v>
      </c>
      <c r="E1031" s="53">
        <v>45106</v>
      </c>
      <c r="F1031" s="50">
        <v>23</v>
      </c>
      <c r="G1031" s="50" t="s">
        <v>140</v>
      </c>
      <c r="H1031" s="50" t="s">
        <v>140</v>
      </c>
      <c r="I1031" s="50" t="s">
        <v>140</v>
      </c>
      <c r="J1031" s="50" t="s">
        <v>140</v>
      </c>
      <c r="K1031" s="50" t="s">
        <v>140</v>
      </c>
      <c r="L1031" s="50" t="s">
        <v>140</v>
      </c>
      <c r="M1031" s="58" t="s">
        <v>140</v>
      </c>
      <c r="N1031" s="50" t="s">
        <v>140</v>
      </c>
      <c r="O1031" s="50" t="s">
        <v>140</v>
      </c>
      <c r="P1031" s="50" t="s">
        <v>140</v>
      </c>
      <c r="Q1031" s="50" t="s">
        <v>140</v>
      </c>
      <c r="R1031" s="50" t="s">
        <v>140</v>
      </c>
      <c r="S1031" s="50" t="s">
        <v>140</v>
      </c>
    </row>
    <row r="1032" spans="1:19" hidden="1" x14ac:dyDescent="0.35">
      <c r="A1032" s="17" t="s">
        <v>72</v>
      </c>
      <c r="B1032" s="13">
        <v>15</v>
      </c>
      <c r="C1032" s="25">
        <v>25</v>
      </c>
      <c r="D1032" s="18" t="s">
        <v>143</v>
      </c>
      <c r="E1032" s="26">
        <v>45106</v>
      </c>
      <c r="F1032">
        <v>23</v>
      </c>
      <c r="G1032" s="27">
        <v>0.39236111111111099</v>
      </c>
      <c r="H1032">
        <v>1</v>
      </c>
      <c r="I1032" s="27">
        <v>0.40625</v>
      </c>
      <c r="J1032">
        <v>24.3</v>
      </c>
      <c r="K1032" s="27">
        <v>0.3972222222222222</v>
      </c>
      <c r="L1032" s="27">
        <v>0.64236111111111105</v>
      </c>
      <c r="M1032" s="55">
        <v>0</v>
      </c>
      <c r="N1032" s="27">
        <v>0.656944444444444</v>
      </c>
      <c r="O1032">
        <v>15.5</v>
      </c>
      <c r="P1032" s="27">
        <v>0.64305555555555605</v>
      </c>
      <c r="Q1032" t="s">
        <v>155</v>
      </c>
      <c r="R1032">
        <f t="shared" si="18"/>
        <v>1</v>
      </c>
      <c r="S1032" t="s">
        <v>197</v>
      </c>
    </row>
    <row r="1033" spans="1:19" s="50" customFormat="1" x14ac:dyDescent="0.35">
      <c r="A1033" s="47" t="s">
        <v>81</v>
      </c>
      <c r="B1033" s="48">
        <v>15</v>
      </c>
      <c r="C1033" s="48">
        <v>30</v>
      </c>
      <c r="D1033" s="49" t="s">
        <v>143</v>
      </c>
      <c r="E1033" s="53">
        <v>45106</v>
      </c>
      <c r="F1033" s="50">
        <v>23</v>
      </c>
      <c r="G1033" s="50" t="s">
        <v>140</v>
      </c>
      <c r="H1033" s="50" t="s">
        <v>140</v>
      </c>
      <c r="I1033" s="50" t="s">
        <v>140</v>
      </c>
      <c r="J1033" s="50" t="s">
        <v>140</v>
      </c>
      <c r="K1033" s="50" t="s">
        <v>140</v>
      </c>
      <c r="L1033" s="50" t="s">
        <v>140</v>
      </c>
      <c r="M1033" s="58" t="s">
        <v>140</v>
      </c>
      <c r="N1033" s="50" t="s">
        <v>140</v>
      </c>
      <c r="O1033" s="50" t="s">
        <v>140</v>
      </c>
      <c r="P1033" s="50" t="s">
        <v>140</v>
      </c>
      <c r="Q1033" s="50" t="s">
        <v>140</v>
      </c>
      <c r="R1033" s="50" t="s">
        <v>140</v>
      </c>
      <c r="S1033" s="50" t="s">
        <v>140</v>
      </c>
    </row>
    <row r="1034" spans="1:19" hidden="1" x14ac:dyDescent="0.35">
      <c r="A1034" s="17" t="s">
        <v>89</v>
      </c>
      <c r="B1034" s="13">
        <v>15</v>
      </c>
      <c r="C1034" s="15">
        <v>20</v>
      </c>
      <c r="D1034" s="18" t="s">
        <v>143</v>
      </c>
      <c r="E1034" s="26">
        <v>45106</v>
      </c>
      <c r="F1034">
        <v>23</v>
      </c>
      <c r="G1034" s="27">
        <v>0.39236111111111099</v>
      </c>
      <c r="H1034">
        <v>0</v>
      </c>
      <c r="I1034" s="27">
        <v>0.40625</v>
      </c>
      <c r="J1034">
        <v>20.3</v>
      </c>
      <c r="K1034" s="27">
        <v>0.40138888888888885</v>
      </c>
      <c r="L1034" s="27">
        <v>0.64236111111111105</v>
      </c>
      <c r="M1034" s="55">
        <v>0</v>
      </c>
      <c r="N1034" s="27">
        <v>0.656944444444444</v>
      </c>
      <c r="O1034">
        <v>15.5</v>
      </c>
      <c r="P1034" s="27">
        <v>0.64305555555555605</v>
      </c>
      <c r="Q1034" t="s">
        <v>155</v>
      </c>
      <c r="R1034">
        <f t="shared" si="18"/>
        <v>0</v>
      </c>
      <c r="S1034" t="s">
        <v>197</v>
      </c>
    </row>
    <row r="1035" spans="1:19" hidden="1" x14ac:dyDescent="0.35">
      <c r="A1035" s="17" t="s">
        <v>91</v>
      </c>
      <c r="B1035" s="13">
        <v>15</v>
      </c>
      <c r="C1035" s="25">
        <v>25</v>
      </c>
      <c r="D1035" s="18" t="s">
        <v>143</v>
      </c>
      <c r="E1035" s="26">
        <v>45106</v>
      </c>
      <c r="F1035">
        <v>23</v>
      </c>
      <c r="G1035" s="27">
        <v>0.39236111111111099</v>
      </c>
      <c r="H1035">
        <v>0</v>
      </c>
      <c r="I1035" s="27">
        <v>0.40625</v>
      </c>
      <c r="J1035">
        <v>24.3</v>
      </c>
      <c r="K1035" s="27">
        <v>0.3972222222222222</v>
      </c>
      <c r="L1035" s="27">
        <v>0.64236111111111105</v>
      </c>
      <c r="M1035" s="55">
        <v>0</v>
      </c>
      <c r="N1035" s="27">
        <v>0.656944444444444</v>
      </c>
      <c r="O1035">
        <v>15.5</v>
      </c>
      <c r="P1035" s="27">
        <v>0.64305555555555605</v>
      </c>
      <c r="Q1035" t="s">
        <v>155</v>
      </c>
      <c r="R1035">
        <f t="shared" si="18"/>
        <v>0</v>
      </c>
      <c r="S1035" t="s">
        <v>197</v>
      </c>
    </row>
    <row r="1036" spans="1:19" hidden="1" x14ac:dyDescent="0.35">
      <c r="A1036" s="17" t="s">
        <v>95</v>
      </c>
      <c r="B1036" s="13">
        <v>15</v>
      </c>
      <c r="C1036" s="15">
        <v>20</v>
      </c>
      <c r="D1036" s="18" t="s">
        <v>143</v>
      </c>
      <c r="E1036" s="26">
        <v>45106</v>
      </c>
      <c r="F1036">
        <v>23</v>
      </c>
      <c r="G1036" s="27">
        <v>0.39236111111111099</v>
      </c>
      <c r="H1036">
        <v>0</v>
      </c>
      <c r="I1036" s="27">
        <v>0.40625</v>
      </c>
      <c r="J1036">
        <v>20.3</v>
      </c>
      <c r="K1036" s="27">
        <v>0.40138888888888885</v>
      </c>
      <c r="L1036" s="27">
        <v>0.64236111111111105</v>
      </c>
      <c r="M1036" s="55">
        <v>0</v>
      </c>
      <c r="N1036" s="27">
        <v>0.656944444444444</v>
      </c>
      <c r="O1036">
        <v>15.5</v>
      </c>
      <c r="P1036" s="27">
        <v>0.64305555555555605</v>
      </c>
      <c r="Q1036" t="s">
        <v>155</v>
      </c>
      <c r="R1036">
        <f t="shared" si="18"/>
        <v>0</v>
      </c>
      <c r="S1036" t="s">
        <v>197</v>
      </c>
    </row>
    <row r="1037" spans="1:19" x14ac:dyDescent="0.35">
      <c r="A1037" s="17" t="s">
        <v>97</v>
      </c>
      <c r="B1037" s="13">
        <v>15</v>
      </c>
      <c r="C1037" s="14">
        <v>30</v>
      </c>
      <c r="D1037" s="18" t="s">
        <v>143</v>
      </c>
      <c r="E1037" s="26">
        <v>45106</v>
      </c>
      <c r="F1037">
        <v>23</v>
      </c>
      <c r="G1037" s="27">
        <v>0.39236111111111099</v>
      </c>
      <c r="H1037">
        <v>0</v>
      </c>
      <c r="I1037" s="27">
        <v>0.40625</v>
      </c>
      <c r="J1037">
        <v>29.3</v>
      </c>
      <c r="K1037" s="27">
        <v>0.3923611111111111</v>
      </c>
      <c r="L1037" s="27">
        <v>0.64236111111111105</v>
      </c>
      <c r="M1037" s="55">
        <v>0</v>
      </c>
      <c r="N1037" s="27">
        <v>0.656944444444444</v>
      </c>
      <c r="O1037">
        <v>15.5</v>
      </c>
      <c r="P1037" s="27">
        <v>0.64305555555555605</v>
      </c>
      <c r="Q1037" t="s">
        <v>155</v>
      </c>
      <c r="R1037">
        <f t="shared" si="18"/>
        <v>0</v>
      </c>
      <c r="S1037" t="s">
        <v>197</v>
      </c>
    </row>
    <row r="1038" spans="1:19" hidden="1" x14ac:dyDescent="0.35">
      <c r="A1038" s="17" t="s">
        <v>99</v>
      </c>
      <c r="B1038" s="13">
        <v>15</v>
      </c>
      <c r="C1038" s="25">
        <v>25</v>
      </c>
      <c r="D1038" s="18" t="s">
        <v>143</v>
      </c>
      <c r="E1038" s="26">
        <v>45106</v>
      </c>
      <c r="F1038">
        <v>23</v>
      </c>
      <c r="G1038" s="27">
        <v>0.39236111111111099</v>
      </c>
      <c r="H1038">
        <v>2</v>
      </c>
      <c r="I1038" s="27">
        <v>0.40625</v>
      </c>
      <c r="J1038">
        <v>24.3</v>
      </c>
      <c r="K1038" s="27">
        <v>0.3972222222222222</v>
      </c>
      <c r="L1038" s="27">
        <v>0.64236111111111105</v>
      </c>
      <c r="M1038" s="55">
        <v>0</v>
      </c>
      <c r="N1038" s="27">
        <v>0.656944444444444</v>
      </c>
      <c r="O1038">
        <v>15.5</v>
      </c>
      <c r="P1038" s="27">
        <v>0.64305555555555605</v>
      </c>
      <c r="Q1038" t="s">
        <v>155</v>
      </c>
      <c r="R1038">
        <f t="shared" si="18"/>
        <v>2</v>
      </c>
      <c r="S1038" t="s">
        <v>197</v>
      </c>
    </row>
    <row r="1039" spans="1:19" x14ac:dyDescent="0.35">
      <c r="A1039" s="17" t="s">
        <v>104</v>
      </c>
      <c r="B1039" s="13">
        <v>15</v>
      </c>
      <c r="C1039" s="14">
        <v>30</v>
      </c>
      <c r="D1039" s="18" t="s">
        <v>143</v>
      </c>
      <c r="E1039" s="26">
        <v>45106</v>
      </c>
      <c r="F1039">
        <v>23</v>
      </c>
      <c r="G1039" s="27">
        <v>0.39236111111111099</v>
      </c>
      <c r="H1039">
        <v>0</v>
      </c>
      <c r="I1039" s="27">
        <v>0.40625</v>
      </c>
      <c r="J1039">
        <v>29.3</v>
      </c>
      <c r="K1039" s="27">
        <v>0.3923611111111111</v>
      </c>
      <c r="L1039" s="27">
        <v>0.64236111111111105</v>
      </c>
      <c r="M1039" s="55">
        <v>0</v>
      </c>
      <c r="N1039" s="27">
        <v>0.656944444444444</v>
      </c>
      <c r="O1039">
        <v>15.5</v>
      </c>
      <c r="P1039" s="27">
        <v>0.64305555555555605</v>
      </c>
      <c r="Q1039" t="s">
        <v>155</v>
      </c>
      <c r="R1039">
        <f t="shared" si="18"/>
        <v>0</v>
      </c>
      <c r="S1039" t="s">
        <v>197</v>
      </c>
    </row>
    <row r="1040" spans="1:19" hidden="1" x14ac:dyDescent="0.35">
      <c r="A1040" s="17" t="s">
        <v>110</v>
      </c>
      <c r="B1040" s="13">
        <v>15</v>
      </c>
      <c r="C1040" s="25">
        <v>25</v>
      </c>
      <c r="D1040" s="18" t="s">
        <v>143</v>
      </c>
      <c r="E1040" s="26">
        <v>45106</v>
      </c>
      <c r="F1040">
        <v>23</v>
      </c>
      <c r="G1040" s="27">
        <v>0.39236111111111099</v>
      </c>
      <c r="H1040">
        <v>0</v>
      </c>
      <c r="I1040" s="27">
        <v>0.40625</v>
      </c>
      <c r="J1040">
        <v>24.3</v>
      </c>
      <c r="K1040" s="27">
        <v>0.3972222222222222</v>
      </c>
      <c r="L1040" s="27">
        <v>0.64236111111111105</v>
      </c>
      <c r="M1040" s="55">
        <v>0</v>
      </c>
      <c r="N1040" s="27">
        <v>0.656944444444444</v>
      </c>
      <c r="O1040">
        <v>15.5</v>
      </c>
      <c r="P1040" s="27">
        <v>0.64305555555555605</v>
      </c>
      <c r="Q1040" t="s">
        <v>155</v>
      </c>
      <c r="R1040">
        <f t="shared" si="18"/>
        <v>0</v>
      </c>
      <c r="S1040" t="s">
        <v>197</v>
      </c>
    </row>
    <row r="1041" spans="1:19" hidden="1" x14ac:dyDescent="0.35">
      <c r="A1041" s="17" t="s">
        <v>112</v>
      </c>
      <c r="B1041" s="13">
        <v>15</v>
      </c>
      <c r="C1041" s="25">
        <v>25</v>
      </c>
      <c r="D1041" s="18" t="s">
        <v>143</v>
      </c>
      <c r="E1041" s="26">
        <v>45106</v>
      </c>
      <c r="F1041">
        <v>23</v>
      </c>
      <c r="G1041" s="27">
        <v>0.39236111111111099</v>
      </c>
      <c r="H1041">
        <v>1</v>
      </c>
      <c r="I1041" s="27">
        <v>0.40625</v>
      </c>
      <c r="J1041">
        <v>24.3</v>
      </c>
      <c r="K1041" s="27">
        <v>0.3972222222222222</v>
      </c>
      <c r="L1041" s="27">
        <v>0.64236111111111105</v>
      </c>
      <c r="M1041" s="55">
        <v>0</v>
      </c>
      <c r="N1041" s="27">
        <v>0.656944444444444</v>
      </c>
      <c r="O1041">
        <v>15.5</v>
      </c>
      <c r="P1041" s="27">
        <v>0.64305555555555605</v>
      </c>
      <c r="Q1041" t="s">
        <v>155</v>
      </c>
      <c r="R1041">
        <f t="shared" si="18"/>
        <v>1</v>
      </c>
      <c r="S1041" t="s">
        <v>197</v>
      </c>
    </row>
    <row r="1042" spans="1:19" hidden="1" x14ac:dyDescent="0.35">
      <c r="A1042" s="17" t="s">
        <v>114</v>
      </c>
      <c r="B1042" s="13">
        <v>15</v>
      </c>
      <c r="C1042" s="15">
        <v>20</v>
      </c>
      <c r="D1042" s="18" t="s">
        <v>143</v>
      </c>
      <c r="E1042" s="26">
        <v>45106</v>
      </c>
      <c r="F1042">
        <v>23</v>
      </c>
      <c r="G1042" s="27">
        <v>0.39236111111111099</v>
      </c>
      <c r="H1042">
        <v>1</v>
      </c>
      <c r="I1042" s="27">
        <v>0.40625</v>
      </c>
      <c r="J1042">
        <v>20.3</v>
      </c>
      <c r="K1042" s="27">
        <v>0.40138888888888885</v>
      </c>
      <c r="L1042" s="27">
        <v>0.64236111111111105</v>
      </c>
      <c r="M1042" s="55">
        <v>0</v>
      </c>
      <c r="N1042" s="27">
        <v>0.656944444444444</v>
      </c>
      <c r="O1042">
        <v>15.5</v>
      </c>
      <c r="P1042" s="27">
        <v>0.64305555555555605</v>
      </c>
      <c r="Q1042" t="s">
        <v>155</v>
      </c>
      <c r="R1042">
        <f t="shared" si="18"/>
        <v>1</v>
      </c>
      <c r="S1042" t="s">
        <v>197</v>
      </c>
    </row>
    <row r="1043" spans="1:19" hidden="1" x14ac:dyDescent="0.35">
      <c r="A1043" s="17" t="s">
        <v>121</v>
      </c>
      <c r="B1043" s="13">
        <v>15</v>
      </c>
      <c r="C1043" s="25">
        <v>25</v>
      </c>
      <c r="D1043" s="18" t="s">
        <v>143</v>
      </c>
      <c r="E1043" s="26">
        <v>45106</v>
      </c>
      <c r="F1043">
        <v>23</v>
      </c>
      <c r="G1043" s="27">
        <v>0.39236111111111099</v>
      </c>
      <c r="H1043">
        <v>2</v>
      </c>
      <c r="I1043" s="27">
        <v>0.40625</v>
      </c>
      <c r="J1043">
        <v>24.3</v>
      </c>
      <c r="K1043" s="27">
        <v>0.3972222222222222</v>
      </c>
      <c r="L1043" s="27">
        <v>0.64236111111111105</v>
      </c>
      <c r="M1043" s="55">
        <v>0</v>
      </c>
      <c r="N1043" s="27">
        <v>0.656944444444444</v>
      </c>
      <c r="O1043">
        <v>15.5</v>
      </c>
      <c r="P1043" s="27">
        <v>0.64305555555555605</v>
      </c>
      <c r="Q1043" t="s">
        <v>155</v>
      </c>
      <c r="R1043">
        <f t="shared" ref="R1043:R1106" si="19">SUM(H1043,M1043)</f>
        <v>2</v>
      </c>
      <c r="S1043" t="s">
        <v>197</v>
      </c>
    </row>
    <row r="1044" spans="1:19" x14ac:dyDescent="0.35">
      <c r="A1044" s="17" t="s">
        <v>124</v>
      </c>
      <c r="B1044" s="13">
        <v>15</v>
      </c>
      <c r="C1044" s="14">
        <v>30</v>
      </c>
      <c r="D1044" s="18" t="s">
        <v>143</v>
      </c>
      <c r="E1044" s="26">
        <v>45106</v>
      </c>
      <c r="F1044">
        <v>23</v>
      </c>
      <c r="G1044" s="27">
        <v>0.39236111111111099</v>
      </c>
      <c r="H1044">
        <v>0</v>
      </c>
      <c r="I1044" s="27">
        <v>0.40625</v>
      </c>
      <c r="J1044">
        <v>29.3</v>
      </c>
      <c r="K1044" s="27">
        <v>0.3923611111111111</v>
      </c>
      <c r="L1044" s="27">
        <v>0.64236111111111105</v>
      </c>
      <c r="M1044" s="55">
        <v>0</v>
      </c>
      <c r="N1044" s="27">
        <v>0.656944444444444</v>
      </c>
      <c r="O1044">
        <v>15.5</v>
      </c>
      <c r="P1044" s="27">
        <v>0.64305555555555605</v>
      </c>
      <c r="Q1044" t="s">
        <v>155</v>
      </c>
      <c r="R1044">
        <f t="shared" si="19"/>
        <v>0</v>
      </c>
      <c r="S1044" t="s">
        <v>197</v>
      </c>
    </row>
    <row r="1045" spans="1:19" hidden="1" x14ac:dyDescent="0.35">
      <c r="A1045" s="17" t="s">
        <v>127</v>
      </c>
      <c r="B1045" s="13">
        <v>15</v>
      </c>
      <c r="C1045" s="15">
        <v>20</v>
      </c>
      <c r="D1045" s="18" t="s">
        <v>143</v>
      </c>
      <c r="E1045" s="26">
        <v>45106</v>
      </c>
      <c r="F1045">
        <v>23</v>
      </c>
      <c r="G1045" s="27">
        <v>0.39236111111111099</v>
      </c>
      <c r="H1045">
        <v>0</v>
      </c>
      <c r="I1045" s="27">
        <v>0.40625</v>
      </c>
      <c r="J1045">
        <v>20.3</v>
      </c>
      <c r="K1045" s="27">
        <v>0.40138888888888885</v>
      </c>
      <c r="L1045" s="27">
        <v>0.64236111111111105</v>
      </c>
      <c r="M1045" s="55">
        <v>0</v>
      </c>
      <c r="N1045" s="27">
        <v>0.656944444444444</v>
      </c>
      <c r="O1045">
        <v>15.5</v>
      </c>
      <c r="P1045" s="27">
        <v>0.64305555555555605</v>
      </c>
      <c r="Q1045" t="s">
        <v>155</v>
      </c>
      <c r="R1045">
        <f t="shared" si="19"/>
        <v>0</v>
      </c>
      <c r="S1045" t="s">
        <v>197</v>
      </c>
    </row>
    <row r="1046" spans="1:19" hidden="1" x14ac:dyDescent="0.35">
      <c r="A1046" s="17" t="s">
        <v>109</v>
      </c>
      <c r="B1046" s="13">
        <v>15</v>
      </c>
      <c r="C1046" s="25">
        <v>25</v>
      </c>
      <c r="D1046" s="18" t="s">
        <v>143</v>
      </c>
      <c r="E1046" s="26">
        <v>45106</v>
      </c>
      <c r="F1046">
        <v>23</v>
      </c>
      <c r="G1046" s="27">
        <v>0.39236111111111099</v>
      </c>
      <c r="H1046">
        <v>0</v>
      </c>
      <c r="I1046" s="27">
        <v>0.40625</v>
      </c>
      <c r="J1046">
        <v>24.3</v>
      </c>
      <c r="K1046" s="27">
        <v>0.3972222222222222</v>
      </c>
      <c r="L1046" s="27">
        <v>0.64236111111111105</v>
      </c>
      <c r="M1046" s="55">
        <v>0</v>
      </c>
      <c r="N1046" s="27">
        <v>0.656944444444444</v>
      </c>
      <c r="O1046">
        <v>15.1</v>
      </c>
      <c r="P1046" s="27">
        <v>0.64305555555555605</v>
      </c>
      <c r="Q1046" t="s">
        <v>157</v>
      </c>
      <c r="R1046">
        <f t="shared" si="19"/>
        <v>0</v>
      </c>
      <c r="S1046" t="s">
        <v>197</v>
      </c>
    </row>
    <row r="1047" spans="1:19" hidden="1" x14ac:dyDescent="0.35">
      <c r="A1047" s="17" t="s">
        <v>63</v>
      </c>
      <c r="B1047" s="13">
        <v>15</v>
      </c>
      <c r="C1047" s="15">
        <v>20</v>
      </c>
      <c r="D1047" s="18" t="s">
        <v>143</v>
      </c>
      <c r="E1047" s="26">
        <v>45106</v>
      </c>
      <c r="F1047">
        <v>23</v>
      </c>
      <c r="G1047" s="27">
        <v>0.39236111111111099</v>
      </c>
      <c r="H1047">
        <v>0</v>
      </c>
      <c r="I1047" s="27">
        <v>0.40625</v>
      </c>
      <c r="J1047">
        <v>20.3</v>
      </c>
      <c r="K1047" s="27">
        <v>0.40138888888888885</v>
      </c>
      <c r="L1047" s="27">
        <v>0.64236111111111105</v>
      </c>
      <c r="M1047" s="55">
        <v>0</v>
      </c>
      <c r="N1047" s="27">
        <v>0.656944444444444</v>
      </c>
      <c r="O1047">
        <v>15.1</v>
      </c>
      <c r="P1047" s="27">
        <v>0.64305555555555605</v>
      </c>
      <c r="Q1047" t="s">
        <v>157</v>
      </c>
      <c r="R1047">
        <f t="shared" si="19"/>
        <v>0</v>
      </c>
      <c r="S1047" t="s">
        <v>197</v>
      </c>
    </row>
    <row r="1048" spans="1:19" x14ac:dyDescent="0.35">
      <c r="A1048" s="17" t="s">
        <v>66</v>
      </c>
      <c r="B1048" s="13">
        <v>15</v>
      </c>
      <c r="C1048" s="14">
        <v>30</v>
      </c>
      <c r="D1048" s="18" t="s">
        <v>143</v>
      </c>
      <c r="E1048" s="26">
        <v>45106</v>
      </c>
      <c r="F1048">
        <v>23</v>
      </c>
      <c r="G1048" s="27">
        <v>0.39236111111111099</v>
      </c>
      <c r="H1048">
        <v>0</v>
      </c>
      <c r="I1048" s="27">
        <v>0.40625</v>
      </c>
      <c r="J1048">
        <v>29.3</v>
      </c>
      <c r="K1048" s="27">
        <v>0.3923611111111111</v>
      </c>
      <c r="L1048" s="27">
        <v>0.64236111111111105</v>
      </c>
      <c r="M1048" s="55">
        <v>0</v>
      </c>
      <c r="N1048" s="27">
        <v>0.656944444444444</v>
      </c>
      <c r="O1048">
        <v>15.1</v>
      </c>
      <c r="P1048" s="27">
        <v>0.64305555555555605</v>
      </c>
      <c r="Q1048" t="s">
        <v>157</v>
      </c>
      <c r="R1048">
        <f t="shared" si="19"/>
        <v>0</v>
      </c>
      <c r="S1048" t="s">
        <v>197</v>
      </c>
    </row>
    <row r="1049" spans="1:19" hidden="1" x14ac:dyDescent="0.35">
      <c r="A1049" s="17" t="s">
        <v>68</v>
      </c>
      <c r="B1049" s="13">
        <v>15</v>
      </c>
      <c r="C1049" s="25">
        <v>25</v>
      </c>
      <c r="D1049" s="18" t="s">
        <v>143</v>
      </c>
      <c r="E1049" s="26">
        <v>45106</v>
      </c>
      <c r="F1049">
        <v>23</v>
      </c>
      <c r="G1049" s="27">
        <v>0.39236111111111099</v>
      </c>
      <c r="H1049">
        <v>0</v>
      </c>
      <c r="I1049" s="27">
        <v>0.40625</v>
      </c>
      <c r="J1049">
        <v>24.3</v>
      </c>
      <c r="K1049" s="27">
        <v>0.3972222222222222</v>
      </c>
      <c r="L1049" s="27">
        <v>0.64236111111111105</v>
      </c>
      <c r="M1049" s="55">
        <v>0</v>
      </c>
      <c r="N1049" s="27">
        <v>0.656944444444444</v>
      </c>
      <c r="O1049">
        <v>15.1</v>
      </c>
      <c r="P1049" s="27">
        <v>0.64305555555555605</v>
      </c>
      <c r="Q1049" t="s">
        <v>157</v>
      </c>
      <c r="R1049">
        <f t="shared" si="19"/>
        <v>0</v>
      </c>
      <c r="S1049" t="s">
        <v>197</v>
      </c>
    </row>
    <row r="1050" spans="1:19" hidden="1" x14ac:dyDescent="0.35">
      <c r="A1050" s="17" t="s">
        <v>74</v>
      </c>
      <c r="B1050" s="13">
        <v>15</v>
      </c>
      <c r="C1050" s="15">
        <v>20</v>
      </c>
      <c r="D1050" s="18" t="s">
        <v>143</v>
      </c>
      <c r="E1050" s="26">
        <v>45106</v>
      </c>
      <c r="F1050">
        <v>23</v>
      </c>
      <c r="G1050" s="27">
        <v>0.39236111111111099</v>
      </c>
      <c r="H1050">
        <v>0</v>
      </c>
      <c r="I1050" s="27">
        <v>0.40625</v>
      </c>
      <c r="J1050">
        <v>20.3</v>
      </c>
      <c r="K1050" s="27">
        <v>0.40138888888888885</v>
      </c>
      <c r="L1050" s="27">
        <v>0.64236111111111105</v>
      </c>
      <c r="M1050" s="55">
        <v>0</v>
      </c>
      <c r="N1050" s="27">
        <v>0.656944444444444</v>
      </c>
      <c r="O1050">
        <v>15.1</v>
      </c>
      <c r="P1050" s="27">
        <v>0.64305555555555605</v>
      </c>
      <c r="Q1050" t="s">
        <v>157</v>
      </c>
      <c r="R1050">
        <f t="shared" si="19"/>
        <v>0</v>
      </c>
      <c r="S1050" t="s">
        <v>197</v>
      </c>
    </row>
    <row r="1051" spans="1:19" hidden="1" x14ac:dyDescent="0.35">
      <c r="A1051" s="17" t="s">
        <v>75</v>
      </c>
      <c r="B1051" s="13">
        <v>15</v>
      </c>
      <c r="C1051" s="15">
        <v>20</v>
      </c>
      <c r="D1051" s="18" t="s">
        <v>143</v>
      </c>
      <c r="E1051" s="26">
        <v>45106</v>
      </c>
      <c r="F1051">
        <v>23</v>
      </c>
      <c r="G1051" s="27">
        <v>0.39236111111111099</v>
      </c>
      <c r="H1051">
        <v>1</v>
      </c>
      <c r="I1051" s="27">
        <v>0.40625</v>
      </c>
      <c r="J1051">
        <v>20.3</v>
      </c>
      <c r="K1051" s="27">
        <v>0.40138888888888885</v>
      </c>
      <c r="L1051" s="27">
        <v>0.64236111111111105</v>
      </c>
      <c r="M1051" s="55">
        <v>0</v>
      </c>
      <c r="N1051" s="27">
        <v>0.656944444444444</v>
      </c>
      <c r="O1051">
        <v>15.1</v>
      </c>
      <c r="P1051" s="27">
        <v>0.64305555555555605</v>
      </c>
      <c r="Q1051" t="s">
        <v>157</v>
      </c>
      <c r="R1051">
        <f t="shared" si="19"/>
        <v>1</v>
      </c>
      <c r="S1051" t="s">
        <v>197</v>
      </c>
    </row>
    <row r="1052" spans="1:19" s="50" customFormat="1" x14ac:dyDescent="0.35">
      <c r="A1052" s="47" t="s">
        <v>76</v>
      </c>
      <c r="B1052" s="48">
        <v>15</v>
      </c>
      <c r="C1052" s="48">
        <v>30</v>
      </c>
      <c r="D1052" s="49" t="s">
        <v>143</v>
      </c>
      <c r="E1052" s="53">
        <v>45106</v>
      </c>
      <c r="F1052" s="50">
        <v>23</v>
      </c>
      <c r="G1052" s="50" t="s">
        <v>140</v>
      </c>
      <c r="H1052" s="50" t="s">
        <v>140</v>
      </c>
      <c r="I1052" s="50" t="s">
        <v>140</v>
      </c>
      <c r="J1052" s="50" t="s">
        <v>140</v>
      </c>
      <c r="K1052" s="50" t="s">
        <v>140</v>
      </c>
      <c r="L1052" s="50" t="s">
        <v>140</v>
      </c>
      <c r="M1052" s="58" t="s">
        <v>140</v>
      </c>
      <c r="N1052" s="50" t="s">
        <v>140</v>
      </c>
      <c r="O1052" s="50" t="s">
        <v>140</v>
      </c>
      <c r="P1052" s="50" t="s">
        <v>140</v>
      </c>
      <c r="Q1052" s="50" t="s">
        <v>140</v>
      </c>
      <c r="R1052" s="50" t="s">
        <v>140</v>
      </c>
      <c r="S1052" s="50" t="s">
        <v>140</v>
      </c>
    </row>
    <row r="1053" spans="1:19" s="50" customFormat="1" x14ac:dyDescent="0.35">
      <c r="A1053" s="47" t="s">
        <v>77</v>
      </c>
      <c r="B1053" s="48">
        <v>15</v>
      </c>
      <c r="C1053" s="48">
        <v>30</v>
      </c>
      <c r="D1053" s="49" t="s">
        <v>143</v>
      </c>
      <c r="E1053" s="53">
        <v>45106</v>
      </c>
      <c r="F1053" s="50">
        <v>23</v>
      </c>
      <c r="G1053" s="50" t="s">
        <v>140</v>
      </c>
      <c r="H1053" s="50" t="s">
        <v>140</v>
      </c>
      <c r="I1053" s="50" t="s">
        <v>140</v>
      </c>
      <c r="J1053" s="50" t="s">
        <v>140</v>
      </c>
      <c r="K1053" s="50" t="s">
        <v>140</v>
      </c>
      <c r="L1053" s="50" t="s">
        <v>140</v>
      </c>
      <c r="M1053" s="58" t="s">
        <v>140</v>
      </c>
      <c r="N1053" s="50" t="s">
        <v>140</v>
      </c>
      <c r="O1053" s="50" t="s">
        <v>140</v>
      </c>
      <c r="P1053" s="50" t="s">
        <v>140</v>
      </c>
      <c r="Q1053" s="50" t="s">
        <v>140</v>
      </c>
      <c r="R1053" s="50" t="s">
        <v>140</v>
      </c>
      <c r="S1053" s="50" t="s">
        <v>140</v>
      </c>
    </row>
    <row r="1054" spans="1:19" hidden="1" x14ac:dyDescent="0.35">
      <c r="A1054" s="17" t="s">
        <v>85</v>
      </c>
      <c r="B1054" s="13">
        <v>15</v>
      </c>
      <c r="C1054" s="25">
        <v>25</v>
      </c>
      <c r="D1054" s="18" t="s">
        <v>143</v>
      </c>
      <c r="E1054" s="26">
        <v>45106</v>
      </c>
      <c r="F1054">
        <v>23</v>
      </c>
      <c r="G1054" s="27">
        <v>0.39236111111111099</v>
      </c>
      <c r="H1054">
        <v>0</v>
      </c>
      <c r="I1054" s="27">
        <v>0.40625</v>
      </c>
      <c r="J1054">
        <v>24.3</v>
      </c>
      <c r="K1054" s="27">
        <v>0.3972222222222222</v>
      </c>
      <c r="L1054" s="27">
        <v>0.64236111111111105</v>
      </c>
      <c r="M1054" s="55">
        <v>0</v>
      </c>
      <c r="N1054" s="27">
        <v>0.656944444444444</v>
      </c>
      <c r="O1054">
        <v>15.1</v>
      </c>
      <c r="P1054" s="27">
        <v>0.64305555555555605</v>
      </c>
      <c r="Q1054" t="s">
        <v>157</v>
      </c>
      <c r="R1054">
        <f t="shared" si="19"/>
        <v>0</v>
      </c>
      <c r="S1054" t="s">
        <v>197</v>
      </c>
    </row>
    <row r="1055" spans="1:19" hidden="1" x14ac:dyDescent="0.35">
      <c r="A1055" s="17" t="s">
        <v>92</v>
      </c>
      <c r="B1055" s="13">
        <v>15</v>
      </c>
      <c r="C1055" s="15">
        <v>20</v>
      </c>
      <c r="D1055" s="18" t="s">
        <v>143</v>
      </c>
      <c r="E1055" s="26">
        <v>45106</v>
      </c>
      <c r="F1055">
        <v>23</v>
      </c>
      <c r="G1055" s="27">
        <v>0.39236111111111099</v>
      </c>
      <c r="H1055">
        <v>0</v>
      </c>
      <c r="I1055" s="27">
        <v>0.40625</v>
      </c>
      <c r="J1055">
        <v>20.3</v>
      </c>
      <c r="K1055" s="27">
        <v>0.40138888888888885</v>
      </c>
      <c r="L1055" s="27">
        <v>0.64236111111111105</v>
      </c>
      <c r="M1055" s="55">
        <v>0</v>
      </c>
      <c r="N1055" s="27">
        <v>0.656944444444444</v>
      </c>
      <c r="O1055">
        <v>15.1</v>
      </c>
      <c r="P1055" s="27">
        <v>0.64305555555555605</v>
      </c>
      <c r="Q1055" t="s">
        <v>157</v>
      </c>
      <c r="R1055">
        <f t="shared" si="19"/>
        <v>0</v>
      </c>
      <c r="S1055" t="s">
        <v>197</v>
      </c>
    </row>
    <row r="1056" spans="1:19" x14ac:dyDescent="0.35">
      <c r="A1056" s="17" t="s">
        <v>94</v>
      </c>
      <c r="B1056" s="13">
        <v>15</v>
      </c>
      <c r="C1056" s="14">
        <v>30</v>
      </c>
      <c r="D1056" s="18" t="s">
        <v>143</v>
      </c>
      <c r="E1056" s="26">
        <v>45106</v>
      </c>
      <c r="F1056">
        <v>23</v>
      </c>
      <c r="G1056" s="27">
        <v>0.39236111111111099</v>
      </c>
      <c r="H1056">
        <v>0</v>
      </c>
      <c r="I1056" s="27">
        <v>0.40625</v>
      </c>
      <c r="J1056">
        <v>29.3</v>
      </c>
      <c r="K1056" s="27">
        <v>0.3923611111111111</v>
      </c>
      <c r="L1056" s="27">
        <v>0.64236111111111105</v>
      </c>
      <c r="M1056" s="55">
        <v>0</v>
      </c>
      <c r="N1056" s="27">
        <v>0.656944444444444</v>
      </c>
      <c r="O1056">
        <v>15.1</v>
      </c>
      <c r="P1056" s="27">
        <v>0.64305555555555605</v>
      </c>
      <c r="Q1056" t="s">
        <v>157</v>
      </c>
      <c r="R1056">
        <f t="shared" si="19"/>
        <v>0</v>
      </c>
      <c r="S1056" t="s">
        <v>197</v>
      </c>
    </row>
    <row r="1057" spans="1:20" x14ac:dyDescent="0.35">
      <c r="A1057" s="17" t="s">
        <v>103</v>
      </c>
      <c r="B1057" s="13">
        <v>15</v>
      </c>
      <c r="C1057" s="14">
        <v>30</v>
      </c>
      <c r="D1057" s="18" t="s">
        <v>143</v>
      </c>
      <c r="E1057" s="26">
        <v>45106</v>
      </c>
      <c r="F1057">
        <v>23</v>
      </c>
      <c r="G1057" s="27">
        <v>0.39236111111111099</v>
      </c>
      <c r="H1057">
        <v>0</v>
      </c>
      <c r="I1057" s="27">
        <v>0.40625</v>
      </c>
      <c r="J1057">
        <v>29.3</v>
      </c>
      <c r="K1057" s="27">
        <v>0.3923611111111111</v>
      </c>
      <c r="L1057" s="27">
        <v>0.64236111111111105</v>
      </c>
      <c r="M1057" s="55">
        <v>0</v>
      </c>
      <c r="N1057" s="27">
        <v>0.656944444444444</v>
      </c>
      <c r="O1057">
        <v>15.1</v>
      </c>
      <c r="P1057" s="27">
        <v>0.64305555555555605</v>
      </c>
      <c r="Q1057" t="s">
        <v>157</v>
      </c>
      <c r="R1057">
        <f t="shared" si="19"/>
        <v>0</v>
      </c>
      <c r="S1057" t="s">
        <v>197</v>
      </c>
    </row>
    <row r="1058" spans="1:20" hidden="1" x14ac:dyDescent="0.35">
      <c r="A1058" s="17" t="s">
        <v>115</v>
      </c>
      <c r="B1058" s="13">
        <v>15</v>
      </c>
      <c r="C1058" s="25">
        <v>25</v>
      </c>
      <c r="D1058" s="18" t="s">
        <v>143</v>
      </c>
      <c r="E1058" s="26">
        <v>45106</v>
      </c>
      <c r="F1058">
        <v>23</v>
      </c>
      <c r="G1058" s="27">
        <v>0.39236111111111099</v>
      </c>
      <c r="H1058">
        <v>0</v>
      </c>
      <c r="I1058" s="27">
        <v>0.40625</v>
      </c>
      <c r="J1058">
        <v>24.3</v>
      </c>
      <c r="K1058" s="27">
        <v>0.3972222222222222</v>
      </c>
      <c r="L1058" s="27">
        <v>0.64236111111111105</v>
      </c>
      <c r="M1058" s="55">
        <v>0</v>
      </c>
      <c r="N1058" s="27">
        <v>0.656944444444444</v>
      </c>
      <c r="O1058">
        <v>15.1</v>
      </c>
      <c r="P1058" s="27">
        <v>0.64305555555555605</v>
      </c>
      <c r="Q1058" t="s">
        <v>157</v>
      </c>
      <c r="R1058">
        <f t="shared" si="19"/>
        <v>0</v>
      </c>
      <c r="S1058" t="s">
        <v>197</v>
      </c>
    </row>
    <row r="1059" spans="1:20" hidden="1" x14ac:dyDescent="0.35">
      <c r="A1059" s="17" t="s">
        <v>117</v>
      </c>
      <c r="B1059" s="13">
        <v>15</v>
      </c>
      <c r="C1059" s="25">
        <v>25</v>
      </c>
      <c r="D1059" s="18" t="s">
        <v>143</v>
      </c>
      <c r="E1059" s="26">
        <v>45106</v>
      </c>
      <c r="F1059">
        <v>23</v>
      </c>
      <c r="G1059" s="27">
        <v>0.39236111111111099</v>
      </c>
      <c r="H1059">
        <v>0</v>
      </c>
      <c r="I1059" s="27">
        <v>0.40625</v>
      </c>
      <c r="J1059">
        <v>24.3</v>
      </c>
      <c r="K1059" s="27">
        <v>0.3972222222222222</v>
      </c>
      <c r="L1059" s="27">
        <v>0.64236111111111105</v>
      </c>
      <c r="M1059" s="55">
        <v>0</v>
      </c>
      <c r="N1059" s="27">
        <v>0.656944444444444</v>
      </c>
      <c r="O1059">
        <v>15.1</v>
      </c>
      <c r="P1059" s="27">
        <v>0.64305555555555605</v>
      </c>
      <c r="Q1059" t="s">
        <v>157</v>
      </c>
      <c r="R1059">
        <f t="shared" si="19"/>
        <v>0</v>
      </c>
      <c r="S1059" t="s">
        <v>197</v>
      </c>
    </row>
    <row r="1060" spans="1:20" x14ac:dyDescent="0.35">
      <c r="A1060" s="17" t="s">
        <v>118</v>
      </c>
      <c r="B1060" s="13">
        <v>15</v>
      </c>
      <c r="C1060" s="14">
        <v>30</v>
      </c>
      <c r="D1060" s="18" t="s">
        <v>143</v>
      </c>
      <c r="E1060" s="26">
        <v>45106</v>
      </c>
      <c r="F1060">
        <v>23</v>
      </c>
      <c r="G1060" s="27">
        <v>0.39236111111111099</v>
      </c>
      <c r="H1060">
        <v>0</v>
      </c>
      <c r="I1060" s="27">
        <v>0.40625</v>
      </c>
      <c r="J1060">
        <v>29.3</v>
      </c>
      <c r="K1060" s="27">
        <v>0.3923611111111111</v>
      </c>
      <c r="L1060" s="27">
        <v>0.64236111111111105</v>
      </c>
      <c r="M1060" s="55">
        <v>0</v>
      </c>
      <c r="N1060" s="27">
        <v>0.656944444444444</v>
      </c>
      <c r="O1060">
        <v>15.1</v>
      </c>
      <c r="P1060" s="27">
        <v>0.64305555555555605</v>
      </c>
      <c r="Q1060" t="s">
        <v>157</v>
      </c>
      <c r="R1060">
        <f t="shared" si="19"/>
        <v>0</v>
      </c>
      <c r="S1060" t="s">
        <v>197</v>
      </c>
    </row>
    <row r="1061" spans="1:20" hidden="1" x14ac:dyDescent="0.35">
      <c r="A1061" s="17" t="s">
        <v>125</v>
      </c>
      <c r="B1061" s="13">
        <v>15</v>
      </c>
      <c r="C1061" s="15">
        <v>20</v>
      </c>
      <c r="D1061" s="18" t="s">
        <v>143</v>
      </c>
      <c r="E1061" s="26">
        <v>45106</v>
      </c>
      <c r="F1061">
        <v>23</v>
      </c>
      <c r="G1061" s="27">
        <v>0.39236111111111099</v>
      </c>
      <c r="H1061">
        <v>0</v>
      </c>
      <c r="I1061" s="27">
        <v>0.40625</v>
      </c>
      <c r="J1061">
        <v>20.3</v>
      </c>
      <c r="K1061" s="27">
        <v>0.40138888888888885</v>
      </c>
      <c r="L1061" s="27">
        <v>0.64236111111111105</v>
      </c>
      <c r="M1061" s="55">
        <v>0</v>
      </c>
      <c r="N1061" s="27">
        <v>0.656944444444444</v>
      </c>
      <c r="O1061">
        <v>15.1</v>
      </c>
      <c r="P1061" s="27">
        <v>0.64305555555555605</v>
      </c>
      <c r="Q1061" t="s">
        <v>157</v>
      </c>
      <c r="R1061">
        <f t="shared" si="19"/>
        <v>0</v>
      </c>
      <c r="S1061" t="s">
        <v>197</v>
      </c>
    </row>
    <row r="1062" spans="1:20" hidden="1" x14ac:dyDescent="0.35">
      <c r="A1062" s="17" t="s">
        <v>129</v>
      </c>
      <c r="B1062" s="13">
        <v>15</v>
      </c>
      <c r="C1062" s="25">
        <v>25</v>
      </c>
      <c r="D1062" s="18" t="s">
        <v>143</v>
      </c>
      <c r="E1062" s="26">
        <v>45106</v>
      </c>
      <c r="F1062">
        <v>23</v>
      </c>
      <c r="G1062" s="27">
        <v>0.39236111111111099</v>
      </c>
      <c r="H1062">
        <v>0</v>
      </c>
      <c r="I1062" s="27">
        <v>0.40625</v>
      </c>
      <c r="J1062">
        <v>24.3</v>
      </c>
      <c r="K1062" s="27">
        <v>0.3972222222222222</v>
      </c>
      <c r="L1062" s="27">
        <v>0.64236111111111105</v>
      </c>
      <c r="M1062" s="55">
        <v>0</v>
      </c>
      <c r="N1062" s="27">
        <v>0.656944444444444</v>
      </c>
      <c r="O1062">
        <v>15.1</v>
      </c>
      <c r="P1062" s="27">
        <v>0.64305555555555605</v>
      </c>
      <c r="Q1062" t="s">
        <v>157</v>
      </c>
      <c r="R1062">
        <f t="shared" si="19"/>
        <v>0</v>
      </c>
      <c r="S1062" t="s">
        <v>197</v>
      </c>
    </row>
    <row r="1063" spans="1:20" hidden="1" x14ac:dyDescent="0.35">
      <c r="A1063" s="17" t="s">
        <v>130</v>
      </c>
      <c r="B1063" s="13">
        <v>15</v>
      </c>
      <c r="C1063" s="15">
        <v>20</v>
      </c>
      <c r="D1063" s="18" t="s">
        <v>143</v>
      </c>
      <c r="E1063" s="26">
        <v>45106</v>
      </c>
      <c r="F1063">
        <v>23</v>
      </c>
      <c r="G1063" s="27">
        <v>0.39236111111111099</v>
      </c>
      <c r="H1063">
        <v>0</v>
      </c>
      <c r="I1063" s="27">
        <v>0.40625</v>
      </c>
      <c r="J1063">
        <v>20.3</v>
      </c>
      <c r="K1063" s="27">
        <v>0.40138888888888885</v>
      </c>
      <c r="L1063" s="27">
        <v>0.64236111111111105</v>
      </c>
      <c r="M1063" s="55">
        <v>0</v>
      </c>
      <c r="N1063" s="27">
        <v>0.656944444444444</v>
      </c>
      <c r="O1063">
        <v>15.1</v>
      </c>
      <c r="P1063" s="27">
        <v>0.64305555555555605</v>
      </c>
      <c r="Q1063" t="s">
        <v>157</v>
      </c>
      <c r="R1063">
        <f t="shared" si="19"/>
        <v>0</v>
      </c>
      <c r="S1063" t="s">
        <v>197</v>
      </c>
    </row>
    <row r="1064" spans="1:20" hidden="1" x14ac:dyDescent="0.35">
      <c r="A1064" s="17" t="s">
        <v>78</v>
      </c>
      <c r="B1064" s="12">
        <v>20</v>
      </c>
      <c r="C1064" s="15">
        <v>20</v>
      </c>
      <c r="D1064" s="18" t="s">
        <v>143</v>
      </c>
      <c r="E1064" s="26">
        <v>45106</v>
      </c>
      <c r="F1064">
        <v>23</v>
      </c>
      <c r="G1064" s="27">
        <v>0.39236111111111099</v>
      </c>
      <c r="H1064">
        <v>0</v>
      </c>
      <c r="I1064" s="27">
        <v>0.40625</v>
      </c>
      <c r="J1064">
        <v>20.3</v>
      </c>
      <c r="K1064" s="27">
        <v>0.40138888888888885</v>
      </c>
      <c r="L1064" s="27">
        <v>0.64236111111111105</v>
      </c>
      <c r="M1064" s="55">
        <v>0</v>
      </c>
      <c r="N1064" s="27">
        <v>0.656944444444444</v>
      </c>
      <c r="O1064">
        <v>20.2</v>
      </c>
      <c r="P1064" s="27">
        <v>0.64305555555555605</v>
      </c>
      <c r="Q1064" t="s">
        <v>154</v>
      </c>
      <c r="R1064">
        <f t="shared" si="19"/>
        <v>0</v>
      </c>
      <c r="S1064" t="s">
        <v>197</v>
      </c>
      <c r="T1064" t="s">
        <v>207</v>
      </c>
    </row>
    <row r="1065" spans="1:20" hidden="1" x14ac:dyDescent="0.35">
      <c r="A1065" s="17" t="s">
        <v>80</v>
      </c>
      <c r="B1065" s="12">
        <v>20</v>
      </c>
      <c r="C1065" s="15">
        <v>20</v>
      </c>
      <c r="D1065" s="18" t="s">
        <v>143</v>
      </c>
      <c r="E1065" s="26">
        <v>45106</v>
      </c>
      <c r="F1065">
        <v>23</v>
      </c>
      <c r="G1065" s="27">
        <v>0.39236111111111099</v>
      </c>
      <c r="H1065">
        <v>0</v>
      </c>
      <c r="I1065" s="27">
        <v>0.40625</v>
      </c>
      <c r="J1065">
        <v>20.3</v>
      </c>
      <c r="K1065" s="27">
        <v>0.40138888888888885</v>
      </c>
      <c r="L1065" s="27">
        <v>0.64236111111111105</v>
      </c>
      <c r="M1065" s="55">
        <v>0</v>
      </c>
      <c r="N1065" s="27">
        <v>0.656944444444444</v>
      </c>
      <c r="O1065">
        <v>20.2</v>
      </c>
      <c r="P1065" s="27">
        <v>0.64305555555555605</v>
      </c>
      <c r="Q1065" t="s">
        <v>154</v>
      </c>
      <c r="R1065">
        <f t="shared" si="19"/>
        <v>0</v>
      </c>
      <c r="S1065" t="s">
        <v>197</v>
      </c>
    </row>
    <row r="1066" spans="1:20" hidden="1" x14ac:dyDescent="0.35">
      <c r="A1066" s="17" t="s">
        <v>59</v>
      </c>
      <c r="B1066" s="12">
        <v>20</v>
      </c>
      <c r="C1066" s="15">
        <v>20</v>
      </c>
      <c r="D1066" s="18" t="s">
        <v>143</v>
      </c>
      <c r="E1066" s="26">
        <v>45106</v>
      </c>
      <c r="F1066">
        <v>23</v>
      </c>
      <c r="G1066" s="27">
        <v>0.39236111111111099</v>
      </c>
      <c r="H1066">
        <v>0</v>
      </c>
      <c r="I1066" s="27">
        <v>0.40625</v>
      </c>
      <c r="J1066">
        <v>20.3</v>
      </c>
      <c r="K1066" s="27">
        <v>0.40138888888888885</v>
      </c>
      <c r="L1066" s="27">
        <v>0.64236111111111105</v>
      </c>
      <c r="M1066" s="55">
        <v>0</v>
      </c>
      <c r="N1066" s="27">
        <v>0.656944444444444</v>
      </c>
      <c r="O1066">
        <v>20.2</v>
      </c>
      <c r="P1066" s="27">
        <v>0.64305555555555605</v>
      </c>
      <c r="Q1066" t="s">
        <v>154</v>
      </c>
      <c r="R1066">
        <f t="shared" si="19"/>
        <v>0</v>
      </c>
      <c r="S1066" t="s">
        <v>197</v>
      </c>
    </row>
    <row r="1067" spans="1:20" hidden="1" x14ac:dyDescent="0.35">
      <c r="A1067" s="17" t="s">
        <v>60</v>
      </c>
      <c r="B1067" s="12">
        <v>20</v>
      </c>
      <c r="C1067" s="15">
        <v>20</v>
      </c>
      <c r="D1067" s="18" t="s">
        <v>143</v>
      </c>
      <c r="E1067" s="26">
        <v>45106</v>
      </c>
      <c r="F1067">
        <v>23</v>
      </c>
      <c r="G1067" s="27">
        <v>0.39236111111111099</v>
      </c>
      <c r="H1067">
        <v>1</v>
      </c>
      <c r="I1067" s="27">
        <v>0.40625</v>
      </c>
      <c r="J1067">
        <v>20.3</v>
      </c>
      <c r="K1067" s="27">
        <v>0.40138888888888885</v>
      </c>
      <c r="L1067" s="27">
        <v>0.64236111111111105</v>
      </c>
      <c r="M1067" s="55">
        <v>0</v>
      </c>
      <c r="N1067" s="27">
        <v>0.656944444444444</v>
      </c>
      <c r="O1067">
        <v>20.2</v>
      </c>
      <c r="P1067" s="27">
        <v>0.64305555555555605</v>
      </c>
      <c r="Q1067" t="s">
        <v>154</v>
      </c>
      <c r="R1067">
        <f t="shared" si="19"/>
        <v>1</v>
      </c>
      <c r="S1067" t="s">
        <v>197</v>
      </c>
    </row>
    <row r="1068" spans="1:20" x14ac:dyDescent="0.35">
      <c r="A1068" s="17" t="s">
        <v>62</v>
      </c>
      <c r="B1068" s="12">
        <v>20</v>
      </c>
      <c r="C1068" s="14">
        <v>30</v>
      </c>
      <c r="D1068" s="18" t="s">
        <v>143</v>
      </c>
      <c r="E1068" s="26">
        <v>45106</v>
      </c>
      <c r="F1068">
        <v>23</v>
      </c>
      <c r="G1068" s="27">
        <v>0.39236111111111099</v>
      </c>
      <c r="H1068">
        <v>0</v>
      </c>
      <c r="I1068" s="27">
        <v>0.40625</v>
      </c>
      <c r="J1068">
        <v>29.3</v>
      </c>
      <c r="K1068" s="27">
        <v>0.3923611111111111</v>
      </c>
      <c r="L1068" s="27">
        <v>0.64236111111111105</v>
      </c>
      <c r="M1068" s="55">
        <v>0</v>
      </c>
      <c r="N1068" s="27">
        <v>0.656944444444444</v>
      </c>
      <c r="O1068">
        <v>20.2</v>
      </c>
      <c r="P1068" s="27">
        <v>0.64305555555555605</v>
      </c>
      <c r="Q1068" t="s">
        <v>154</v>
      </c>
      <c r="R1068">
        <f t="shared" si="19"/>
        <v>0</v>
      </c>
      <c r="S1068" t="s">
        <v>197</v>
      </c>
    </row>
    <row r="1069" spans="1:20" hidden="1" x14ac:dyDescent="0.35">
      <c r="A1069" s="17" t="s">
        <v>71</v>
      </c>
      <c r="B1069" s="12">
        <v>20</v>
      </c>
      <c r="C1069" s="25">
        <v>25</v>
      </c>
      <c r="D1069" s="18" t="s">
        <v>143</v>
      </c>
      <c r="E1069" s="26">
        <v>45106</v>
      </c>
      <c r="F1069">
        <v>23</v>
      </c>
      <c r="G1069" s="27">
        <v>0.39236111111111099</v>
      </c>
      <c r="H1069">
        <v>0</v>
      </c>
      <c r="I1069" s="27">
        <v>0.40625</v>
      </c>
      <c r="J1069">
        <v>24.3</v>
      </c>
      <c r="K1069" s="27">
        <v>0.3972222222222222</v>
      </c>
      <c r="L1069" s="27">
        <v>0.64236111111111105</v>
      </c>
      <c r="M1069" s="55">
        <v>0</v>
      </c>
      <c r="N1069" s="27">
        <v>0.656944444444444</v>
      </c>
      <c r="O1069">
        <v>20.2</v>
      </c>
      <c r="P1069" s="27">
        <v>0.64305555555555605</v>
      </c>
      <c r="Q1069" t="s">
        <v>154</v>
      </c>
      <c r="R1069">
        <f t="shared" si="19"/>
        <v>0</v>
      </c>
      <c r="S1069" t="s">
        <v>197</v>
      </c>
    </row>
    <row r="1070" spans="1:20" hidden="1" x14ac:dyDescent="0.35">
      <c r="A1070" s="17" t="s">
        <v>73</v>
      </c>
      <c r="B1070" s="12">
        <v>20</v>
      </c>
      <c r="C1070" s="15">
        <v>20</v>
      </c>
      <c r="D1070" s="18" t="s">
        <v>143</v>
      </c>
      <c r="E1070" s="26">
        <v>45106</v>
      </c>
      <c r="F1070">
        <v>23</v>
      </c>
      <c r="G1070" s="27">
        <v>0.39236111111111099</v>
      </c>
      <c r="H1070">
        <v>1</v>
      </c>
      <c r="I1070" s="27">
        <v>0.40625</v>
      </c>
      <c r="J1070">
        <v>20.3</v>
      </c>
      <c r="K1070" s="27">
        <v>0.40138888888888885</v>
      </c>
      <c r="L1070" s="27">
        <v>0.64236111111111105</v>
      </c>
      <c r="M1070" s="55">
        <v>0</v>
      </c>
      <c r="N1070" s="27">
        <v>0.656944444444444</v>
      </c>
      <c r="O1070">
        <v>20.2</v>
      </c>
      <c r="P1070" s="27">
        <v>0.64305555555555605</v>
      </c>
      <c r="Q1070" t="s">
        <v>154</v>
      </c>
      <c r="R1070">
        <f t="shared" si="19"/>
        <v>1</v>
      </c>
      <c r="S1070" t="s">
        <v>197</v>
      </c>
    </row>
    <row r="1071" spans="1:20" hidden="1" x14ac:dyDescent="0.35">
      <c r="A1071" s="17" t="s">
        <v>82</v>
      </c>
      <c r="B1071" s="12">
        <v>20</v>
      </c>
      <c r="C1071" s="25">
        <v>25</v>
      </c>
      <c r="D1071" s="18" t="s">
        <v>143</v>
      </c>
      <c r="E1071" s="26">
        <v>45106</v>
      </c>
      <c r="F1071">
        <v>23</v>
      </c>
      <c r="G1071" s="27">
        <v>0.39236111111111099</v>
      </c>
      <c r="H1071">
        <v>0</v>
      </c>
      <c r="I1071" s="27">
        <v>0.40625</v>
      </c>
      <c r="J1071">
        <v>24.3</v>
      </c>
      <c r="K1071" s="27">
        <v>0.3972222222222222</v>
      </c>
      <c r="L1071" s="27">
        <v>0.64236111111111105</v>
      </c>
      <c r="M1071" s="55">
        <v>0</v>
      </c>
      <c r="N1071" s="27">
        <v>0.656944444444444</v>
      </c>
      <c r="O1071">
        <v>20.2</v>
      </c>
      <c r="P1071" s="27">
        <v>0.64305555555555605</v>
      </c>
      <c r="Q1071" t="s">
        <v>154</v>
      </c>
      <c r="R1071">
        <f t="shared" si="19"/>
        <v>0</v>
      </c>
      <c r="S1071" t="s">
        <v>197</v>
      </c>
    </row>
    <row r="1072" spans="1:20" x14ac:dyDescent="0.35">
      <c r="A1072" s="17" t="s">
        <v>84</v>
      </c>
      <c r="B1072" s="12">
        <v>20</v>
      </c>
      <c r="C1072" s="14">
        <v>30</v>
      </c>
      <c r="D1072" s="18" t="s">
        <v>143</v>
      </c>
      <c r="E1072" s="26">
        <v>45106</v>
      </c>
      <c r="F1072">
        <v>23</v>
      </c>
      <c r="G1072" s="27">
        <v>0.39236111111111099</v>
      </c>
      <c r="H1072">
        <v>0</v>
      </c>
      <c r="I1072" s="27">
        <v>0.40625</v>
      </c>
      <c r="J1072">
        <v>29.3</v>
      </c>
      <c r="K1072" s="27">
        <v>0.3923611111111111</v>
      </c>
      <c r="L1072" s="27">
        <v>0.64236111111111105</v>
      </c>
      <c r="M1072" s="55">
        <v>0</v>
      </c>
      <c r="N1072" s="27">
        <v>0.656944444444444</v>
      </c>
      <c r="O1072">
        <v>20.2</v>
      </c>
      <c r="P1072" s="27">
        <v>0.64305555555555605</v>
      </c>
      <c r="Q1072" t="s">
        <v>154</v>
      </c>
      <c r="R1072">
        <f t="shared" si="19"/>
        <v>0</v>
      </c>
      <c r="S1072" t="s">
        <v>197</v>
      </c>
    </row>
    <row r="1073" spans="1:19" hidden="1" x14ac:dyDescent="0.35">
      <c r="A1073" s="17" t="s">
        <v>87</v>
      </c>
      <c r="B1073" s="12">
        <v>20</v>
      </c>
      <c r="C1073" s="25">
        <v>25</v>
      </c>
      <c r="D1073" s="18" t="s">
        <v>143</v>
      </c>
      <c r="E1073" s="26">
        <v>45106</v>
      </c>
      <c r="F1073">
        <v>23</v>
      </c>
      <c r="G1073" s="27">
        <v>0.39236111111111099</v>
      </c>
      <c r="H1073">
        <v>2</v>
      </c>
      <c r="I1073" s="27">
        <v>0.40625</v>
      </c>
      <c r="J1073">
        <v>24.3</v>
      </c>
      <c r="K1073" s="27">
        <v>0.3972222222222222</v>
      </c>
      <c r="L1073" s="27">
        <v>0.64236111111111105</v>
      </c>
      <c r="M1073" s="55">
        <v>0</v>
      </c>
      <c r="N1073" s="27">
        <v>0.656944444444444</v>
      </c>
      <c r="O1073">
        <v>20.2</v>
      </c>
      <c r="P1073" s="27">
        <v>0.64305555555555605</v>
      </c>
      <c r="Q1073" t="s">
        <v>154</v>
      </c>
      <c r="R1073">
        <f t="shared" si="19"/>
        <v>2</v>
      </c>
      <c r="S1073" t="s">
        <v>197</v>
      </c>
    </row>
    <row r="1074" spans="1:19" hidden="1" x14ac:dyDescent="0.35">
      <c r="A1074" s="17" t="s">
        <v>90</v>
      </c>
      <c r="B1074" s="12">
        <v>20</v>
      </c>
      <c r="C1074" s="15">
        <v>20</v>
      </c>
      <c r="D1074" s="18" t="s">
        <v>143</v>
      </c>
      <c r="E1074" s="26">
        <v>45106</v>
      </c>
      <c r="F1074">
        <v>23</v>
      </c>
      <c r="G1074" s="27">
        <v>0.39236111111111099</v>
      </c>
      <c r="H1074">
        <v>0</v>
      </c>
      <c r="I1074" s="27">
        <v>0.40625</v>
      </c>
      <c r="J1074">
        <v>20.3</v>
      </c>
      <c r="K1074" s="27">
        <v>0.40138888888888885</v>
      </c>
      <c r="L1074" s="27">
        <v>0.64236111111111105</v>
      </c>
      <c r="M1074" s="55">
        <v>0</v>
      </c>
      <c r="N1074" s="27">
        <v>0.656944444444444</v>
      </c>
      <c r="O1074">
        <v>20.2</v>
      </c>
      <c r="P1074" s="27">
        <v>0.64305555555555605</v>
      </c>
      <c r="Q1074" t="s">
        <v>154</v>
      </c>
      <c r="R1074">
        <f t="shared" si="19"/>
        <v>0</v>
      </c>
      <c r="S1074" t="s">
        <v>197</v>
      </c>
    </row>
    <row r="1075" spans="1:19" x14ac:dyDescent="0.35">
      <c r="A1075" s="17" t="s">
        <v>96</v>
      </c>
      <c r="B1075" s="12">
        <v>20</v>
      </c>
      <c r="C1075" s="14">
        <v>30</v>
      </c>
      <c r="D1075" s="18" t="s">
        <v>143</v>
      </c>
      <c r="E1075" s="26">
        <v>45106</v>
      </c>
      <c r="F1075">
        <v>23</v>
      </c>
      <c r="G1075" s="27">
        <v>0.39236111111111099</v>
      </c>
      <c r="H1075">
        <v>0</v>
      </c>
      <c r="I1075" s="27">
        <v>0.40625</v>
      </c>
      <c r="J1075">
        <v>29.3</v>
      </c>
      <c r="K1075" s="27">
        <v>0.3923611111111111</v>
      </c>
      <c r="L1075" s="27">
        <v>0.64236111111111105</v>
      </c>
      <c r="M1075" s="55">
        <v>0</v>
      </c>
      <c r="N1075" s="27">
        <v>0.656944444444444</v>
      </c>
      <c r="O1075">
        <v>20.2</v>
      </c>
      <c r="P1075" s="27">
        <v>0.64305555555555605</v>
      </c>
      <c r="Q1075" t="s">
        <v>154</v>
      </c>
      <c r="R1075">
        <f t="shared" si="19"/>
        <v>0</v>
      </c>
      <c r="S1075" t="s">
        <v>197</v>
      </c>
    </row>
    <row r="1076" spans="1:19" x14ac:dyDescent="0.35">
      <c r="A1076" s="17" t="s">
        <v>100</v>
      </c>
      <c r="B1076" s="12">
        <v>20</v>
      </c>
      <c r="C1076" s="14">
        <v>30</v>
      </c>
      <c r="D1076" s="18" t="s">
        <v>143</v>
      </c>
      <c r="E1076" s="26">
        <v>45106</v>
      </c>
      <c r="F1076">
        <v>23</v>
      </c>
      <c r="G1076" s="27">
        <v>0.39236111111111099</v>
      </c>
      <c r="H1076">
        <v>0</v>
      </c>
      <c r="I1076" s="27">
        <v>0.40625</v>
      </c>
      <c r="J1076">
        <v>29.3</v>
      </c>
      <c r="K1076" s="27">
        <v>0.3923611111111111</v>
      </c>
      <c r="L1076" s="27">
        <v>0.64236111111111105</v>
      </c>
      <c r="M1076" s="55">
        <v>1</v>
      </c>
      <c r="N1076" s="27">
        <v>0.656944444444444</v>
      </c>
      <c r="O1076">
        <v>20.2</v>
      </c>
      <c r="P1076" s="27">
        <v>0.64305555555555605</v>
      </c>
      <c r="Q1076" t="s">
        <v>154</v>
      </c>
      <c r="R1076">
        <f t="shared" si="19"/>
        <v>1</v>
      </c>
      <c r="S1076" t="s">
        <v>197</v>
      </c>
    </row>
    <row r="1077" spans="1:19" hidden="1" x14ac:dyDescent="0.35">
      <c r="A1077" s="17" t="s">
        <v>105</v>
      </c>
      <c r="B1077" s="12">
        <v>20</v>
      </c>
      <c r="C1077" s="25">
        <v>25</v>
      </c>
      <c r="D1077" s="18" t="s">
        <v>143</v>
      </c>
      <c r="E1077" s="26">
        <v>45106</v>
      </c>
      <c r="F1077">
        <v>23</v>
      </c>
      <c r="G1077" s="27">
        <v>0.39236111111111099</v>
      </c>
      <c r="H1077">
        <v>1</v>
      </c>
      <c r="I1077" s="27">
        <v>0.40625</v>
      </c>
      <c r="J1077">
        <v>24.3</v>
      </c>
      <c r="K1077" s="27">
        <v>0.3972222222222222</v>
      </c>
      <c r="L1077" s="27">
        <v>0.64236111111111105</v>
      </c>
      <c r="M1077" s="55">
        <v>0</v>
      </c>
      <c r="N1077" s="27">
        <v>0.656944444444444</v>
      </c>
      <c r="O1077">
        <v>20.2</v>
      </c>
      <c r="P1077" s="27">
        <v>0.64305555555555605</v>
      </c>
      <c r="Q1077" t="s">
        <v>154</v>
      </c>
      <c r="R1077">
        <f t="shared" si="19"/>
        <v>1</v>
      </c>
      <c r="S1077" t="s">
        <v>197</v>
      </c>
    </row>
    <row r="1078" spans="1:19" x14ac:dyDescent="0.35">
      <c r="A1078" s="17" t="s">
        <v>108</v>
      </c>
      <c r="B1078" s="12">
        <v>20</v>
      </c>
      <c r="C1078" s="14">
        <v>30</v>
      </c>
      <c r="D1078" s="18" t="s">
        <v>143</v>
      </c>
      <c r="E1078" s="26">
        <v>45106</v>
      </c>
      <c r="F1078">
        <v>23</v>
      </c>
      <c r="G1078" s="27">
        <v>0.39236111111111099</v>
      </c>
      <c r="H1078">
        <v>0</v>
      </c>
      <c r="I1078" s="27">
        <v>0.40625</v>
      </c>
      <c r="J1078">
        <v>29.3</v>
      </c>
      <c r="K1078" s="27">
        <v>0.3923611111111111</v>
      </c>
      <c r="L1078" s="27">
        <v>0.64236111111111105</v>
      </c>
      <c r="M1078" s="55">
        <v>1</v>
      </c>
      <c r="N1078" s="27">
        <v>0.656944444444444</v>
      </c>
      <c r="O1078">
        <v>20.2</v>
      </c>
      <c r="P1078" s="27">
        <v>0.64305555555555605</v>
      </c>
      <c r="Q1078" t="s">
        <v>154</v>
      </c>
      <c r="R1078">
        <f t="shared" si="19"/>
        <v>1</v>
      </c>
      <c r="S1078" t="s">
        <v>197</v>
      </c>
    </row>
    <row r="1079" spans="1:19" s="50" customFormat="1" x14ac:dyDescent="0.35">
      <c r="A1079" s="47" t="s">
        <v>111</v>
      </c>
      <c r="B1079" s="48">
        <v>20</v>
      </c>
      <c r="C1079" s="48">
        <v>30</v>
      </c>
      <c r="D1079" s="49" t="s">
        <v>143</v>
      </c>
      <c r="E1079" s="53">
        <v>45106</v>
      </c>
      <c r="F1079" s="50">
        <v>23</v>
      </c>
      <c r="G1079" s="50" t="s">
        <v>140</v>
      </c>
      <c r="H1079" s="50" t="s">
        <v>140</v>
      </c>
      <c r="I1079" s="50" t="s">
        <v>140</v>
      </c>
      <c r="J1079" s="50" t="s">
        <v>140</v>
      </c>
      <c r="K1079" s="50" t="s">
        <v>140</v>
      </c>
      <c r="L1079" s="50" t="s">
        <v>140</v>
      </c>
      <c r="M1079" s="58" t="s">
        <v>140</v>
      </c>
      <c r="N1079" s="50" t="s">
        <v>140</v>
      </c>
      <c r="O1079" s="50" t="s">
        <v>140</v>
      </c>
      <c r="P1079" s="50" t="s">
        <v>140</v>
      </c>
      <c r="Q1079" s="50" t="s">
        <v>140</v>
      </c>
      <c r="R1079" s="50" t="s">
        <v>140</v>
      </c>
      <c r="S1079" s="50" t="s">
        <v>140</v>
      </c>
    </row>
    <row r="1080" spans="1:19" hidden="1" x14ac:dyDescent="0.35">
      <c r="A1080" s="17" t="s">
        <v>119</v>
      </c>
      <c r="B1080" s="12">
        <v>20</v>
      </c>
      <c r="C1080" s="25">
        <v>25</v>
      </c>
      <c r="D1080" s="18" t="s">
        <v>143</v>
      </c>
      <c r="E1080" s="26">
        <v>45106</v>
      </c>
      <c r="F1080">
        <v>23</v>
      </c>
      <c r="G1080" s="27">
        <v>0.39236111111111099</v>
      </c>
      <c r="H1080">
        <v>0</v>
      </c>
      <c r="I1080" s="27">
        <v>0.40625</v>
      </c>
      <c r="J1080">
        <v>24.3</v>
      </c>
      <c r="K1080" s="27">
        <v>0.3972222222222222</v>
      </c>
      <c r="L1080" s="27">
        <v>0.64236111111111105</v>
      </c>
      <c r="M1080" s="55">
        <v>0</v>
      </c>
      <c r="N1080" s="27">
        <v>0.656944444444444</v>
      </c>
      <c r="O1080">
        <v>20.2</v>
      </c>
      <c r="P1080" s="27">
        <v>0.64305555555555605</v>
      </c>
      <c r="Q1080" t="s">
        <v>154</v>
      </c>
      <c r="R1080">
        <f t="shared" si="19"/>
        <v>0</v>
      </c>
      <c r="S1080" t="s">
        <v>197</v>
      </c>
    </row>
    <row r="1081" spans="1:19" s="20" customFormat="1" ht="15" hidden="1" thickBot="1" x14ac:dyDescent="0.4">
      <c r="A1081" s="19" t="s">
        <v>128</v>
      </c>
      <c r="B1081" s="29">
        <v>20</v>
      </c>
      <c r="C1081" s="30">
        <v>25</v>
      </c>
      <c r="D1081" s="21" t="s">
        <v>143</v>
      </c>
      <c r="E1081" s="31">
        <v>45106</v>
      </c>
      <c r="F1081" s="20">
        <v>23</v>
      </c>
      <c r="G1081" s="32">
        <v>0.39236111111111099</v>
      </c>
      <c r="H1081" s="20">
        <v>2</v>
      </c>
      <c r="I1081" s="32">
        <v>0.40625</v>
      </c>
      <c r="J1081" s="20">
        <v>24.3</v>
      </c>
      <c r="K1081" s="32">
        <v>0.3972222222222222</v>
      </c>
      <c r="L1081" s="32">
        <v>0.64236111111111105</v>
      </c>
      <c r="M1081" s="56">
        <v>0</v>
      </c>
      <c r="N1081" s="32">
        <v>0.656944444444444</v>
      </c>
      <c r="O1081" s="20">
        <v>20.2</v>
      </c>
      <c r="P1081" s="32">
        <v>0.64305555555555605</v>
      </c>
      <c r="Q1081" s="20" t="s">
        <v>154</v>
      </c>
      <c r="R1081" s="20">
        <f t="shared" si="19"/>
        <v>2</v>
      </c>
      <c r="S1081" s="20" t="s">
        <v>197</v>
      </c>
    </row>
    <row r="1082" spans="1:19" hidden="1" x14ac:dyDescent="0.35">
      <c r="A1082" s="17" t="s">
        <v>64</v>
      </c>
      <c r="B1082" s="23">
        <v>20</v>
      </c>
      <c r="C1082" s="28">
        <v>25</v>
      </c>
      <c r="D1082" s="18" t="s">
        <v>143</v>
      </c>
      <c r="E1082" s="26">
        <v>45107</v>
      </c>
      <c r="F1082">
        <v>24</v>
      </c>
      <c r="G1082" s="27">
        <v>0.39374999999999999</v>
      </c>
      <c r="H1082">
        <v>1</v>
      </c>
      <c r="I1082" s="27">
        <v>0.40972222222222227</v>
      </c>
      <c r="J1082">
        <v>24.4</v>
      </c>
      <c r="K1082" s="27">
        <v>0.3979166666666667</v>
      </c>
      <c r="L1082" s="27">
        <v>0.64236111111111105</v>
      </c>
      <c r="M1082" s="55">
        <v>1</v>
      </c>
      <c r="N1082" s="27">
        <v>0.65277777777777779</v>
      </c>
      <c r="O1082">
        <v>20.100000000000001</v>
      </c>
      <c r="P1082" s="27">
        <v>0.63124999999999998</v>
      </c>
      <c r="Q1082" t="s">
        <v>154</v>
      </c>
      <c r="R1082">
        <f t="shared" si="19"/>
        <v>2</v>
      </c>
      <c r="S1082" t="s">
        <v>197</v>
      </c>
    </row>
    <row r="1083" spans="1:19" s="50" customFormat="1" x14ac:dyDescent="0.35">
      <c r="A1083" s="47" t="s">
        <v>79</v>
      </c>
      <c r="B1083" s="48">
        <v>20</v>
      </c>
      <c r="C1083" s="48">
        <v>30</v>
      </c>
      <c r="D1083" s="49" t="s">
        <v>143</v>
      </c>
      <c r="E1083" s="53">
        <v>45107</v>
      </c>
      <c r="F1083" s="50">
        <v>24</v>
      </c>
      <c r="G1083" s="50" t="s">
        <v>140</v>
      </c>
      <c r="H1083" s="50" t="s">
        <v>140</v>
      </c>
      <c r="I1083" s="50" t="s">
        <v>140</v>
      </c>
      <c r="J1083" s="50" t="s">
        <v>140</v>
      </c>
      <c r="K1083" s="50" t="s">
        <v>140</v>
      </c>
      <c r="L1083" s="50" t="s">
        <v>140</v>
      </c>
      <c r="M1083" s="58" t="s">
        <v>140</v>
      </c>
      <c r="N1083" s="50" t="s">
        <v>140</v>
      </c>
      <c r="O1083" s="50" t="s">
        <v>140</v>
      </c>
      <c r="P1083" s="50" t="s">
        <v>140</v>
      </c>
      <c r="Q1083" s="50" t="s">
        <v>140</v>
      </c>
      <c r="R1083" s="50" t="s">
        <v>140</v>
      </c>
      <c r="S1083" s="50" t="s">
        <v>140</v>
      </c>
    </row>
    <row r="1084" spans="1:19" hidden="1" x14ac:dyDescent="0.35">
      <c r="A1084" s="17" t="s">
        <v>83</v>
      </c>
      <c r="B1084" s="12">
        <v>20</v>
      </c>
      <c r="C1084" s="25">
        <v>25</v>
      </c>
      <c r="D1084" s="18" t="s">
        <v>143</v>
      </c>
      <c r="E1084" s="26">
        <v>45107</v>
      </c>
      <c r="F1084">
        <v>24</v>
      </c>
      <c r="G1084" s="27">
        <v>0.39374999999999999</v>
      </c>
      <c r="H1084">
        <v>1</v>
      </c>
      <c r="I1084" s="27">
        <v>0.40972222222222227</v>
      </c>
      <c r="J1084">
        <v>24.4</v>
      </c>
      <c r="K1084" s="27">
        <v>0.3979166666666667</v>
      </c>
      <c r="L1084" s="27">
        <v>0.64236111111111105</v>
      </c>
      <c r="M1084" s="55">
        <v>0</v>
      </c>
      <c r="N1084" s="27">
        <v>0.65277777777777779</v>
      </c>
      <c r="O1084">
        <v>20.100000000000001</v>
      </c>
      <c r="P1084" s="27">
        <v>0.63124999999999998</v>
      </c>
      <c r="Q1084" t="s">
        <v>154</v>
      </c>
      <c r="R1084">
        <f t="shared" si="19"/>
        <v>1</v>
      </c>
      <c r="S1084" t="s">
        <v>197</v>
      </c>
    </row>
    <row r="1085" spans="1:19" x14ac:dyDescent="0.35">
      <c r="A1085" s="17" t="s">
        <v>86</v>
      </c>
      <c r="B1085" s="12">
        <v>20</v>
      </c>
      <c r="C1085" s="14">
        <v>30</v>
      </c>
      <c r="D1085" s="18" t="s">
        <v>143</v>
      </c>
      <c r="E1085" s="26">
        <v>45107</v>
      </c>
      <c r="F1085">
        <v>24</v>
      </c>
      <c r="G1085" s="27">
        <v>0.39374999999999999</v>
      </c>
      <c r="H1085">
        <v>0</v>
      </c>
      <c r="I1085" s="27">
        <v>0.40972222222222227</v>
      </c>
      <c r="J1085">
        <v>29.2</v>
      </c>
      <c r="K1085" s="27">
        <v>0.39513888888888887</v>
      </c>
      <c r="L1085" s="27">
        <v>0.64236111111111105</v>
      </c>
      <c r="M1085" s="55">
        <v>0</v>
      </c>
      <c r="N1085" s="27">
        <v>0.65277777777777779</v>
      </c>
      <c r="O1085">
        <v>20.100000000000001</v>
      </c>
      <c r="P1085" s="27">
        <v>0.63124999999999998</v>
      </c>
      <c r="Q1085" t="s">
        <v>154</v>
      </c>
      <c r="R1085">
        <f t="shared" si="19"/>
        <v>0</v>
      </c>
      <c r="S1085" t="s">
        <v>197</v>
      </c>
    </row>
    <row r="1086" spans="1:19" hidden="1" x14ac:dyDescent="0.35">
      <c r="A1086" s="17" t="s">
        <v>88</v>
      </c>
      <c r="B1086" s="12">
        <v>20</v>
      </c>
      <c r="C1086" s="25">
        <v>25</v>
      </c>
      <c r="D1086" s="18" t="s">
        <v>143</v>
      </c>
      <c r="E1086" s="26">
        <v>45107</v>
      </c>
      <c r="F1086">
        <v>24</v>
      </c>
      <c r="G1086" s="27">
        <v>0.39374999999999999</v>
      </c>
      <c r="H1086">
        <v>1</v>
      </c>
      <c r="I1086" s="27">
        <v>0.40972222222222227</v>
      </c>
      <c r="J1086">
        <v>24.4</v>
      </c>
      <c r="K1086" s="27">
        <v>0.3979166666666667</v>
      </c>
      <c r="L1086" s="27">
        <v>0.64236111111111105</v>
      </c>
      <c r="M1086" s="55">
        <v>0</v>
      </c>
      <c r="N1086" s="27">
        <v>0.65277777777777801</v>
      </c>
      <c r="O1086">
        <v>20.100000000000001</v>
      </c>
      <c r="P1086" s="27">
        <v>0.63124999999999998</v>
      </c>
      <c r="Q1086" t="s">
        <v>154</v>
      </c>
      <c r="R1086">
        <f t="shared" si="19"/>
        <v>1</v>
      </c>
      <c r="S1086" t="s">
        <v>197</v>
      </c>
    </row>
    <row r="1087" spans="1:19" hidden="1" x14ac:dyDescent="0.35">
      <c r="A1087" s="17" t="s">
        <v>93</v>
      </c>
      <c r="B1087" s="12">
        <v>20</v>
      </c>
      <c r="C1087" s="15">
        <v>20</v>
      </c>
      <c r="D1087" s="18" t="s">
        <v>143</v>
      </c>
      <c r="E1087" s="26">
        <v>45107</v>
      </c>
      <c r="F1087">
        <v>24</v>
      </c>
      <c r="G1087" s="27">
        <v>0.39374999999999999</v>
      </c>
      <c r="H1087">
        <v>0</v>
      </c>
      <c r="I1087" s="27">
        <v>0.40972222222222199</v>
      </c>
      <c r="J1087">
        <v>20.5</v>
      </c>
      <c r="K1087" s="27">
        <v>0.40347222222222223</v>
      </c>
      <c r="L1087" s="27">
        <v>0.64236111111111105</v>
      </c>
      <c r="M1087" s="55">
        <v>0</v>
      </c>
      <c r="N1087" s="27">
        <v>0.65277777777777801</v>
      </c>
      <c r="O1087">
        <v>20.100000000000001</v>
      </c>
      <c r="P1087" s="27">
        <v>0.63124999999999998</v>
      </c>
      <c r="Q1087" t="s">
        <v>154</v>
      </c>
      <c r="R1087">
        <f t="shared" si="19"/>
        <v>0</v>
      </c>
      <c r="S1087" t="s">
        <v>197</v>
      </c>
    </row>
    <row r="1088" spans="1:19" hidden="1" x14ac:dyDescent="0.35">
      <c r="A1088" s="17" t="s">
        <v>98</v>
      </c>
      <c r="B1088" s="12">
        <v>20</v>
      </c>
      <c r="C1088" s="15">
        <v>20</v>
      </c>
      <c r="D1088" s="18" t="s">
        <v>143</v>
      </c>
      <c r="E1088" s="26">
        <v>45107</v>
      </c>
      <c r="F1088">
        <v>24</v>
      </c>
      <c r="G1088" s="27">
        <v>0.39374999999999999</v>
      </c>
      <c r="H1088">
        <v>0</v>
      </c>
      <c r="I1088" s="27">
        <v>0.40972222222222199</v>
      </c>
      <c r="J1088">
        <v>20.5</v>
      </c>
      <c r="K1088" s="27">
        <v>0.40347222222222223</v>
      </c>
      <c r="L1088" s="27">
        <v>0.64236111111111105</v>
      </c>
      <c r="M1088" s="55">
        <v>1</v>
      </c>
      <c r="N1088" s="27">
        <v>0.65277777777777801</v>
      </c>
      <c r="O1088">
        <v>20.100000000000001</v>
      </c>
      <c r="P1088" s="27">
        <v>0.63124999999999998</v>
      </c>
      <c r="Q1088" t="s">
        <v>154</v>
      </c>
      <c r="R1088">
        <f t="shared" si="19"/>
        <v>1</v>
      </c>
      <c r="S1088" t="s">
        <v>197</v>
      </c>
    </row>
    <row r="1089" spans="1:19" hidden="1" x14ac:dyDescent="0.35">
      <c r="A1089" s="17" t="s">
        <v>101</v>
      </c>
      <c r="B1089" s="12">
        <v>20</v>
      </c>
      <c r="C1089" s="15">
        <v>20</v>
      </c>
      <c r="D1089" s="18" t="s">
        <v>143</v>
      </c>
      <c r="E1089" s="26">
        <v>45107</v>
      </c>
      <c r="F1089">
        <v>24</v>
      </c>
      <c r="G1089" s="27">
        <v>0.39374999999999999</v>
      </c>
      <c r="H1089">
        <v>0</v>
      </c>
      <c r="I1089" s="27">
        <v>0.40972222222222199</v>
      </c>
      <c r="J1089">
        <v>20.5</v>
      </c>
      <c r="K1089" s="27">
        <v>0.40347222222222223</v>
      </c>
      <c r="L1089" s="27">
        <v>0.64236111111111105</v>
      </c>
      <c r="M1089" s="55">
        <v>0</v>
      </c>
      <c r="N1089" s="27">
        <v>0.65277777777777801</v>
      </c>
      <c r="O1089">
        <v>20.100000000000001</v>
      </c>
      <c r="P1089" s="27">
        <v>0.63124999999999998</v>
      </c>
      <c r="Q1089" t="s">
        <v>154</v>
      </c>
      <c r="R1089">
        <f t="shared" si="19"/>
        <v>0</v>
      </c>
      <c r="S1089" t="s">
        <v>197</v>
      </c>
    </row>
    <row r="1090" spans="1:19" hidden="1" x14ac:dyDescent="0.35">
      <c r="A1090" s="17" t="s">
        <v>102</v>
      </c>
      <c r="B1090" s="12">
        <v>20</v>
      </c>
      <c r="C1090" s="15">
        <v>20</v>
      </c>
      <c r="D1090" s="18" t="s">
        <v>143</v>
      </c>
      <c r="E1090" s="26">
        <v>45107</v>
      </c>
      <c r="F1090">
        <v>24</v>
      </c>
      <c r="G1090" s="27">
        <v>0.39374999999999999</v>
      </c>
      <c r="H1090">
        <v>1</v>
      </c>
      <c r="I1090" s="27">
        <v>0.40972222222222199</v>
      </c>
      <c r="J1090">
        <v>20.5</v>
      </c>
      <c r="K1090" s="27">
        <v>0.40347222222222223</v>
      </c>
      <c r="L1090" s="27">
        <v>0.64236111111111105</v>
      </c>
      <c r="M1090" s="55">
        <v>1</v>
      </c>
      <c r="N1090" s="27">
        <v>0.65277777777777801</v>
      </c>
      <c r="O1090">
        <v>20.100000000000001</v>
      </c>
      <c r="P1090" s="27">
        <v>0.63124999999999998</v>
      </c>
      <c r="Q1090" t="s">
        <v>154</v>
      </c>
      <c r="R1090">
        <f t="shared" si="19"/>
        <v>2</v>
      </c>
      <c r="S1090" t="s">
        <v>197</v>
      </c>
    </row>
    <row r="1091" spans="1:19" hidden="1" x14ac:dyDescent="0.35">
      <c r="A1091" s="17" t="s">
        <v>106</v>
      </c>
      <c r="B1091" s="12">
        <v>20</v>
      </c>
      <c r="C1091" s="15">
        <v>20</v>
      </c>
      <c r="D1091" s="18" t="s">
        <v>143</v>
      </c>
      <c r="E1091" s="26">
        <v>45107</v>
      </c>
      <c r="F1091">
        <v>24</v>
      </c>
      <c r="G1091" s="27">
        <v>0.39374999999999999</v>
      </c>
      <c r="H1091">
        <v>0</v>
      </c>
      <c r="I1091" s="27">
        <v>0.40972222222222199</v>
      </c>
      <c r="J1091">
        <v>20.5</v>
      </c>
      <c r="K1091" s="27">
        <v>0.40347222222222223</v>
      </c>
      <c r="L1091" s="27">
        <v>0.64236111111111105</v>
      </c>
      <c r="M1091" s="55">
        <v>0</v>
      </c>
      <c r="N1091" s="27">
        <v>0.65277777777777801</v>
      </c>
      <c r="O1091">
        <v>20.100000000000001</v>
      </c>
      <c r="P1091" s="27">
        <v>0.63124999999999998</v>
      </c>
      <c r="Q1091" t="s">
        <v>154</v>
      </c>
      <c r="R1091">
        <f t="shared" si="19"/>
        <v>0</v>
      </c>
      <c r="S1091" t="s">
        <v>197</v>
      </c>
    </row>
    <row r="1092" spans="1:19" hidden="1" x14ac:dyDescent="0.35">
      <c r="A1092" s="17" t="s">
        <v>107</v>
      </c>
      <c r="B1092" s="12">
        <v>20</v>
      </c>
      <c r="C1092" s="25">
        <v>25</v>
      </c>
      <c r="D1092" s="18" t="s">
        <v>143</v>
      </c>
      <c r="E1092" s="26">
        <v>45107</v>
      </c>
      <c r="F1092">
        <v>24</v>
      </c>
      <c r="G1092" s="27">
        <v>0.39374999999999999</v>
      </c>
      <c r="H1092">
        <v>0</v>
      </c>
      <c r="I1092" s="27">
        <v>0.40972222222222199</v>
      </c>
      <c r="J1092">
        <v>24.4</v>
      </c>
      <c r="K1092" s="27">
        <v>0.3979166666666667</v>
      </c>
      <c r="L1092" s="27">
        <v>0.64236111111111105</v>
      </c>
      <c r="M1092" s="55">
        <v>0</v>
      </c>
      <c r="N1092" s="27">
        <v>0.65277777777777801</v>
      </c>
      <c r="O1092">
        <v>20.100000000000001</v>
      </c>
      <c r="P1092" s="27">
        <v>0.63124999999999998</v>
      </c>
      <c r="Q1092" t="s">
        <v>154</v>
      </c>
      <c r="R1092">
        <f t="shared" si="19"/>
        <v>0</v>
      </c>
      <c r="S1092" t="s">
        <v>197</v>
      </c>
    </row>
    <row r="1093" spans="1:19" x14ac:dyDescent="0.35">
      <c r="A1093" s="17" t="s">
        <v>113</v>
      </c>
      <c r="B1093" s="12">
        <v>20</v>
      </c>
      <c r="C1093" s="14">
        <v>30</v>
      </c>
      <c r="D1093" s="18" t="s">
        <v>143</v>
      </c>
      <c r="E1093" s="26">
        <v>45107</v>
      </c>
      <c r="F1093">
        <v>24</v>
      </c>
      <c r="G1093" s="27">
        <v>0.39374999999999999</v>
      </c>
      <c r="H1093">
        <v>0</v>
      </c>
      <c r="I1093" s="27">
        <v>0.40972222222222199</v>
      </c>
      <c r="J1093">
        <v>29.2</v>
      </c>
      <c r="K1093" s="27">
        <v>0.39513888888888887</v>
      </c>
      <c r="L1093" s="27">
        <v>0.64236111111111105</v>
      </c>
      <c r="M1093" s="55">
        <v>0</v>
      </c>
      <c r="N1093" s="27">
        <v>0.65277777777777801</v>
      </c>
      <c r="O1093">
        <v>20.100000000000001</v>
      </c>
      <c r="P1093" s="27">
        <v>0.63124999999999998</v>
      </c>
      <c r="Q1093" t="s">
        <v>154</v>
      </c>
      <c r="R1093">
        <f t="shared" si="19"/>
        <v>0</v>
      </c>
      <c r="S1093" t="s">
        <v>197</v>
      </c>
    </row>
    <row r="1094" spans="1:19" s="50" customFormat="1" x14ac:dyDescent="0.35">
      <c r="A1094" s="47" t="s">
        <v>116</v>
      </c>
      <c r="B1094" s="48">
        <v>20</v>
      </c>
      <c r="C1094" s="48">
        <v>30</v>
      </c>
      <c r="D1094" s="49" t="s">
        <v>143</v>
      </c>
      <c r="E1094" s="53">
        <v>45107</v>
      </c>
      <c r="F1094" s="50">
        <v>24</v>
      </c>
      <c r="G1094" s="50" t="s">
        <v>140</v>
      </c>
      <c r="H1094" s="50" t="s">
        <v>140</v>
      </c>
      <c r="I1094" s="50" t="s">
        <v>140</v>
      </c>
      <c r="J1094" s="50" t="s">
        <v>140</v>
      </c>
      <c r="K1094" s="50" t="s">
        <v>140</v>
      </c>
      <c r="L1094" s="50" t="s">
        <v>140</v>
      </c>
      <c r="M1094" s="58" t="s">
        <v>140</v>
      </c>
      <c r="N1094" s="50" t="s">
        <v>140</v>
      </c>
      <c r="O1094" s="50" t="s">
        <v>140</v>
      </c>
      <c r="P1094" s="50" t="s">
        <v>140</v>
      </c>
      <c r="Q1094" s="50" t="s">
        <v>140</v>
      </c>
      <c r="R1094" s="50" t="s">
        <v>140</v>
      </c>
      <c r="S1094" s="50" t="s">
        <v>140</v>
      </c>
    </row>
    <row r="1095" spans="1:19" x14ac:dyDescent="0.35">
      <c r="A1095" s="17" t="s">
        <v>120</v>
      </c>
      <c r="B1095" s="12">
        <v>20</v>
      </c>
      <c r="C1095" s="14">
        <v>30</v>
      </c>
      <c r="D1095" s="18" t="s">
        <v>143</v>
      </c>
      <c r="E1095" s="26">
        <v>45107</v>
      </c>
      <c r="F1095">
        <v>24</v>
      </c>
      <c r="G1095" s="27">
        <v>0.39374999999999999</v>
      </c>
      <c r="H1095">
        <v>0</v>
      </c>
      <c r="I1095" s="27">
        <v>0.40972222222222199</v>
      </c>
      <c r="J1095">
        <v>29.2</v>
      </c>
      <c r="K1095" s="27">
        <v>0.39513888888888887</v>
      </c>
      <c r="L1095" s="27">
        <v>0.64236111111111105</v>
      </c>
      <c r="M1095" s="55">
        <v>0</v>
      </c>
      <c r="N1095" s="27">
        <v>0.65277777777777801</v>
      </c>
      <c r="O1095">
        <v>20.100000000000001</v>
      </c>
      <c r="P1095" s="27">
        <v>0.63124999999999998</v>
      </c>
      <c r="Q1095" t="s">
        <v>154</v>
      </c>
      <c r="R1095">
        <f t="shared" si="19"/>
        <v>0</v>
      </c>
      <c r="S1095" t="s">
        <v>197</v>
      </c>
    </row>
    <row r="1096" spans="1:19" hidden="1" x14ac:dyDescent="0.35">
      <c r="A1096" s="17" t="s">
        <v>122</v>
      </c>
      <c r="B1096" s="12">
        <v>20</v>
      </c>
      <c r="C1096" s="25">
        <v>25</v>
      </c>
      <c r="D1096" s="18" t="s">
        <v>143</v>
      </c>
      <c r="E1096" s="26">
        <v>45107</v>
      </c>
      <c r="F1096">
        <v>24</v>
      </c>
      <c r="G1096" s="27">
        <v>0.39374999999999999</v>
      </c>
      <c r="H1096">
        <v>1</v>
      </c>
      <c r="I1096" s="27">
        <v>0.40972222222222199</v>
      </c>
      <c r="J1096">
        <v>24.4</v>
      </c>
      <c r="K1096" s="27">
        <v>0.3979166666666667</v>
      </c>
      <c r="L1096" s="27">
        <v>0.64236111111111105</v>
      </c>
      <c r="M1096" s="55">
        <v>0</v>
      </c>
      <c r="N1096" s="27">
        <v>0.65277777777777801</v>
      </c>
      <c r="O1096">
        <v>20.100000000000001</v>
      </c>
      <c r="P1096" s="27">
        <v>0.63124999999999998</v>
      </c>
      <c r="Q1096" t="s">
        <v>154</v>
      </c>
      <c r="R1096">
        <f t="shared" si="19"/>
        <v>1</v>
      </c>
      <c r="S1096" t="s">
        <v>197</v>
      </c>
    </row>
    <row r="1097" spans="1:19" hidden="1" x14ac:dyDescent="0.35">
      <c r="A1097" s="17" t="s">
        <v>123</v>
      </c>
      <c r="B1097" s="12">
        <v>20</v>
      </c>
      <c r="C1097" s="25">
        <v>25</v>
      </c>
      <c r="D1097" s="18" t="s">
        <v>143</v>
      </c>
      <c r="E1097" s="26">
        <v>45107</v>
      </c>
      <c r="F1097">
        <v>24</v>
      </c>
      <c r="G1097" s="27">
        <v>0.39374999999999999</v>
      </c>
      <c r="H1097">
        <v>2</v>
      </c>
      <c r="I1097" s="27">
        <v>0.40972222222222199</v>
      </c>
      <c r="J1097">
        <v>24.4</v>
      </c>
      <c r="K1097" s="27">
        <v>0.3979166666666667</v>
      </c>
      <c r="L1097" s="27">
        <v>0.64236111111111105</v>
      </c>
      <c r="M1097" s="55">
        <v>0</v>
      </c>
      <c r="N1097" s="27">
        <v>0.65277777777777801</v>
      </c>
      <c r="O1097">
        <v>20.100000000000001</v>
      </c>
      <c r="P1097" s="27">
        <v>0.63124999999999998</v>
      </c>
      <c r="Q1097" t="s">
        <v>154</v>
      </c>
      <c r="R1097">
        <f t="shared" si="19"/>
        <v>2</v>
      </c>
      <c r="S1097" t="s">
        <v>197</v>
      </c>
    </row>
    <row r="1098" spans="1:19" hidden="1" x14ac:dyDescent="0.35">
      <c r="A1098" s="17" t="s">
        <v>126</v>
      </c>
      <c r="B1098" s="12">
        <v>20</v>
      </c>
      <c r="C1098" s="15">
        <v>20</v>
      </c>
      <c r="D1098" s="18" t="s">
        <v>143</v>
      </c>
      <c r="E1098" s="26">
        <v>45107</v>
      </c>
      <c r="F1098">
        <v>24</v>
      </c>
      <c r="G1098" s="27">
        <v>0.39374999999999999</v>
      </c>
      <c r="H1098">
        <v>1</v>
      </c>
      <c r="I1098" s="27">
        <v>0.40972222222222199</v>
      </c>
      <c r="J1098">
        <v>20.5</v>
      </c>
      <c r="K1098" s="27">
        <v>0.40347222222222223</v>
      </c>
      <c r="L1098" s="27">
        <v>0.64236111111111105</v>
      </c>
      <c r="M1098" s="55">
        <v>0</v>
      </c>
      <c r="N1098" s="27">
        <v>0.65277777777777801</v>
      </c>
      <c r="O1098">
        <v>20.100000000000001</v>
      </c>
      <c r="P1098" s="27">
        <v>0.63124999999999998</v>
      </c>
      <c r="Q1098" t="s">
        <v>154</v>
      </c>
      <c r="R1098">
        <f t="shared" si="19"/>
        <v>1</v>
      </c>
      <c r="S1098" t="s">
        <v>197</v>
      </c>
    </row>
    <row r="1099" spans="1:19" x14ac:dyDescent="0.35">
      <c r="A1099" s="17" t="s">
        <v>70</v>
      </c>
      <c r="B1099" s="12">
        <v>20</v>
      </c>
      <c r="C1099" s="14">
        <v>30</v>
      </c>
      <c r="D1099" s="18" t="s">
        <v>143</v>
      </c>
      <c r="E1099" s="26">
        <v>45107</v>
      </c>
      <c r="F1099">
        <v>24</v>
      </c>
      <c r="G1099" s="27">
        <v>0.39374999999999999</v>
      </c>
      <c r="H1099">
        <v>0</v>
      </c>
      <c r="I1099" s="27">
        <v>0.40972222222222199</v>
      </c>
      <c r="J1099">
        <v>29.2</v>
      </c>
      <c r="K1099" s="27">
        <v>0.39513888888888887</v>
      </c>
      <c r="L1099" s="27">
        <v>0.64236111111111105</v>
      </c>
      <c r="M1099" s="55">
        <v>0</v>
      </c>
      <c r="N1099" s="27">
        <v>0.65277777777777801</v>
      </c>
      <c r="O1099">
        <v>20.100000000000001</v>
      </c>
      <c r="P1099" s="27">
        <v>0.63124999999999998</v>
      </c>
      <c r="Q1099" t="s">
        <v>154</v>
      </c>
      <c r="R1099">
        <f t="shared" si="19"/>
        <v>0</v>
      </c>
      <c r="S1099" t="s">
        <v>197</v>
      </c>
    </row>
    <row r="1100" spans="1:19" hidden="1" x14ac:dyDescent="0.35">
      <c r="A1100" s="17" t="s">
        <v>61</v>
      </c>
      <c r="B1100" s="13">
        <v>15</v>
      </c>
      <c r="C1100" s="15">
        <v>20</v>
      </c>
      <c r="D1100" s="18" t="s">
        <v>143</v>
      </c>
      <c r="E1100" s="26">
        <v>45107</v>
      </c>
      <c r="F1100">
        <v>24</v>
      </c>
      <c r="G1100" s="27">
        <v>0.39374999999999999</v>
      </c>
      <c r="H1100">
        <v>0</v>
      </c>
      <c r="I1100" s="27">
        <v>0.40972222222222199</v>
      </c>
      <c r="J1100">
        <v>20.5</v>
      </c>
      <c r="K1100" s="27">
        <v>0.40347222222222223</v>
      </c>
      <c r="L1100" s="27">
        <v>0.64236111111111105</v>
      </c>
      <c r="M1100" s="55">
        <v>0</v>
      </c>
      <c r="N1100" s="27">
        <v>0.65277777777777801</v>
      </c>
      <c r="O1100">
        <v>15</v>
      </c>
      <c r="P1100" s="27">
        <v>0.63124999999999998</v>
      </c>
      <c r="Q1100" t="s">
        <v>157</v>
      </c>
      <c r="R1100">
        <f t="shared" si="19"/>
        <v>0</v>
      </c>
      <c r="S1100" t="s">
        <v>197</v>
      </c>
    </row>
    <row r="1101" spans="1:19" hidden="1" x14ac:dyDescent="0.35">
      <c r="A1101" s="17" t="s">
        <v>65</v>
      </c>
      <c r="B1101" s="13">
        <v>15</v>
      </c>
      <c r="C1101" s="15">
        <v>20</v>
      </c>
      <c r="D1101" s="18" t="s">
        <v>143</v>
      </c>
      <c r="E1101" s="26">
        <v>45107</v>
      </c>
      <c r="F1101">
        <v>24</v>
      </c>
      <c r="G1101" s="27">
        <v>0.39374999999999999</v>
      </c>
      <c r="H1101">
        <v>0</v>
      </c>
      <c r="I1101" s="27">
        <v>0.40972222222222199</v>
      </c>
      <c r="J1101">
        <v>20.5</v>
      </c>
      <c r="K1101" s="27">
        <v>0.40347222222222223</v>
      </c>
      <c r="L1101" s="27">
        <v>0.64236111111111105</v>
      </c>
      <c r="M1101" s="55">
        <v>0</v>
      </c>
      <c r="N1101" s="27">
        <v>0.65277777777777801</v>
      </c>
      <c r="O1101">
        <v>15</v>
      </c>
      <c r="P1101" s="27">
        <v>0.63124999999999998</v>
      </c>
      <c r="Q1101" t="s">
        <v>157</v>
      </c>
      <c r="R1101">
        <f t="shared" si="19"/>
        <v>0</v>
      </c>
      <c r="S1101" t="s">
        <v>197</v>
      </c>
    </row>
    <row r="1102" spans="1:19" s="50" customFormat="1" x14ac:dyDescent="0.35">
      <c r="A1102" s="47" t="s">
        <v>67</v>
      </c>
      <c r="B1102" s="48">
        <v>15</v>
      </c>
      <c r="C1102" s="48">
        <v>30</v>
      </c>
      <c r="D1102" s="49" t="s">
        <v>143</v>
      </c>
      <c r="E1102" s="53">
        <v>45107</v>
      </c>
      <c r="F1102" s="50">
        <v>24</v>
      </c>
      <c r="G1102" s="50" t="s">
        <v>140</v>
      </c>
      <c r="H1102" s="50" t="s">
        <v>140</v>
      </c>
      <c r="I1102" s="50" t="s">
        <v>140</v>
      </c>
      <c r="J1102" s="50" t="s">
        <v>140</v>
      </c>
      <c r="K1102" s="50" t="s">
        <v>140</v>
      </c>
      <c r="L1102" s="50" t="s">
        <v>140</v>
      </c>
      <c r="M1102" s="58" t="s">
        <v>140</v>
      </c>
      <c r="N1102" s="50" t="s">
        <v>140</v>
      </c>
      <c r="O1102" s="50" t="s">
        <v>140</v>
      </c>
      <c r="P1102" s="50" t="s">
        <v>140</v>
      </c>
      <c r="Q1102" s="50" t="s">
        <v>140</v>
      </c>
      <c r="R1102" s="50" t="s">
        <v>140</v>
      </c>
      <c r="S1102" s="50" t="s">
        <v>140</v>
      </c>
    </row>
    <row r="1103" spans="1:19" s="50" customFormat="1" x14ac:dyDescent="0.35">
      <c r="A1103" s="47" t="s">
        <v>69</v>
      </c>
      <c r="B1103" s="48">
        <v>15</v>
      </c>
      <c r="C1103" s="48">
        <v>30</v>
      </c>
      <c r="D1103" s="49" t="s">
        <v>143</v>
      </c>
      <c r="E1103" s="53">
        <v>45107</v>
      </c>
      <c r="F1103" s="50">
        <v>24</v>
      </c>
      <c r="G1103" s="50" t="s">
        <v>140</v>
      </c>
      <c r="H1103" s="50" t="s">
        <v>140</v>
      </c>
      <c r="I1103" s="50" t="s">
        <v>140</v>
      </c>
      <c r="J1103" s="50" t="s">
        <v>140</v>
      </c>
      <c r="K1103" s="50" t="s">
        <v>140</v>
      </c>
      <c r="L1103" s="50" t="s">
        <v>140</v>
      </c>
      <c r="M1103" s="58" t="s">
        <v>140</v>
      </c>
      <c r="N1103" s="50" t="s">
        <v>140</v>
      </c>
      <c r="O1103" s="50" t="s">
        <v>140</v>
      </c>
      <c r="P1103" s="50" t="s">
        <v>140</v>
      </c>
      <c r="Q1103" s="50" t="s">
        <v>140</v>
      </c>
      <c r="R1103" s="50" t="s">
        <v>140</v>
      </c>
      <c r="S1103" s="50" t="s">
        <v>140</v>
      </c>
    </row>
    <row r="1104" spans="1:19" hidden="1" x14ac:dyDescent="0.35">
      <c r="A1104" s="17" t="s">
        <v>72</v>
      </c>
      <c r="B1104" s="13">
        <v>15</v>
      </c>
      <c r="C1104" s="25">
        <v>25</v>
      </c>
      <c r="D1104" s="18" t="s">
        <v>143</v>
      </c>
      <c r="E1104" s="26">
        <v>45107</v>
      </c>
      <c r="F1104">
        <v>24</v>
      </c>
      <c r="G1104" s="27">
        <v>0.39374999999999999</v>
      </c>
      <c r="H1104">
        <v>1</v>
      </c>
      <c r="I1104" s="27">
        <v>0.40972222222222199</v>
      </c>
      <c r="J1104">
        <v>24.4</v>
      </c>
      <c r="K1104" s="27">
        <v>0.3979166666666667</v>
      </c>
      <c r="L1104" s="27">
        <v>0.64236111111111105</v>
      </c>
      <c r="M1104" s="55">
        <v>0</v>
      </c>
      <c r="N1104" s="27">
        <v>0.65277777777777801</v>
      </c>
      <c r="O1104">
        <v>15</v>
      </c>
      <c r="P1104" s="27">
        <v>0.63124999999999998</v>
      </c>
      <c r="Q1104" t="s">
        <v>157</v>
      </c>
      <c r="R1104">
        <f t="shared" si="19"/>
        <v>1</v>
      </c>
      <c r="S1104" t="s">
        <v>197</v>
      </c>
    </row>
    <row r="1105" spans="1:19" s="50" customFormat="1" x14ac:dyDescent="0.35">
      <c r="A1105" s="47" t="s">
        <v>81</v>
      </c>
      <c r="B1105" s="48">
        <v>15</v>
      </c>
      <c r="C1105" s="48">
        <v>30</v>
      </c>
      <c r="D1105" s="49" t="s">
        <v>143</v>
      </c>
      <c r="E1105" s="53">
        <v>45107</v>
      </c>
      <c r="F1105" s="50">
        <v>24</v>
      </c>
      <c r="G1105" s="50" t="s">
        <v>140</v>
      </c>
      <c r="H1105" s="50" t="s">
        <v>140</v>
      </c>
      <c r="I1105" s="50" t="s">
        <v>140</v>
      </c>
      <c r="J1105" s="50" t="s">
        <v>140</v>
      </c>
      <c r="K1105" s="50" t="s">
        <v>140</v>
      </c>
      <c r="L1105" s="50" t="s">
        <v>140</v>
      </c>
      <c r="M1105" s="58" t="s">
        <v>140</v>
      </c>
      <c r="N1105" s="50" t="s">
        <v>140</v>
      </c>
      <c r="O1105" s="50" t="s">
        <v>140</v>
      </c>
      <c r="P1105" s="50" t="s">
        <v>140</v>
      </c>
      <c r="Q1105" s="50" t="s">
        <v>140</v>
      </c>
      <c r="R1105" s="50" t="s">
        <v>140</v>
      </c>
      <c r="S1105" s="50" t="s">
        <v>140</v>
      </c>
    </row>
    <row r="1106" spans="1:19" hidden="1" x14ac:dyDescent="0.35">
      <c r="A1106" s="17" t="s">
        <v>89</v>
      </c>
      <c r="B1106" s="13">
        <v>15</v>
      </c>
      <c r="C1106" s="15">
        <v>20</v>
      </c>
      <c r="D1106" s="18" t="s">
        <v>143</v>
      </c>
      <c r="E1106" s="26">
        <v>45107</v>
      </c>
      <c r="F1106">
        <v>24</v>
      </c>
      <c r="G1106" s="27">
        <v>0.39374999999999999</v>
      </c>
      <c r="H1106">
        <v>0</v>
      </c>
      <c r="I1106" s="27">
        <v>0.40972222222222199</v>
      </c>
      <c r="J1106">
        <v>20.5</v>
      </c>
      <c r="K1106" s="27">
        <v>0.40347222222222223</v>
      </c>
      <c r="L1106" s="27">
        <v>0.64236111111111105</v>
      </c>
      <c r="M1106" s="55">
        <v>0</v>
      </c>
      <c r="N1106" s="27">
        <v>0.65277777777777801</v>
      </c>
      <c r="O1106">
        <v>15</v>
      </c>
      <c r="P1106" s="27">
        <v>0.63124999999999998</v>
      </c>
      <c r="Q1106" t="s">
        <v>157</v>
      </c>
      <c r="R1106">
        <f t="shared" si="19"/>
        <v>0</v>
      </c>
      <c r="S1106" t="s">
        <v>197</v>
      </c>
    </row>
    <row r="1107" spans="1:19" hidden="1" x14ac:dyDescent="0.35">
      <c r="A1107" s="17" t="s">
        <v>91</v>
      </c>
      <c r="B1107" s="13">
        <v>15</v>
      </c>
      <c r="C1107" s="25">
        <v>25</v>
      </c>
      <c r="D1107" s="18" t="s">
        <v>143</v>
      </c>
      <c r="E1107" s="26">
        <v>45107</v>
      </c>
      <c r="F1107">
        <v>24</v>
      </c>
      <c r="G1107" s="27">
        <v>0.39374999999999999</v>
      </c>
      <c r="H1107">
        <v>0</v>
      </c>
      <c r="I1107" s="27">
        <v>0.40972222222222199</v>
      </c>
      <c r="J1107">
        <v>24.4</v>
      </c>
      <c r="K1107" s="27">
        <v>0.3979166666666667</v>
      </c>
      <c r="L1107" s="27">
        <v>0.64236111111111105</v>
      </c>
      <c r="M1107" s="55">
        <v>0</v>
      </c>
      <c r="N1107" s="27">
        <v>0.65277777777777801</v>
      </c>
      <c r="O1107">
        <v>15</v>
      </c>
      <c r="P1107" s="27">
        <v>0.63124999999999998</v>
      </c>
      <c r="Q1107" t="s">
        <v>157</v>
      </c>
      <c r="R1107">
        <f t="shared" ref="R1107:R1153" si="20">SUM(H1107,M1107)</f>
        <v>0</v>
      </c>
      <c r="S1107" t="s">
        <v>197</v>
      </c>
    </row>
    <row r="1108" spans="1:19" hidden="1" x14ac:dyDescent="0.35">
      <c r="A1108" s="17" t="s">
        <v>95</v>
      </c>
      <c r="B1108" s="13">
        <v>15</v>
      </c>
      <c r="C1108" s="15">
        <v>20</v>
      </c>
      <c r="D1108" s="18" t="s">
        <v>143</v>
      </c>
      <c r="E1108" s="26">
        <v>45107</v>
      </c>
      <c r="F1108">
        <v>24</v>
      </c>
      <c r="G1108" s="27">
        <v>0.39374999999999999</v>
      </c>
      <c r="H1108">
        <v>1</v>
      </c>
      <c r="I1108" s="27">
        <v>0.40972222222222199</v>
      </c>
      <c r="J1108">
        <v>20.5</v>
      </c>
      <c r="K1108" s="27">
        <v>0.40347222222222223</v>
      </c>
      <c r="L1108" s="27">
        <v>0.64236111111111105</v>
      </c>
      <c r="M1108" s="55">
        <v>0</v>
      </c>
      <c r="N1108" s="27">
        <v>0.65277777777777801</v>
      </c>
      <c r="O1108">
        <v>15</v>
      </c>
      <c r="P1108" s="27">
        <v>0.63124999999999998</v>
      </c>
      <c r="Q1108" t="s">
        <v>157</v>
      </c>
      <c r="R1108">
        <f t="shared" si="20"/>
        <v>1</v>
      </c>
      <c r="S1108" t="s">
        <v>197</v>
      </c>
    </row>
    <row r="1109" spans="1:19" x14ac:dyDescent="0.35">
      <c r="A1109" s="17" t="s">
        <v>97</v>
      </c>
      <c r="B1109" s="13">
        <v>15</v>
      </c>
      <c r="C1109" s="14">
        <v>30</v>
      </c>
      <c r="D1109" s="18" t="s">
        <v>143</v>
      </c>
      <c r="E1109" s="26">
        <v>45107</v>
      </c>
      <c r="F1109">
        <v>24</v>
      </c>
      <c r="G1109" s="27">
        <v>0.39374999999999999</v>
      </c>
      <c r="H1109">
        <v>0</v>
      </c>
      <c r="I1109" s="27">
        <v>0.40972222222222199</v>
      </c>
      <c r="J1109">
        <v>29.2</v>
      </c>
      <c r="K1109" s="27">
        <v>0.39513888888888887</v>
      </c>
      <c r="L1109" s="27">
        <v>0.64236111111111105</v>
      </c>
      <c r="M1109" s="55">
        <v>0</v>
      </c>
      <c r="N1109" s="27">
        <v>0.65277777777777801</v>
      </c>
      <c r="O1109">
        <v>15</v>
      </c>
      <c r="P1109" s="27">
        <v>0.63124999999999998</v>
      </c>
      <c r="Q1109" t="s">
        <v>157</v>
      </c>
      <c r="R1109">
        <f t="shared" si="20"/>
        <v>0</v>
      </c>
      <c r="S1109" t="s">
        <v>197</v>
      </c>
    </row>
    <row r="1110" spans="1:19" hidden="1" x14ac:dyDescent="0.35">
      <c r="A1110" s="17" t="s">
        <v>99</v>
      </c>
      <c r="B1110" s="13">
        <v>15</v>
      </c>
      <c r="C1110" s="25">
        <v>25</v>
      </c>
      <c r="D1110" s="18" t="s">
        <v>143</v>
      </c>
      <c r="E1110" s="26">
        <v>45107</v>
      </c>
      <c r="F1110">
        <v>24</v>
      </c>
      <c r="G1110" s="27">
        <v>0.39374999999999999</v>
      </c>
      <c r="H1110">
        <v>0</v>
      </c>
      <c r="I1110" s="27">
        <v>0.40972222222222199</v>
      </c>
      <c r="J1110">
        <v>24.4</v>
      </c>
      <c r="K1110" s="27">
        <v>0.3979166666666667</v>
      </c>
      <c r="L1110" s="27">
        <v>0.64236111111111105</v>
      </c>
      <c r="M1110" s="55">
        <v>0</v>
      </c>
      <c r="N1110" s="27">
        <v>0.65277777777777801</v>
      </c>
      <c r="O1110">
        <v>15</v>
      </c>
      <c r="P1110" s="27">
        <v>0.63124999999999998</v>
      </c>
      <c r="Q1110" t="s">
        <v>157</v>
      </c>
      <c r="R1110">
        <f t="shared" si="20"/>
        <v>0</v>
      </c>
      <c r="S1110" t="s">
        <v>197</v>
      </c>
    </row>
    <row r="1111" spans="1:19" x14ac:dyDescent="0.35">
      <c r="A1111" s="17" t="s">
        <v>104</v>
      </c>
      <c r="B1111" s="13">
        <v>15</v>
      </c>
      <c r="C1111" s="14">
        <v>30</v>
      </c>
      <c r="D1111" s="18" t="s">
        <v>143</v>
      </c>
      <c r="E1111" s="26">
        <v>45107</v>
      </c>
      <c r="F1111">
        <v>24</v>
      </c>
      <c r="G1111" s="27">
        <v>0.39374999999999999</v>
      </c>
      <c r="H1111">
        <v>0</v>
      </c>
      <c r="I1111" s="27">
        <v>0.40972222222222199</v>
      </c>
      <c r="J1111">
        <v>29.2</v>
      </c>
      <c r="K1111" s="27">
        <v>0.39513888888888887</v>
      </c>
      <c r="L1111" s="27">
        <v>0.64236111111111105</v>
      </c>
      <c r="M1111" s="55">
        <v>0</v>
      </c>
      <c r="N1111" s="27">
        <v>0.65277777777777801</v>
      </c>
      <c r="O1111">
        <v>15</v>
      </c>
      <c r="P1111" s="27">
        <v>0.63124999999999998</v>
      </c>
      <c r="Q1111" t="s">
        <v>157</v>
      </c>
      <c r="R1111">
        <f t="shared" si="20"/>
        <v>0</v>
      </c>
      <c r="S1111" t="s">
        <v>197</v>
      </c>
    </row>
    <row r="1112" spans="1:19" hidden="1" x14ac:dyDescent="0.35">
      <c r="A1112" s="17" t="s">
        <v>110</v>
      </c>
      <c r="B1112" s="13">
        <v>15</v>
      </c>
      <c r="C1112" s="25">
        <v>25</v>
      </c>
      <c r="D1112" s="18" t="s">
        <v>143</v>
      </c>
      <c r="E1112" s="26">
        <v>45107</v>
      </c>
      <c r="F1112">
        <v>24</v>
      </c>
      <c r="G1112" s="27">
        <v>0.39374999999999999</v>
      </c>
      <c r="H1112">
        <v>1</v>
      </c>
      <c r="I1112" s="27">
        <v>0.40972222222222199</v>
      </c>
      <c r="J1112">
        <v>24.4</v>
      </c>
      <c r="K1112" s="27">
        <v>0.3979166666666667</v>
      </c>
      <c r="L1112" s="27">
        <v>0.64236111111111105</v>
      </c>
      <c r="M1112" s="55">
        <v>0</v>
      </c>
      <c r="N1112" s="27">
        <v>0.65277777777777801</v>
      </c>
      <c r="O1112">
        <v>15</v>
      </c>
      <c r="P1112" s="27">
        <v>0.63124999999999998</v>
      </c>
      <c r="Q1112" t="s">
        <v>157</v>
      </c>
      <c r="R1112">
        <f t="shared" si="20"/>
        <v>1</v>
      </c>
      <c r="S1112" t="s">
        <v>197</v>
      </c>
    </row>
    <row r="1113" spans="1:19" hidden="1" x14ac:dyDescent="0.35">
      <c r="A1113" s="17" t="s">
        <v>112</v>
      </c>
      <c r="B1113" s="13">
        <v>15</v>
      </c>
      <c r="C1113" s="25">
        <v>25</v>
      </c>
      <c r="D1113" s="18" t="s">
        <v>143</v>
      </c>
      <c r="E1113" s="26">
        <v>45107</v>
      </c>
      <c r="F1113">
        <v>24</v>
      </c>
      <c r="G1113" s="27">
        <v>0.39374999999999999</v>
      </c>
      <c r="H1113">
        <v>1</v>
      </c>
      <c r="I1113" s="27">
        <v>0.40972222222222199</v>
      </c>
      <c r="J1113">
        <v>24.4</v>
      </c>
      <c r="K1113" s="27">
        <v>0.3979166666666667</v>
      </c>
      <c r="L1113" s="27">
        <v>0.64236111111111105</v>
      </c>
      <c r="M1113" s="55">
        <v>0</v>
      </c>
      <c r="N1113" s="27">
        <v>0.65277777777777801</v>
      </c>
      <c r="O1113">
        <v>15</v>
      </c>
      <c r="P1113" s="27">
        <v>0.63124999999999998</v>
      </c>
      <c r="Q1113" t="s">
        <v>157</v>
      </c>
      <c r="R1113">
        <f t="shared" si="20"/>
        <v>1</v>
      </c>
      <c r="S1113" t="s">
        <v>197</v>
      </c>
    </row>
    <row r="1114" spans="1:19" hidden="1" x14ac:dyDescent="0.35">
      <c r="A1114" s="17" t="s">
        <v>114</v>
      </c>
      <c r="B1114" s="13">
        <v>15</v>
      </c>
      <c r="C1114" s="15">
        <v>20</v>
      </c>
      <c r="D1114" s="18" t="s">
        <v>143</v>
      </c>
      <c r="E1114" s="26">
        <v>45107</v>
      </c>
      <c r="F1114">
        <v>24</v>
      </c>
      <c r="G1114" s="27">
        <v>0.39374999999999999</v>
      </c>
      <c r="H1114">
        <v>1</v>
      </c>
      <c r="I1114" s="27">
        <v>0.40972222222222199</v>
      </c>
      <c r="J1114">
        <v>20.5</v>
      </c>
      <c r="K1114" s="27">
        <v>0.40347222222222223</v>
      </c>
      <c r="L1114" s="27">
        <v>0.64236111111111105</v>
      </c>
      <c r="M1114" s="55">
        <v>0</v>
      </c>
      <c r="N1114" s="27">
        <v>0.65277777777777801</v>
      </c>
      <c r="O1114">
        <v>15</v>
      </c>
      <c r="P1114" s="27">
        <v>0.63124999999999998</v>
      </c>
      <c r="Q1114" t="s">
        <v>157</v>
      </c>
      <c r="R1114">
        <f t="shared" si="20"/>
        <v>1</v>
      </c>
      <c r="S1114" t="s">
        <v>197</v>
      </c>
    </row>
    <row r="1115" spans="1:19" hidden="1" x14ac:dyDescent="0.35">
      <c r="A1115" s="17" t="s">
        <v>121</v>
      </c>
      <c r="B1115" s="13">
        <v>15</v>
      </c>
      <c r="C1115" s="25">
        <v>25</v>
      </c>
      <c r="D1115" s="18" t="s">
        <v>143</v>
      </c>
      <c r="E1115" s="26">
        <v>45107</v>
      </c>
      <c r="F1115">
        <v>24</v>
      </c>
      <c r="G1115" s="27">
        <v>0.39374999999999999</v>
      </c>
      <c r="H1115">
        <v>0</v>
      </c>
      <c r="I1115" s="27">
        <v>0.40972222222222199</v>
      </c>
      <c r="J1115">
        <v>24.4</v>
      </c>
      <c r="K1115" s="27">
        <v>0.3979166666666667</v>
      </c>
      <c r="L1115" s="27">
        <v>0.64236111111111105</v>
      </c>
      <c r="M1115" s="55">
        <v>0</v>
      </c>
      <c r="N1115" s="27">
        <v>0.65277777777777801</v>
      </c>
      <c r="O1115">
        <v>15</v>
      </c>
      <c r="P1115" s="27">
        <v>0.63124999999999998</v>
      </c>
      <c r="Q1115" t="s">
        <v>157</v>
      </c>
      <c r="R1115">
        <f t="shared" si="20"/>
        <v>0</v>
      </c>
      <c r="S1115" t="s">
        <v>197</v>
      </c>
    </row>
    <row r="1116" spans="1:19" x14ac:dyDescent="0.35">
      <c r="A1116" s="17" t="s">
        <v>124</v>
      </c>
      <c r="B1116" s="13">
        <v>15</v>
      </c>
      <c r="C1116" s="14">
        <v>30</v>
      </c>
      <c r="D1116" s="18" t="s">
        <v>143</v>
      </c>
      <c r="E1116" s="26">
        <v>45107</v>
      </c>
      <c r="F1116">
        <v>24</v>
      </c>
      <c r="G1116" s="27">
        <v>0.39374999999999999</v>
      </c>
      <c r="H1116">
        <v>0</v>
      </c>
      <c r="I1116" s="27">
        <v>0.40972222222222199</v>
      </c>
      <c r="J1116">
        <v>29.2</v>
      </c>
      <c r="K1116" s="27">
        <v>0.39513888888888887</v>
      </c>
      <c r="L1116" s="27">
        <v>0.64236111111111105</v>
      </c>
      <c r="M1116" s="55">
        <v>0</v>
      </c>
      <c r="N1116" s="27">
        <v>0.65277777777777801</v>
      </c>
      <c r="O1116">
        <v>15</v>
      </c>
      <c r="P1116" s="27">
        <v>0.63124999999999998</v>
      </c>
      <c r="Q1116" t="s">
        <v>157</v>
      </c>
      <c r="R1116">
        <f t="shared" si="20"/>
        <v>0</v>
      </c>
      <c r="S1116" t="s">
        <v>197</v>
      </c>
    </row>
    <row r="1117" spans="1:19" hidden="1" x14ac:dyDescent="0.35">
      <c r="A1117" s="17" t="s">
        <v>127</v>
      </c>
      <c r="B1117" s="13">
        <v>15</v>
      </c>
      <c r="C1117" s="15">
        <v>20</v>
      </c>
      <c r="D1117" s="18" t="s">
        <v>143</v>
      </c>
      <c r="E1117" s="26">
        <v>45107</v>
      </c>
      <c r="F1117">
        <v>24</v>
      </c>
      <c r="G1117" s="27">
        <v>0.39374999999999999</v>
      </c>
      <c r="H1117">
        <v>1</v>
      </c>
      <c r="I1117" s="27">
        <v>0.40972222222222199</v>
      </c>
      <c r="J1117">
        <v>20.5</v>
      </c>
      <c r="K1117" s="27">
        <v>0.40347222222222223</v>
      </c>
      <c r="L1117" s="27">
        <v>0.64236111111111105</v>
      </c>
      <c r="M1117" s="55">
        <v>0</v>
      </c>
      <c r="N1117" s="27">
        <v>0.65277777777777801</v>
      </c>
      <c r="O1117">
        <v>15</v>
      </c>
      <c r="P1117" s="27">
        <v>0.63124999999999998</v>
      </c>
      <c r="Q1117" t="s">
        <v>157</v>
      </c>
      <c r="R1117">
        <f t="shared" si="20"/>
        <v>1</v>
      </c>
      <c r="S1117" t="s">
        <v>197</v>
      </c>
    </row>
    <row r="1118" spans="1:19" hidden="1" x14ac:dyDescent="0.35">
      <c r="A1118" s="17" t="s">
        <v>109</v>
      </c>
      <c r="B1118" s="13">
        <v>15</v>
      </c>
      <c r="C1118" s="25">
        <v>25</v>
      </c>
      <c r="D1118" s="18" t="s">
        <v>143</v>
      </c>
      <c r="E1118" s="26">
        <v>45107</v>
      </c>
      <c r="F1118">
        <v>24</v>
      </c>
      <c r="G1118" s="27">
        <v>0.39374999999999999</v>
      </c>
      <c r="H1118">
        <v>0</v>
      </c>
      <c r="I1118" s="27">
        <v>0.40972222222222199</v>
      </c>
      <c r="J1118">
        <v>24.4</v>
      </c>
      <c r="K1118" s="27">
        <v>0.3979166666666667</v>
      </c>
      <c r="L1118" s="27">
        <v>0.64236111111111105</v>
      </c>
      <c r="M1118" s="55">
        <v>0</v>
      </c>
      <c r="N1118" s="27">
        <v>0.65277777777777801</v>
      </c>
      <c r="O1118">
        <v>16.100000000000001</v>
      </c>
      <c r="P1118" s="27">
        <v>0.63124999999999998</v>
      </c>
      <c r="Q1118" t="s">
        <v>155</v>
      </c>
      <c r="R1118">
        <f t="shared" si="20"/>
        <v>0</v>
      </c>
      <c r="S1118" t="s">
        <v>197</v>
      </c>
    </row>
    <row r="1119" spans="1:19" hidden="1" x14ac:dyDescent="0.35">
      <c r="A1119" s="17" t="s">
        <v>63</v>
      </c>
      <c r="B1119" s="13">
        <v>15</v>
      </c>
      <c r="C1119" s="15">
        <v>20</v>
      </c>
      <c r="D1119" s="18" t="s">
        <v>143</v>
      </c>
      <c r="E1119" s="26">
        <v>45107</v>
      </c>
      <c r="F1119">
        <v>24</v>
      </c>
      <c r="G1119" s="27">
        <v>0.39374999999999999</v>
      </c>
      <c r="H1119">
        <v>1</v>
      </c>
      <c r="I1119" s="27">
        <v>0.40972222222222199</v>
      </c>
      <c r="J1119">
        <v>20.5</v>
      </c>
      <c r="K1119" s="27">
        <v>0.40347222222222223</v>
      </c>
      <c r="L1119" s="27">
        <v>0.64236111111111105</v>
      </c>
      <c r="M1119" s="55">
        <v>0</v>
      </c>
      <c r="N1119" s="27">
        <v>0.65277777777777801</v>
      </c>
      <c r="O1119">
        <v>16.100000000000001</v>
      </c>
      <c r="P1119" s="27">
        <v>0.63124999999999998</v>
      </c>
      <c r="Q1119" t="s">
        <v>155</v>
      </c>
      <c r="R1119">
        <f t="shared" si="20"/>
        <v>1</v>
      </c>
      <c r="S1119" t="s">
        <v>197</v>
      </c>
    </row>
    <row r="1120" spans="1:19" x14ac:dyDescent="0.35">
      <c r="A1120" s="17" t="s">
        <v>66</v>
      </c>
      <c r="B1120" s="13">
        <v>15</v>
      </c>
      <c r="C1120" s="14">
        <v>30</v>
      </c>
      <c r="D1120" s="18" t="s">
        <v>143</v>
      </c>
      <c r="E1120" s="26">
        <v>45107</v>
      </c>
      <c r="F1120">
        <v>24</v>
      </c>
      <c r="G1120" s="27">
        <v>0.39374999999999999</v>
      </c>
      <c r="H1120">
        <v>0</v>
      </c>
      <c r="I1120" s="27">
        <v>0.40972222222222199</v>
      </c>
      <c r="J1120">
        <v>29.2</v>
      </c>
      <c r="K1120" s="27">
        <v>0.39513888888888887</v>
      </c>
      <c r="L1120" s="27">
        <v>0.64236111111111105</v>
      </c>
      <c r="M1120" s="55">
        <v>0</v>
      </c>
      <c r="N1120" s="27">
        <v>0.65277777777777801</v>
      </c>
      <c r="O1120">
        <v>16.100000000000001</v>
      </c>
      <c r="P1120" s="27">
        <v>0.63124999999999998</v>
      </c>
      <c r="Q1120" t="s">
        <v>155</v>
      </c>
      <c r="R1120">
        <f t="shared" si="20"/>
        <v>0</v>
      </c>
      <c r="S1120" t="s">
        <v>197</v>
      </c>
    </row>
    <row r="1121" spans="1:19" hidden="1" x14ac:dyDescent="0.35">
      <c r="A1121" s="17" t="s">
        <v>68</v>
      </c>
      <c r="B1121" s="13">
        <v>15</v>
      </c>
      <c r="C1121" s="25">
        <v>25</v>
      </c>
      <c r="D1121" s="18" t="s">
        <v>143</v>
      </c>
      <c r="E1121" s="26">
        <v>45107</v>
      </c>
      <c r="F1121">
        <v>24</v>
      </c>
      <c r="G1121" s="27">
        <v>0.39374999999999999</v>
      </c>
      <c r="H1121">
        <v>0</v>
      </c>
      <c r="I1121" s="27">
        <v>0.40972222222222199</v>
      </c>
      <c r="J1121">
        <v>24.4</v>
      </c>
      <c r="K1121" s="27">
        <v>0.3979166666666667</v>
      </c>
      <c r="L1121" s="27">
        <v>0.64236111111111105</v>
      </c>
      <c r="M1121" s="55">
        <v>0</v>
      </c>
      <c r="N1121" s="27">
        <v>0.65277777777777801</v>
      </c>
      <c r="O1121">
        <v>16.100000000000001</v>
      </c>
      <c r="P1121" s="27">
        <v>0.63124999999999998</v>
      </c>
      <c r="Q1121" t="s">
        <v>155</v>
      </c>
      <c r="R1121">
        <f t="shared" si="20"/>
        <v>0</v>
      </c>
      <c r="S1121" t="s">
        <v>197</v>
      </c>
    </row>
    <row r="1122" spans="1:19" hidden="1" x14ac:dyDescent="0.35">
      <c r="A1122" s="17" t="s">
        <v>74</v>
      </c>
      <c r="B1122" s="13">
        <v>15</v>
      </c>
      <c r="C1122" s="15">
        <v>20</v>
      </c>
      <c r="D1122" s="18" t="s">
        <v>143</v>
      </c>
      <c r="E1122" s="26">
        <v>45107</v>
      </c>
      <c r="F1122">
        <v>24</v>
      </c>
      <c r="G1122" s="27">
        <v>0.39374999999999999</v>
      </c>
      <c r="H1122">
        <v>0</v>
      </c>
      <c r="I1122" s="27">
        <v>0.40972222222222199</v>
      </c>
      <c r="J1122">
        <v>20.5</v>
      </c>
      <c r="K1122" s="27">
        <v>0.40347222222222223</v>
      </c>
      <c r="L1122" s="27">
        <v>0.64236111111111105</v>
      </c>
      <c r="M1122" s="55">
        <v>0</v>
      </c>
      <c r="N1122" s="27">
        <v>0.65277777777777801</v>
      </c>
      <c r="O1122">
        <v>16.100000000000001</v>
      </c>
      <c r="P1122" s="27">
        <v>0.63124999999999998</v>
      </c>
      <c r="Q1122" t="s">
        <v>155</v>
      </c>
      <c r="R1122">
        <f t="shared" si="20"/>
        <v>0</v>
      </c>
      <c r="S1122" t="s">
        <v>197</v>
      </c>
    </row>
    <row r="1123" spans="1:19" hidden="1" x14ac:dyDescent="0.35">
      <c r="A1123" s="17" t="s">
        <v>75</v>
      </c>
      <c r="B1123" s="13">
        <v>15</v>
      </c>
      <c r="C1123" s="15">
        <v>20</v>
      </c>
      <c r="D1123" s="18" t="s">
        <v>143</v>
      </c>
      <c r="E1123" s="26">
        <v>45107</v>
      </c>
      <c r="F1123">
        <v>24</v>
      </c>
      <c r="G1123" s="27">
        <v>0.39374999999999999</v>
      </c>
      <c r="H1123">
        <v>0</v>
      </c>
      <c r="I1123" s="27">
        <v>0.40972222222222199</v>
      </c>
      <c r="J1123">
        <v>20.5</v>
      </c>
      <c r="K1123" s="27">
        <v>0.40347222222222223</v>
      </c>
      <c r="L1123" s="27">
        <v>0.64236111111111105</v>
      </c>
      <c r="M1123" s="55">
        <v>0</v>
      </c>
      <c r="N1123" s="27">
        <v>0.65277777777777801</v>
      </c>
      <c r="O1123">
        <v>16.100000000000001</v>
      </c>
      <c r="P1123" s="27">
        <v>0.63124999999999998</v>
      </c>
      <c r="Q1123" t="s">
        <v>155</v>
      </c>
      <c r="R1123">
        <f t="shared" si="20"/>
        <v>0</v>
      </c>
      <c r="S1123" t="s">
        <v>197</v>
      </c>
    </row>
    <row r="1124" spans="1:19" s="50" customFormat="1" x14ac:dyDescent="0.35">
      <c r="A1124" s="47" t="s">
        <v>76</v>
      </c>
      <c r="B1124" s="48">
        <v>15</v>
      </c>
      <c r="C1124" s="48">
        <v>30</v>
      </c>
      <c r="D1124" s="49" t="s">
        <v>143</v>
      </c>
      <c r="E1124" s="53">
        <v>45107</v>
      </c>
      <c r="F1124" s="50">
        <v>24</v>
      </c>
      <c r="G1124" s="50" t="s">
        <v>140</v>
      </c>
      <c r="H1124" s="50" t="s">
        <v>140</v>
      </c>
      <c r="I1124" s="50" t="s">
        <v>140</v>
      </c>
      <c r="J1124" s="50" t="s">
        <v>140</v>
      </c>
      <c r="K1124" s="50" t="s">
        <v>140</v>
      </c>
      <c r="L1124" s="50" t="s">
        <v>140</v>
      </c>
      <c r="M1124" s="58" t="s">
        <v>140</v>
      </c>
      <c r="N1124" s="50" t="s">
        <v>140</v>
      </c>
      <c r="O1124" s="50" t="s">
        <v>140</v>
      </c>
      <c r="P1124" s="50" t="s">
        <v>140</v>
      </c>
      <c r="Q1124" s="50" t="s">
        <v>140</v>
      </c>
      <c r="R1124" s="50" t="s">
        <v>140</v>
      </c>
      <c r="S1124" s="50" t="s">
        <v>140</v>
      </c>
    </row>
    <row r="1125" spans="1:19" s="50" customFormat="1" x14ac:dyDescent="0.35">
      <c r="A1125" s="47" t="s">
        <v>77</v>
      </c>
      <c r="B1125" s="48">
        <v>15</v>
      </c>
      <c r="C1125" s="48">
        <v>30</v>
      </c>
      <c r="D1125" s="49" t="s">
        <v>143</v>
      </c>
      <c r="E1125" s="53">
        <v>45107</v>
      </c>
      <c r="F1125" s="50">
        <v>24</v>
      </c>
      <c r="G1125" s="50" t="s">
        <v>140</v>
      </c>
      <c r="H1125" s="50" t="s">
        <v>140</v>
      </c>
      <c r="I1125" s="50" t="s">
        <v>140</v>
      </c>
      <c r="J1125" s="50" t="s">
        <v>140</v>
      </c>
      <c r="K1125" s="50" t="s">
        <v>140</v>
      </c>
      <c r="L1125" s="50" t="s">
        <v>140</v>
      </c>
      <c r="M1125" s="58" t="s">
        <v>140</v>
      </c>
      <c r="N1125" s="50" t="s">
        <v>140</v>
      </c>
      <c r="O1125" s="50" t="s">
        <v>140</v>
      </c>
      <c r="P1125" s="50" t="s">
        <v>140</v>
      </c>
      <c r="Q1125" s="50" t="s">
        <v>140</v>
      </c>
      <c r="R1125" s="50" t="s">
        <v>140</v>
      </c>
      <c r="S1125" s="50" t="s">
        <v>140</v>
      </c>
    </row>
    <row r="1126" spans="1:19" hidden="1" x14ac:dyDescent="0.35">
      <c r="A1126" s="17" t="s">
        <v>85</v>
      </c>
      <c r="B1126" s="13">
        <v>15</v>
      </c>
      <c r="C1126" s="25">
        <v>25</v>
      </c>
      <c r="D1126" s="18" t="s">
        <v>143</v>
      </c>
      <c r="E1126" s="26">
        <v>45107</v>
      </c>
      <c r="F1126">
        <v>24</v>
      </c>
      <c r="G1126" s="27">
        <v>0.39374999999999999</v>
      </c>
      <c r="H1126">
        <v>0</v>
      </c>
      <c r="I1126" s="27">
        <v>0.40972222222222199</v>
      </c>
      <c r="J1126">
        <v>24.4</v>
      </c>
      <c r="K1126" s="27">
        <v>0.3979166666666667</v>
      </c>
      <c r="L1126" s="27">
        <v>0.64236111111111105</v>
      </c>
      <c r="M1126" s="55">
        <v>0</v>
      </c>
      <c r="N1126" s="27">
        <v>0.65277777777777801</v>
      </c>
      <c r="O1126">
        <v>16.100000000000001</v>
      </c>
      <c r="P1126" s="27">
        <v>0.63124999999999998</v>
      </c>
      <c r="Q1126" t="s">
        <v>155</v>
      </c>
      <c r="R1126">
        <f t="shared" si="20"/>
        <v>0</v>
      </c>
      <c r="S1126" t="s">
        <v>197</v>
      </c>
    </row>
    <row r="1127" spans="1:19" hidden="1" x14ac:dyDescent="0.35">
      <c r="A1127" s="17" t="s">
        <v>92</v>
      </c>
      <c r="B1127" s="13">
        <v>15</v>
      </c>
      <c r="C1127" s="15">
        <v>20</v>
      </c>
      <c r="D1127" s="18" t="s">
        <v>143</v>
      </c>
      <c r="E1127" s="26">
        <v>45107</v>
      </c>
      <c r="F1127">
        <v>24</v>
      </c>
      <c r="G1127" s="27">
        <v>0.39374999999999999</v>
      </c>
      <c r="H1127">
        <v>0</v>
      </c>
      <c r="I1127" s="27">
        <v>0.40972222222222199</v>
      </c>
      <c r="J1127">
        <v>20.5</v>
      </c>
      <c r="K1127" s="27">
        <v>0.40347222222222223</v>
      </c>
      <c r="L1127" s="27">
        <v>0.64236111111111105</v>
      </c>
      <c r="M1127" s="55">
        <v>0</v>
      </c>
      <c r="N1127" s="27">
        <v>0.65277777777777801</v>
      </c>
      <c r="O1127">
        <v>16.100000000000001</v>
      </c>
      <c r="P1127" s="27">
        <v>0.63124999999999998</v>
      </c>
      <c r="Q1127" t="s">
        <v>155</v>
      </c>
      <c r="R1127">
        <f t="shared" si="20"/>
        <v>0</v>
      </c>
      <c r="S1127" t="s">
        <v>197</v>
      </c>
    </row>
    <row r="1128" spans="1:19" x14ac:dyDescent="0.35">
      <c r="A1128" s="17" t="s">
        <v>94</v>
      </c>
      <c r="B1128" s="13">
        <v>15</v>
      </c>
      <c r="C1128" s="14">
        <v>30</v>
      </c>
      <c r="D1128" s="18" t="s">
        <v>143</v>
      </c>
      <c r="E1128" s="26">
        <v>45107</v>
      </c>
      <c r="F1128">
        <v>24</v>
      </c>
      <c r="G1128" s="27">
        <v>0.39374999999999999</v>
      </c>
      <c r="H1128">
        <v>0</v>
      </c>
      <c r="I1128" s="27">
        <v>0.40972222222222199</v>
      </c>
      <c r="J1128">
        <v>29.2</v>
      </c>
      <c r="K1128" s="27">
        <v>0.39513888888888887</v>
      </c>
      <c r="L1128" s="27">
        <v>0.64236111111111105</v>
      </c>
      <c r="M1128" s="55">
        <v>0</v>
      </c>
      <c r="N1128" s="27">
        <v>0.65277777777777801</v>
      </c>
      <c r="O1128">
        <v>16.100000000000001</v>
      </c>
      <c r="P1128" s="27">
        <v>0.63124999999999998</v>
      </c>
      <c r="Q1128" t="s">
        <v>155</v>
      </c>
      <c r="R1128">
        <f t="shared" si="20"/>
        <v>0</v>
      </c>
      <c r="S1128" t="s">
        <v>197</v>
      </c>
    </row>
    <row r="1129" spans="1:19" x14ac:dyDescent="0.35">
      <c r="A1129" s="17" t="s">
        <v>103</v>
      </c>
      <c r="B1129" s="13">
        <v>15</v>
      </c>
      <c r="C1129" s="14">
        <v>30</v>
      </c>
      <c r="D1129" s="18" t="s">
        <v>143</v>
      </c>
      <c r="E1129" s="26">
        <v>45107</v>
      </c>
      <c r="F1129">
        <v>24</v>
      </c>
      <c r="G1129" s="27">
        <v>0.39374999999999999</v>
      </c>
      <c r="H1129">
        <v>0</v>
      </c>
      <c r="I1129" s="27">
        <v>0.40972222222222199</v>
      </c>
      <c r="J1129">
        <v>29.2</v>
      </c>
      <c r="K1129" s="27">
        <v>0.39513888888888887</v>
      </c>
      <c r="L1129" s="27">
        <v>0.64236111111111105</v>
      </c>
      <c r="M1129" s="55">
        <v>0</v>
      </c>
      <c r="N1129" s="27">
        <v>0.65277777777777801</v>
      </c>
      <c r="O1129">
        <v>16.100000000000001</v>
      </c>
      <c r="P1129" s="27">
        <v>0.63124999999999998</v>
      </c>
      <c r="Q1129" t="s">
        <v>155</v>
      </c>
      <c r="R1129">
        <f t="shared" si="20"/>
        <v>0</v>
      </c>
      <c r="S1129" t="s">
        <v>197</v>
      </c>
    </row>
    <row r="1130" spans="1:19" hidden="1" x14ac:dyDescent="0.35">
      <c r="A1130" s="17" t="s">
        <v>115</v>
      </c>
      <c r="B1130" s="13">
        <v>15</v>
      </c>
      <c r="C1130" s="25">
        <v>25</v>
      </c>
      <c r="D1130" s="18" t="s">
        <v>143</v>
      </c>
      <c r="E1130" s="26">
        <v>45107</v>
      </c>
      <c r="F1130">
        <v>24</v>
      </c>
      <c r="G1130" s="27">
        <v>0.39374999999999999</v>
      </c>
      <c r="H1130">
        <v>1</v>
      </c>
      <c r="I1130" s="27">
        <v>0.40972222222222199</v>
      </c>
      <c r="J1130">
        <v>24.4</v>
      </c>
      <c r="K1130" s="27">
        <v>0.3979166666666667</v>
      </c>
      <c r="L1130" s="27">
        <v>0.64236111111111105</v>
      </c>
      <c r="M1130" s="55">
        <v>0</v>
      </c>
      <c r="N1130" s="27">
        <v>0.65277777777777801</v>
      </c>
      <c r="O1130">
        <v>16.100000000000001</v>
      </c>
      <c r="P1130" s="27">
        <v>0.63124999999999998</v>
      </c>
      <c r="Q1130" t="s">
        <v>155</v>
      </c>
      <c r="R1130">
        <f t="shared" si="20"/>
        <v>1</v>
      </c>
      <c r="S1130" t="s">
        <v>197</v>
      </c>
    </row>
    <row r="1131" spans="1:19" hidden="1" x14ac:dyDescent="0.35">
      <c r="A1131" s="17" t="s">
        <v>117</v>
      </c>
      <c r="B1131" s="13">
        <v>15</v>
      </c>
      <c r="C1131" s="25">
        <v>25</v>
      </c>
      <c r="D1131" s="18" t="s">
        <v>143</v>
      </c>
      <c r="E1131" s="26">
        <v>45107</v>
      </c>
      <c r="F1131">
        <v>24</v>
      </c>
      <c r="G1131" s="27">
        <v>0.39374999999999999</v>
      </c>
      <c r="H1131">
        <v>0</v>
      </c>
      <c r="I1131" s="27">
        <v>0.40972222222222199</v>
      </c>
      <c r="J1131">
        <v>24.4</v>
      </c>
      <c r="K1131" s="27">
        <v>0.3979166666666667</v>
      </c>
      <c r="L1131" s="27">
        <v>0.64236111111111105</v>
      </c>
      <c r="M1131" s="55">
        <v>0</v>
      </c>
      <c r="N1131" s="27">
        <v>0.65277777777777801</v>
      </c>
      <c r="O1131">
        <v>16.100000000000001</v>
      </c>
      <c r="P1131" s="27">
        <v>0.63124999999999998</v>
      </c>
      <c r="Q1131" t="s">
        <v>155</v>
      </c>
      <c r="R1131">
        <f t="shared" si="20"/>
        <v>0</v>
      </c>
      <c r="S1131" t="s">
        <v>197</v>
      </c>
    </row>
    <row r="1132" spans="1:19" x14ac:dyDescent="0.35">
      <c r="A1132" s="17" t="s">
        <v>118</v>
      </c>
      <c r="B1132" s="13">
        <v>15</v>
      </c>
      <c r="C1132" s="14">
        <v>30</v>
      </c>
      <c r="D1132" s="18" t="s">
        <v>143</v>
      </c>
      <c r="E1132" s="26">
        <v>45107</v>
      </c>
      <c r="F1132">
        <v>24</v>
      </c>
      <c r="G1132" s="27">
        <v>0.39374999999999999</v>
      </c>
      <c r="H1132">
        <v>0</v>
      </c>
      <c r="I1132" s="27">
        <v>0.40972222222222199</v>
      </c>
      <c r="J1132">
        <v>29.2</v>
      </c>
      <c r="K1132" s="27">
        <v>0.39513888888888887</v>
      </c>
      <c r="L1132" s="27">
        <v>0.64236111111111105</v>
      </c>
      <c r="M1132" s="55">
        <v>0</v>
      </c>
      <c r="N1132" s="27">
        <v>0.65277777777777801</v>
      </c>
      <c r="O1132">
        <v>16.100000000000001</v>
      </c>
      <c r="P1132" s="27">
        <v>0.63124999999999998</v>
      </c>
      <c r="Q1132" t="s">
        <v>155</v>
      </c>
      <c r="R1132">
        <f t="shared" si="20"/>
        <v>0</v>
      </c>
      <c r="S1132" t="s">
        <v>197</v>
      </c>
    </row>
    <row r="1133" spans="1:19" hidden="1" x14ac:dyDescent="0.35">
      <c r="A1133" s="17" t="s">
        <v>125</v>
      </c>
      <c r="B1133" s="13">
        <v>15</v>
      </c>
      <c r="C1133" s="15">
        <v>20</v>
      </c>
      <c r="D1133" s="18" t="s">
        <v>143</v>
      </c>
      <c r="E1133" s="26">
        <v>45107</v>
      </c>
      <c r="F1133">
        <v>24</v>
      </c>
      <c r="G1133" s="27">
        <v>0.39374999999999999</v>
      </c>
      <c r="H1133">
        <v>0</v>
      </c>
      <c r="I1133" s="27">
        <v>0.40972222222222199</v>
      </c>
      <c r="J1133">
        <v>20.5</v>
      </c>
      <c r="K1133" s="27">
        <v>0.40347222222222223</v>
      </c>
      <c r="L1133" s="27">
        <v>0.64236111111111105</v>
      </c>
      <c r="M1133" s="55">
        <v>0</v>
      </c>
      <c r="N1133" s="27">
        <v>0.65277777777777801</v>
      </c>
      <c r="O1133">
        <v>16.100000000000001</v>
      </c>
      <c r="P1133" s="27">
        <v>0.63124999999999998</v>
      </c>
      <c r="Q1133" t="s">
        <v>155</v>
      </c>
      <c r="R1133">
        <f t="shared" si="20"/>
        <v>0</v>
      </c>
      <c r="S1133" t="s">
        <v>197</v>
      </c>
    </row>
    <row r="1134" spans="1:19" hidden="1" x14ac:dyDescent="0.35">
      <c r="A1134" s="17" t="s">
        <v>129</v>
      </c>
      <c r="B1134" s="13">
        <v>15</v>
      </c>
      <c r="C1134" s="25">
        <v>25</v>
      </c>
      <c r="D1134" s="18" t="s">
        <v>143</v>
      </c>
      <c r="E1134" s="26">
        <v>45107</v>
      </c>
      <c r="F1134">
        <v>24</v>
      </c>
      <c r="G1134" s="27">
        <v>0.39374999999999999</v>
      </c>
      <c r="H1134">
        <v>0</v>
      </c>
      <c r="I1134" s="27">
        <v>0.40972222222222199</v>
      </c>
      <c r="J1134">
        <v>24.4</v>
      </c>
      <c r="K1134" s="27">
        <v>0.3979166666666667</v>
      </c>
      <c r="L1134" s="27">
        <v>0.64236111111111105</v>
      </c>
      <c r="M1134" s="55">
        <v>1</v>
      </c>
      <c r="N1134" s="27">
        <v>0.65277777777777801</v>
      </c>
      <c r="O1134">
        <v>16.100000000000001</v>
      </c>
      <c r="P1134" s="27">
        <v>0.63124999999999998</v>
      </c>
      <c r="Q1134" t="s">
        <v>155</v>
      </c>
      <c r="R1134">
        <f t="shared" si="20"/>
        <v>1</v>
      </c>
      <c r="S1134" t="s">
        <v>197</v>
      </c>
    </row>
    <row r="1135" spans="1:19" hidden="1" x14ac:dyDescent="0.35">
      <c r="A1135" s="17" t="s">
        <v>130</v>
      </c>
      <c r="B1135" s="13">
        <v>15</v>
      </c>
      <c r="C1135" s="15">
        <v>20</v>
      </c>
      <c r="D1135" s="18" t="s">
        <v>143</v>
      </c>
      <c r="E1135" s="26">
        <v>45107</v>
      </c>
      <c r="F1135">
        <v>24</v>
      </c>
      <c r="G1135" s="27">
        <v>0.39374999999999999</v>
      </c>
      <c r="H1135">
        <v>0</v>
      </c>
      <c r="I1135" s="27">
        <v>0.40972222222222199</v>
      </c>
      <c r="J1135">
        <v>20.5</v>
      </c>
      <c r="K1135" s="27">
        <v>0.40347222222222223</v>
      </c>
      <c r="L1135" s="27">
        <v>0.64236111111111105</v>
      </c>
      <c r="M1135" s="55">
        <v>0</v>
      </c>
      <c r="N1135" s="27">
        <v>0.65277777777777801</v>
      </c>
      <c r="O1135">
        <v>16.100000000000001</v>
      </c>
      <c r="P1135" s="27">
        <v>0.63124999999999998</v>
      </c>
      <c r="Q1135" t="s">
        <v>155</v>
      </c>
      <c r="R1135">
        <f t="shared" si="20"/>
        <v>0</v>
      </c>
      <c r="S1135" t="s">
        <v>197</v>
      </c>
    </row>
    <row r="1136" spans="1:19" hidden="1" x14ac:dyDescent="0.35">
      <c r="A1136" s="17" t="s">
        <v>78</v>
      </c>
      <c r="B1136" s="12">
        <v>20</v>
      </c>
      <c r="C1136" s="15">
        <v>20</v>
      </c>
      <c r="D1136" s="18" t="s">
        <v>143</v>
      </c>
      <c r="E1136" s="26">
        <v>45107</v>
      </c>
      <c r="F1136">
        <v>24</v>
      </c>
      <c r="G1136" s="27">
        <v>0.39374999999999999</v>
      </c>
      <c r="H1136">
        <v>1</v>
      </c>
      <c r="I1136" s="27">
        <v>0.40972222222222199</v>
      </c>
      <c r="J1136">
        <v>20.5</v>
      </c>
      <c r="K1136" s="27">
        <v>0.40347222222222223</v>
      </c>
      <c r="L1136" s="27">
        <v>0.64236111111111105</v>
      </c>
      <c r="M1136" s="55">
        <v>0</v>
      </c>
      <c r="N1136" s="27">
        <v>0.65277777777777801</v>
      </c>
      <c r="O1136">
        <v>21.1</v>
      </c>
      <c r="P1136" s="27">
        <v>0.63124999999999998</v>
      </c>
      <c r="Q1136" t="s">
        <v>156</v>
      </c>
      <c r="R1136">
        <f t="shared" si="20"/>
        <v>1</v>
      </c>
      <c r="S1136" t="s">
        <v>197</v>
      </c>
    </row>
    <row r="1137" spans="1:19" hidden="1" x14ac:dyDescent="0.35">
      <c r="A1137" s="17" t="s">
        <v>80</v>
      </c>
      <c r="B1137" s="12">
        <v>20</v>
      </c>
      <c r="C1137" s="15">
        <v>20</v>
      </c>
      <c r="D1137" s="18" t="s">
        <v>143</v>
      </c>
      <c r="E1137" s="26">
        <v>45107</v>
      </c>
      <c r="F1137">
        <v>24</v>
      </c>
      <c r="G1137" s="27">
        <v>0.39374999999999999</v>
      </c>
      <c r="H1137">
        <v>1</v>
      </c>
      <c r="I1137" s="27">
        <v>0.40972222222222199</v>
      </c>
      <c r="J1137">
        <v>20.5</v>
      </c>
      <c r="K1137" s="27">
        <v>0.40347222222222223</v>
      </c>
      <c r="L1137" s="27">
        <v>0.64236111111111105</v>
      </c>
      <c r="M1137" s="55">
        <v>0</v>
      </c>
      <c r="N1137" s="27">
        <v>0.65277777777777801</v>
      </c>
      <c r="O1137">
        <v>21.1</v>
      </c>
      <c r="P1137" s="27">
        <v>0.63124999999999998</v>
      </c>
      <c r="Q1137" t="s">
        <v>156</v>
      </c>
      <c r="R1137">
        <f t="shared" si="20"/>
        <v>1</v>
      </c>
      <c r="S1137" t="s">
        <v>197</v>
      </c>
    </row>
    <row r="1138" spans="1:19" hidden="1" x14ac:dyDescent="0.35">
      <c r="A1138" s="17" t="s">
        <v>59</v>
      </c>
      <c r="B1138" s="12">
        <v>20</v>
      </c>
      <c r="C1138" s="15">
        <v>20</v>
      </c>
      <c r="D1138" s="18" t="s">
        <v>143</v>
      </c>
      <c r="E1138" s="26">
        <v>45107</v>
      </c>
      <c r="F1138">
        <v>24</v>
      </c>
      <c r="G1138" s="27">
        <v>0.39374999999999999</v>
      </c>
      <c r="H1138">
        <v>1</v>
      </c>
      <c r="I1138" s="27">
        <v>0.40972222222222199</v>
      </c>
      <c r="J1138">
        <v>20.5</v>
      </c>
      <c r="K1138" s="27">
        <v>0.40347222222222223</v>
      </c>
      <c r="L1138" s="27">
        <v>0.64236111111111105</v>
      </c>
      <c r="M1138" s="55">
        <v>0</v>
      </c>
      <c r="N1138" s="27">
        <v>0.65277777777777801</v>
      </c>
      <c r="O1138">
        <v>21.1</v>
      </c>
      <c r="P1138" s="27">
        <v>0.63124999999999998</v>
      </c>
      <c r="Q1138" t="s">
        <v>156</v>
      </c>
      <c r="R1138">
        <f t="shared" si="20"/>
        <v>1</v>
      </c>
      <c r="S1138" t="s">
        <v>197</v>
      </c>
    </row>
    <row r="1139" spans="1:19" hidden="1" x14ac:dyDescent="0.35">
      <c r="A1139" s="17" t="s">
        <v>60</v>
      </c>
      <c r="B1139" s="12">
        <v>20</v>
      </c>
      <c r="C1139" s="15">
        <v>20</v>
      </c>
      <c r="D1139" s="18" t="s">
        <v>143</v>
      </c>
      <c r="E1139" s="26">
        <v>45107</v>
      </c>
      <c r="F1139">
        <v>24</v>
      </c>
      <c r="G1139" s="27">
        <v>0.39374999999999999</v>
      </c>
      <c r="H1139">
        <v>0</v>
      </c>
      <c r="I1139" s="27">
        <v>0.40972222222222199</v>
      </c>
      <c r="J1139">
        <v>20.5</v>
      </c>
      <c r="K1139" s="27">
        <v>0.40347222222222223</v>
      </c>
      <c r="L1139" s="27">
        <v>0.64236111111111105</v>
      </c>
      <c r="M1139" s="55">
        <v>0</v>
      </c>
      <c r="N1139" s="27">
        <v>0.65277777777777801</v>
      </c>
      <c r="O1139">
        <v>21.1</v>
      </c>
      <c r="P1139" s="27">
        <v>0.63124999999999998</v>
      </c>
      <c r="Q1139" t="s">
        <v>156</v>
      </c>
      <c r="R1139">
        <f t="shared" si="20"/>
        <v>0</v>
      </c>
      <c r="S1139" t="s">
        <v>197</v>
      </c>
    </row>
    <row r="1140" spans="1:19" x14ac:dyDescent="0.35">
      <c r="A1140" s="17" t="s">
        <v>62</v>
      </c>
      <c r="B1140" s="12">
        <v>20</v>
      </c>
      <c r="C1140" s="14">
        <v>30</v>
      </c>
      <c r="D1140" s="18" t="s">
        <v>143</v>
      </c>
      <c r="E1140" s="26">
        <v>45107</v>
      </c>
      <c r="F1140">
        <v>24</v>
      </c>
      <c r="G1140" s="27">
        <v>0.39374999999999999</v>
      </c>
      <c r="H1140">
        <v>0</v>
      </c>
      <c r="I1140" s="27">
        <v>0.40972222222222199</v>
      </c>
      <c r="J1140">
        <v>29.2</v>
      </c>
      <c r="K1140" s="27">
        <v>0.39513888888888887</v>
      </c>
      <c r="L1140" s="27">
        <v>0.64236111111111105</v>
      </c>
      <c r="M1140" s="55">
        <v>0</v>
      </c>
      <c r="N1140" s="27">
        <v>0.65277777777777801</v>
      </c>
      <c r="O1140">
        <v>21.1</v>
      </c>
      <c r="P1140" s="27">
        <v>0.63124999999999998</v>
      </c>
      <c r="Q1140" t="s">
        <v>156</v>
      </c>
      <c r="R1140">
        <f t="shared" si="20"/>
        <v>0</v>
      </c>
      <c r="S1140" t="s">
        <v>197</v>
      </c>
    </row>
    <row r="1141" spans="1:19" hidden="1" x14ac:dyDescent="0.35">
      <c r="A1141" s="17" t="s">
        <v>71</v>
      </c>
      <c r="B1141" s="12">
        <v>20</v>
      </c>
      <c r="C1141" s="25">
        <v>25</v>
      </c>
      <c r="D1141" s="18" t="s">
        <v>143</v>
      </c>
      <c r="E1141" s="26">
        <v>45107</v>
      </c>
      <c r="F1141">
        <v>24</v>
      </c>
      <c r="G1141" s="27">
        <v>0.39374999999999999</v>
      </c>
      <c r="H1141">
        <v>1</v>
      </c>
      <c r="I1141" s="27">
        <v>0.40972222222222199</v>
      </c>
      <c r="J1141">
        <v>24.4</v>
      </c>
      <c r="K1141" s="27">
        <v>0.3979166666666667</v>
      </c>
      <c r="L1141" s="27">
        <v>0.64236111111111105</v>
      </c>
      <c r="M1141" s="55">
        <v>0</v>
      </c>
      <c r="N1141" s="27">
        <v>0.65277777777777801</v>
      </c>
      <c r="O1141">
        <v>21.1</v>
      </c>
      <c r="P1141" s="27">
        <v>0.63124999999999998</v>
      </c>
      <c r="Q1141" t="s">
        <v>156</v>
      </c>
      <c r="R1141">
        <f t="shared" si="20"/>
        <v>1</v>
      </c>
      <c r="S1141" t="s">
        <v>197</v>
      </c>
    </row>
    <row r="1142" spans="1:19" hidden="1" x14ac:dyDescent="0.35">
      <c r="A1142" s="17" t="s">
        <v>73</v>
      </c>
      <c r="B1142" s="12">
        <v>20</v>
      </c>
      <c r="C1142" s="15">
        <v>20</v>
      </c>
      <c r="D1142" s="18" t="s">
        <v>143</v>
      </c>
      <c r="E1142" s="26">
        <v>45107</v>
      </c>
      <c r="F1142">
        <v>24</v>
      </c>
      <c r="G1142" s="27">
        <v>0.39374999999999999</v>
      </c>
      <c r="H1142">
        <v>1</v>
      </c>
      <c r="I1142" s="27">
        <v>0.40972222222222199</v>
      </c>
      <c r="J1142">
        <v>20.5</v>
      </c>
      <c r="K1142" s="27">
        <v>0.40347222222222223</v>
      </c>
      <c r="L1142" s="27">
        <v>0.64236111111111105</v>
      </c>
      <c r="M1142" s="55">
        <v>0</v>
      </c>
      <c r="N1142" s="27">
        <v>0.65277777777777801</v>
      </c>
      <c r="O1142">
        <v>21.1</v>
      </c>
      <c r="P1142" s="27">
        <v>0.63124999999999998</v>
      </c>
      <c r="Q1142" t="s">
        <v>156</v>
      </c>
      <c r="R1142">
        <f t="shared" si="20"/>
        <v>1</v>
      </c>
      <c r="S1142" t="s">
        <v>197</v>
      </c>
    </row>
    <row r="1143" spans="1:19" hidden="1" x14ac:dyDescent="0.35">
      <c r="A1143" s="17" t="s">
        <v>82</v>
      </c>
      <c r="B1143" s="12">
        <v>20</v>
      </c>
      <c r="C1143" s="25">
        <v>25</v>
      </c>
      <c r="D1143" s="18" t="s">
        <v>143</v>
      </c>
      <c r="E1143" s="26">
        <v>45107</v>
      </c>
      <c r="F1143">
        <v>24</v>
      </c>
      <c r="G1143" s="27">
        <v>0.39374999999999999</v>
      </c>
      <c r="H1143">
        <v>1</v>
      </c>
      <c r="I1143" s="27">
        <v>0.40972222222222199</v>
      </c>
      <c r="J1143">
        <v>24.4</v>
      </c>
      <c r="K1143" s="27">
        <v>0.3979166666666667</v>
      </c>
      <c r="L1143" s="27">
        <v>0.64236111111111105</v>
      </c>
      <c r="M1143" s="55">
        <v>0</v>
      </c>
      <c r="N1143" s="27">
        <v>0.65277777777777801</v>
      </c>
      <c r="O1143">
        <v>21.1</v>
      </c>
      <c r="P1143" s="27">
        <v>0.63124999999999998</v>
      </c>
      <c r="Q1143" t="s">
        <v>156</v>
      </c>
      <c r="R1143">
        <f t="shared" si="20"/>
        <v>1</v>
      </c>
      <c r="S1143" t="s">
        <v>197</v>
      </c>
    </row>
    <row r="1144" spans="1:19" x14ac:dyDescent="0.35">
      <c r="A1144" s="17" t="s">
        <v>84</v>
      </c>
      <c r="B1144" s="12">
        <v>20</v>
      </c>
      <c r="C1144" s="14">
        <v>30</v>
      </c>
      <c r="D1144" s="18" t="s">
        <v>143</v>
      </c>
      <c r="E1144" s="26">
        <v>45107</v>
      </c>
      <c r="F1144">
        <v>24</v>
      </c>
      <c r="G1144" s="27">
        <v>0.39374999999999999</v>
      </c>
      <c r="H1144">
        <v>0</v>
      </c>
      <c r="I1144" s="27">
        <v>0.40972222222222199</v>
      </c>
      <c r="J1144">
        <v>29.2</v>
      </c>
      <c r="K1144" s="27">
        <v>0.39513888888888887</v>
      </c>
      <c r="L1144" s="27">
        <v>0.64236111111111105</v>
      </c>
      <c r="M1144" s="55">
        <v>0</v>
      </c>
      <c r="N1144" s="27">
        <v>0.65277777777777801</v>
      </c>
      <c r="O1144">
        <v>21.1</v>
      </c>
      <c r="P1144" s="27">
        <v>0.63124999999999998</v>
      </c>
      <c r="Q1144" t="s">
        <v>156</v>
      </c>
      <c r="R1144">
        <f t="shared" si="20"/>
        <v>0</v>
      </c>
      <c r="S1144" t="s">
        <v>197</v>
      </c>
    </row>
    <row r="1145" spans="1:19" hidden="1" x14ac:dyDescent="0.35">
      <c r="A1145" s="17" t="s">
        <v>87</v>
      </c>
      <c r="B1145" s="12">
        <v>20</v>
      </c>
      <c r="C1145" s="25">
        <v>25</v>
      </c>
      <c r="D1145" s="18" t="s">
        <v>143</v>
      </c>
      <c r="E1145" s="26">
        <v>45107</v>
      </c>
      <c r="F1145">
        <v>24</v>
      </c>
      <c r="G1145" s="27">
        <v>0.39374999999999999</v>
      </c>
      <c r="H1145">
        <v>1</v>
      </c>
      <c r="I1145" s="27">
        <v>0.40972222222222199</v>
      </c>
      <c r="J1145">
        <v>24.4</v>
      </c>
      <c r="K1145" s="27">
        <v>0.3979166666666667</v>
      </c>
      <c r="L1145" s="27">
        <v>0.64236111111111105</v>
      </c>
      <c r="M1145" s="55">
        <v>0</v>
      </c>
      <c r="N1145" s="27">
        <v>0.65277777777777801</v>
      </c>
      <c r="O1145">
        <v>21.1</v>
      </c>
      <c r="P1145" s="27">
        <v>0.63124999999999998</v>
      </c>
      <c r="Q1145" t="s">
        <v>156</v>
      </c>
      <c r="R1145">
        <f t="shared" si="20"/>
        <v>1</v>
      </c>
      <c r="S1145" t="s">
        <v>197</v>
      </c>
    </row>
    <row r="1146" spans="1:19" hidden="1" x14ac:dyDescent="0.35">
      <c r="A1146" s="17" t="s">
        <v>90</v>
      </c>
      <c r="B1146" s="12">
        <v>20</v>
      </c>
      <c r="C1146" s="15">
        <v>20</v>
      </c>
      <c r="D1146" s="18" t="s">
        <v>143</v>
      </c>
      <c r="E1146" s="26">
        <v>45107</v>
      </c>
      <c r="F1146">
        <v>24</v>
      </c>
      <c r="G1146" s="27">
        <v>0.39374999999999999</v>
      </c>
      <c r="H1146">
        <v>0</v>
      </c>
      <c r="I1146" s="27">
        <v>0.40972222222222199</v>
      </c>
      <c r="J1146">
        <v>20.5</v>
      </c>
      <c r="K1146" s="27">
        <v>0.40347222222222223</v>
      </c>
      <c r="L1146" s="27">
        <v>0.64236111111111105</v>
      </c>
      <c r="M1146" s="55">
        <v>0</v>
      </c>
      <c r="N1146" s="27">
        <v>0.65277777777777801</v>
      </c>
      <c r="O1146">
        <v>21.1</v>
      </c>
      <c r="P1146" s="27">
        <v>0.63124999999999998</v>
      </c>
      <c r="Q1146" t="s">
        <v>156</v>
      </c>
      <c r="R1146">
        <f t="shared" si="20"/>
        <v>0</v>
      </c>
      <c r="S1146" t="s">
        <v>197</v>
      </c>
    </row>
    <row r="1147" spans="1:19" x14ac:dyDescent="0.35">
      <c r="A1147" s="17" t="s">
        <v>96</v>
      </c>
      <c r="B1147" s="12">
        <v>20</v>
      </c>
      <c r="C1147" s="14">
        <v>30</v>
      </c>
      <c r="D1147" s="18" t="s">
        <v>143</v>
      </c>
      <c r="E1147" s="26">
        <v>45107</v>
      </c>
      <c r="F1147">
        <v>24</v>
      </c>
      <c r="G1147" s="27">
        <v>0.39374999999999999</v>
      </c>
      <c r="H1147">
        <v>1</v>
      </c>
      <c r="I1147" s="27">
        <v>0.40972222222222199</v>
      </c>
      <c r="J1147">
        <v>29.2</v>
      </c>
      <c r="K1147" s="27">
        <v>0.39513888888888887</v>
      </c>
      <c r="L1147" s="27">
        <v>0.64236111111111105</v>
      </c>
      <c r="M1147" s="55">
        <v>0</v>
      </c>
      <c r="N1147" s="27">
        <v>0.65277777777777801</v>
      </c>
      <c r="O1147">
        <v>21.1</v>
      </c>
      <c r="P1147" s="27">
        <v>0.63124999999999998</v>
      </c>
      <c r="Q1147" t="s">
        <v>156</v>
      </c>
      <c r="R1147">
        <f t="shared" si="20"/>
        <v>1</v>
      </c>
      <c r="S1147" t="s">
        <v>197</v>
      </c>
    </row>
    <row r="1148" spans="1:19" x14ac:dyDescent="0.35">
      <c r="A1148" s="17" t="s">
        <v>100</v>
      </c>
      <c r="B1148" s="12">
        <v>20</v>
      </c>
      <c r="C1148" s="14">
        <v>30</v>
      </c>
      <c r="D1148" s="18" t="s">
        <v>143</v>
      </c>
      <c r="E1148" s="26">
        <v>45107</v>
      </c>
      <c r="F1148">
        <v>24</v>
      </c>
      <c r="G1148" s="27">
        <v>0.39374999999999999</v>
      </c>
      <c r="H1148">
        <v>0</v>
      </c>
      <c r="I1148" s="27">
        <v>0.40972222222222199</v>
      </c>
      <c r="J1148">
        <v>29.2</v>
      </c>
      <c r="K1148" s="27">
        <v>0.39513888888888887</v>
      </c>
      <c r="L1148" s="27">
        <v>0.64236111111111105</v>
      </c>
      <c r="M1148" s="55">
        <v>0</v>
      </c>
      <c r="N1148" s="27">
        <v>0.65277777777777801</v>
      </c>
      <c r="O1148">
        <v>21.1</v>
      </c>
      <c r="P1148" s="27">
        <v>0.63124999999999998</v>
      </c>
      <c r="Q1148" t="s">
        <v>156</v>
      </c>
      <c r="R1148">
        <f t="shared" si="20"/>
        <v>0</v>
      </c>
      <c r="S1148" t="s">
        <v>197</v>
      </c>
    </row>
    <row r="1149" spans="1:19" hidden="1" x14ac:dyDescent="0.35">
      <c r="A1149" s="17" t="s">
        <v>105</v>
      </c>
      <c r="B1149" s="12">
        <v>20</v>
      </c>
      <c r="C1149" s="25">
        <v>25</v>
      </c>
      <c r="D1149" s="18" t="s">
        <v>143</v>
      </c>
      <c r="E1149" s="26">
        <v>45107</v>
      </c>
      <c r="F1149">
        <v>24</v>
      </c>
      <c r="G1149" s="27">
        <v>0.39374999999999999</v>
      </c>
      <c r="H1149">
        <v>0</v>
      </c>
      <c r="I1149" s="27">
        <v>0.40972222222222199</v>
      </c>
      <c r="J1149">
        <v>24.4</v>
      </c>
      <c r="K1149" s="27">
        <v>0.3979166666666667</v>
      </c>
      <c r="L1149" s="27">
        <v>0.64236111111111105</v>
      </c>
      <c r="M1149" s="55">
        <v>0</v>
      </c>
      <c r="N1149" s="27">
        <v>0.65277777777777801</v>
      </c>
      <c r="O1149">
        <v>21.1</v>
      </c>
      <c r="P1149" s="27">
        <v>0.63124999999999998</v>
      </c>
      <c r="Q1149" t="s">
        <v>156</v>
      </c>
      <c r="R1149">
        <f t="shared" si="20"/>
        <v>0</v>
      </c>
      <c r="S1149" t="s">
        <v>197</v>
      </c>
    </row>
    <row r="1150" spans="1:19" x14ac:dyDescent="0.35">
      <c r="A1150" s="17" t="s">
        <v>108</v>
      </c>
      <c r="B1150" s="12">
        <v>20</v>
      </c>
      <c r="C1150" s="14">
        <v>30</v>
      </c>
      <c r="D1150" s="18" t="s">
        <v>143</v>
      </c>
      <c r="E1150" s="26">
        <v>45107</v>
      </c>
      <c r="F1150">
        <v>24</v>
      </c>
      <c r="G1150" s="27">
        <v>0.39374999999999999</v>
      </c>
      <c r="H1150">
        <v>1</v>
      </c>
      <c r="I1150" s="27">
        <v>0.40972222222222199</v>
      </c>
      <c r="J1150">
        <v>29.2</v>
      </c>
      <c r="K1150" s="27">
        <v>0.39513888888888887</v>
      </c>
      <c r="L1150" s="27">
        <v>0.64236111111111105</v>
      </c>
      <c r="M1150" s="55">
        <v>0</v>
      </c>
      <c r="N1150" s="27">
        <v>0.65277777777777801</v>
      </c>
      <c r="O1150">
        <v>21.1</v>
      </c>
      <c r="P1150" s="27">
        <v>0.63124999999999998</v>
      </c>
      <c r="Q1150" t="s">
        <v>156</v>
      </c>
      <c r="R1150">
        <f t="shared" si="20"/>
        <v>1</v>
      </c>
      <c r="S1150" t="s">
        <v>197</v>
      </c>
    </row>
    <row r="1151" spans="1:19" s="50" customFormat="1" x14ac:dyDescent="0.35">
      <c r="A1151" s="47" t="s">
        <v>111</v>
      </c>
      <c r="B1151" s="48">
        <v>20</v>
      </c>
      <c r="C1151" s="48">
        <v>30</v>
      </c>
      <c r="D1151" s="49" t="s">
        <v>143</v>
      </c>
      <c r="E1151" s="53">
        <v>45107</v>
      </c>
      <c r="F1151" s="50">
        <v>24</v>
      </c>
      <c r="G1151" s="50" t="s">
        <v>140</v>
      </c>
      <c r="H1151" s="50" t="s">
        <v>140</v>
      </c>
      <c r="I1151" s="50" t="s">
        <v>140</v>
      </c>
      <c r="J1151" s="50" t="s">
        <v>140</v>
      </c>
      <c r="K1151" s="50" t="s">
        <v>140</v>
      </c>
      <c r="L1151" s="50" t="s">
        <v>140</v>
      </c>
      <c r="M1151" s="58" t="s">
        <v>140</v>
      </c>
      <c r="N1151" s="50" t="s">
        <v>140</v>
      </c>
      <c r="O1151" s="50" t="s">
        <v>140</v>
      </c>
      <c r="P1151" s="50" t="s">
        <v>140</v>
      </c>
      <c r="Q1151" s="50" t="s">
        <v>140</v>
      </c>
      <c r="R1151" s="50" t="s">
        <v>140</v>
      </c>
      <c r="S1151" s="50" t="s">
        <v>140</v>
      </c>
    </row>
    <row r="1152" spans="1:19" hidden="1" x14ac:dyDescent="0.35">
      <c r="A1152" s="17" t="s">
        <v>119</v>
      </c>
      <c r="B1152" s="12">
        <v>20</v>
      </c>
      <c r="C1152" s="25">
        <v>25</v>
      </c>
      <c r="D1152" s="18" t="s">
        <v>143</v>
      </c>
      <c r="E1152" s="26">
        <v>45107</v>
      </c>
      <c r="F1152">
        <v>24</v>
      </c>
      <c r="G1152" s="27">
        <v>0.39374999999999999</v>
      </c>
      <c r="H1152">
        <v>1</v>
      </c>
      <c r="I1152" s="27">
        <v>0.40972222222222199</v>
      </c>
      <c r="J1152">
        <v>24.4</v>
      </c>
      <c r="K1152" s="27">
        <v>0.3979166666666667</v>
      </c>
      <c r="L1152" s="27">
        <v>0.64236111111111105</v>
      </c>
      <c r="M1152" s="55">
        <v>0</v>
      </c>
      <c r="N1152" s="27">
        <v>0.65277777777777801</v>
      </c>
      <c r="O1152">
        <v>21.1</v>
      </c>
      <c r="P1152" s="27">
        <v>0.63124999999999998</v>
      </c>
      <c r="Q1152" t="s">
        <v>156</v>
      </c>
      <c r="R1152">
        <f t="shared" si="20"/>
        <v>1</v>
      </c>
      <c r="S1152" t="s">
        <v>197</v>
      </c>
    </row>
    <row r="1153" spans="1:19" s="20" customFormat="1" ht="15" hidden="1" thickBot="1" x14ac:dyDescent="0.4">
      <c r="A1153" s="19" t="s">
        <v>128</v>
      </c>
      <c r="B1153" s="29">
        <v>20</v>
      </c>
      <c r="C1153" s="30">
        <v>25</v>
      </c>
      <c r="D1153" s="21" t="s">
        <v>143</v>
      </c>
      <c r="E1153" s="31">
        <v>45107</v>
      </c>
      <c r="F1153" s="20">
        <v>24</v>
      </c>
      <c r="G1153" s="32">
        <v>0.39374999999999999</v>
      </c>
      <c r="H1153" s="20">
        <v>0</v>
      </c>
      <c r="I1153" s="32">
        <v>0.40972222222222199</v>
      </c>
      <c r="J1153" s="20">
        <v>24.4</v>
      </c>
      <c r="K1153" s="32">
        <v>0.3979166666666667</v>
      </c>
      <c r="L1153" s="32">
        <v>0.64236111111111105</v>
      </c>
      <c r="M1153" s="56">
        <v>0</v>
      </c>
      <c r="N1153" s="32">
        <v>0.65277777777777801</v>
      </c>
      <c r="O1153" s="20">
        <v>21.1</v>
      </c>
      <c r="P1153" s="32">
        <v>0.63124999999999998</v>
      </c>
      <c r="Q1153" s="20" t="s">
        <v>156</v>
      </c>
      <c r="R1153" s="20">
        <f t="shared" si="20"/>
        <v>0</v>
      </c>
      <c r="S1153" s="20" t="s">
        <v>197</v>
      </c>
    </row>
  </sheetData>
  <autoFilter ref="A1:T1153" xr:uid="{0B8C04DA-4B70-4AC3-823D-BA13159E4165}">
    <filterColumn colId="2">
      <filters>
        <filter val="30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13C0-B333-4872-AF1B-F8DB03F36FE8}">
  <dimension ref="A1:P784"/>
  <sheetViews>
    <sheetView topLeftCell="C1" workbookViewId="0">
      <pane ySplit="1" topLeftCell="A2" activePane="bottomLeft" state="frozen"/>
      <selection pane="bottomLeft" activeCell="Q13" sqref="Q13"/>
    </sheetView>
  </sheetViews>
  <sheetFormatPr defaultRowHeight="14.5" x14ac:dyDescent="0.35"/>
  <cols>
    <col min="1" max="1" width="14.81640625" customWidth="1"/>
    <col min="2" max="2" width="22.54296875" customWidth="1"/>
    <col min="3" max="3" width="16.1796875" customWidth="1"/>
    <col min="4" max="5" width="12.26953125" customWidth="1"/>
    <col min="6" max="6" width="10.81640625" customWidth="1"/>
    <col min="7" max="7" width="17.26953125" customWidth="1"/>
    <col min="8" max="8" width="17" customWidth="1"/>
    <col min="9" max="9" width="20.81640625" style="60" customWidth="1"/>
    <col min="10" max="12" width="19.81640625" customWidth="1"/>
    <col min="13" max="13" width="20.453125" customWidth="1"/>
    <col min="15" max="15" width="11.6328125" customWidth="1"/>
  </cols>
  <sheetData>
    <row r="1" spans="1:16" s="37" customFormat="1" ht="15" thickBot="1" x14ac:dyDescent="0.4">
      <c r="A1" s="37" t="s">
        <v>28</v>
      </c>
      <c r="B1" s="37" t="s">
        <v>38</v>
      </c>
      <c r="C1" s="37" t="s">
        <v>39</v>
      </c>
      <c r="D1" s="37" t="s">
        <v>41</v>
      </c>
      <c r="E1" s="37" t="s">
        <v>141</v>
      </c>
      <c r="F1" s="37" t="s">
        <v>5</v>
      </c>
      <c r="G1" s="37" t="s">
        <v>176</v>
      </c>
      <c r="H1" s="41" t="s">
        <v>49</v>
      </c>
      <c r="I1" s="59" t="s">
        <v>48</v>
      </c>
      <c r="J1" s="61" t="s">
        <v>47</v>
      </c>
      <c r="K1" s="65" t="s">
        <v>222</v>
      </c>
      <c r="L1" s="65" t="s">
        <v>223</v>
      </c>
      <c r="M1" s="42" t="s">
        <v>158</v>
      </c>
      <c r="N1" s="37" t="s">
        <v>142</v>
      </c>
    </row>
    <row r="2" spans="1:16" x14ac:dyDescent="0.35">
      <c r="A2" t="s">
        <v>130</v>
      </c>
      <c r="D2" t="s">
        <v>175</v>
      </c>
      <c r="E2">
        <v>12</v>
      </c>
      <c r="F2" s="26">
        <v>45095</v>
      </c>
      <c r="G2" s="27">
        <v>0.438194444444444</v>
      </c>
      <c r="H2">
        <v>1</v>
      </c>
      <c r="I2" s="60">
        <v>6.4</v>
      </c>
      <c r="J2">
        <v>4.4000000000000004</v>
      </c>
      <c r="K2">
        <f t="shared" ref="K2:K65" si="0">I2*J2</f>
        <v>28.160000000000004</v>
      </c>
      <c r="L2">
        <f t="shared" ref="L2:L65" si="1">K2/10</f>
        <v>2.8160000000000003</v>
      </c>
      <c r="M2">
        <v>0.03</v>
      </c>
    </row>
    <row r="3" spans="1:16" x14ac:dyDescent="0.35">
      <c r="A3" t="s">
        <v>100</v>
      </c>
      <c r="D3" t="s">
        <v>215</v>
      </c>
      <c r="E3">
        <v>30</v>
      </c>
      <c r="F3" s="26">
        <v>45113</v>
      </c>
      <c r="G3" s="27">
        <v>0.60069444444444398</v>
      </c>
      <c r="H3">
        <v>8</v>
      </c>
      <c r="I3" s="60">
        <v>6.6</v>
      </c>
      <c r="J3">
        <v>4.4000000000000004</v>
      </c>
      <c r="K3">
        <f t="shared" si="0"/>
        <v>29.04</v>
      </c>
      <c r="L3">
        <f t="shared" si="1"/>
        <v>2.9039999999999999</v>
      </c>
      <c r="M3">
        <v>0</v>
      </c>
      <c r="O3" t="s">
        <v>218</v>
      </c>
      <c r="P3" s="60">
        <f>AVERAGE(I2:I784)</f>
        <v>21.295274584929739</v>
      </c>
    </row>
    <row r="4" spans="1:16" x14ac:dyDescent="0.35">
      <c r="A4" t="s">
        <v>112</v>
      </c>
      <c r="D4" t="s">
        <v>175</v>
      </c>
      <c r="E4">
        <v>23</v>
      </c>
      <c r="F4" s="26">
        <v>45106</v>
      </c>
      <c r="G4" s="27">
        <v>0.6</v>
      </c>
      <c r="H4">
        <v>6</v>
      </c>
      <c r="I4" s="60">
        <v>6.6</v>
      </c>
      <c r="J4">
        <v>8.4</v>
      </c>
      <c r="K4">
        <f t="shared" si="0"/>
        <v>55.44</v>
      </c>
      <c r="L4">
        <f t="shared" si="1"/>
        <v>5.5439999999999996</v>
      </c>
      <c r="M4">
        <v>7.0000000000000007E-2</v>
      </c>
      <c r="O4" t="s">
        <v>219</v>
      </c>
      <c r="P4">
        <f>_xlfn.STDEV.S(I2:I784)</f>
        <v>6.4722496865518311</v>
      </c>
    </row>
    <row r="5" spans="1:16" x14ac:dyDescent="0.35">
      <c r="A5" t="s">
        <v>113</v>
      </c>
      <c r="D5" t="s">
        <v>175</v>
      </c>
      <c r="E5">
        <v>23</v>
      </c>
      <c r="F5" s="26">
        <v>45106</v>
      </c>
      <c r="G5" s="27">
        <v>0.6</v>
      </c>
      <c r="H5">
        <v>12</v>
      </c>
      <c r="I5" s="60">
        <v>6.8</v>
      </c>
      <c r="J5" s="60">
        <v>10</v>
      </c>
      <c r="K5">
        <f t="shared" si="0"/>
        <v>68</v>
      </c>
      <c r="L5">
        <f t="shared" si="1"/>
        <v>6.8</v>
      </c>
      <c r="M5">
        <v>0.12</v>
      </c>
    </row>
    <row r="6" spans="1:16" x14ac:dyDescent="0.35">
      <c r="A6" t="s">
        <v>126</v>
      </c>
      <c r="D6" t="s">
        <v>175</v>
      </c>
      <c r="E6">
        <v>18</v>
      </c>
      <c r="F6" s="26">
        <v>45101</v>
      </c>
      <c r="G6" s="27">
        <v>0.53749999999999998</v>
      </c>
      <c r="H6">
        <v>8</v>
      </c>
      <c r="I6" s="60">
        <v>7.9</v>
      </c>
      <c r="J6">
        <v>5</v>
      </c>
      <c r="K6">
        <f t="shared" si="0"/>
        <v>39.5</v>
      </c>
      <c r="L6">
        <f t="shared" si="1"/>
        <v>3.95</v>
      </c>
      <c r="M6">
        <v>0</v>
      </c>
      <c r="O6" t="s">
        <v>220</v>
      </c>
      <c r="P6">
        <f>AVERAGE(J2:J784)</f>
        <v>11.934010217113652</v>
      </c>
    </row>
    <row r="7" spans="1:16" x14ac:dyDescent="0.35">
      <c r="A7" t="s">
        <v>113</v>
      </c>
      <c r="D7" t="s">
        <v>175</v>
      </c>
      <c r="E7">
        <v>13</v>
      </c>
      <c r="F7" s="26">
        <v>45096</v>
      </c>
      <c r="G7" s="27">
        <v>0.48958333333333331</v>
      </c>
      <c r="H7">
        <v>3</v>
      </c>
      <c r="I7" s="60">
        <v>8</v>
      </c>
      <c r="J7">
        <v>4.5</v>
      </c>
      <c r="K7">
        <f t="shared" si="0"/>
        <v>36</v>
      </c>
      <c r="L7">
        <f t="shared" si="1"/>
        <v>3.6</v>
      </c>
      <c r="M7">
        <v>0.03</v>
      </c>
      <c r="O7" t="s">
        <v>221</v>
      </c>
      <c r="P7">
        <f>_xlfn.STDEV.S(J2:J784)</f>
        <v>3.4716792092394075</v>
      </c>
    </row>
    <row r="8" spans="1:16" x14ac:dyDescent="0.35">
      <c r="A8" t="s">
        <v>73</v>
      </c>
      <c r="D8" t="s">
        <v>175</v>
      </c>
      <c r="E8">
        <v>24</v>
      </c>
      <c r="F8" s="26">
        <v>45107</v>
      </c>
      <c r="G8" s="27">
        <v>0.55763888888888902</v>
      </c>
      <c r="H8">
        <v>9</v>
      </c>
      <c r="I8" s="60">
        <v>8.4</v>
      </c>
      <c r="J8">
        <v>4.7</v>
      </c>
      <c r="K8">
        <f t="shared" si="0"/>
        <v>39.480000000000004</v>
      </c>
      <c r="L8">
        <f t="shared" si="1"/>
        <v>3.9480000000000004</v>
      </c>
      <c r="M8">
        <v>0</v>
      </c>
    </row>
    <row r="9" spans="1:16" x14ac:dyDescent="0.35">
      <c r="A9" t="s">
        <v>127</v>
      </c>
      <c r="D9" t="s">
        <v>175</v>
      </c>
      <c r="E9">
        <v>16</v>
      </c>
      <c r="F9" s="26">
        <v>45099</v>
      </c>
      <c r="G9" s="27">
        <v>0.46180555555555602</v>
      </c>
      <c r="H9">
        <v>8</v>
      </c>
      <c r="I9" s="60">
        <v>8.6999999999999993</v>
      </c>
      <c r="J9">
        <v>5.2</v>
      </c>
      <c r="K9">
        <f t="shared" si="0"/>
        <v>45.239999999999995</v>
      </c>
      <c r="L9">
        <f t="shared" si="1"/>
        <v>4.5239999999999991</v>
      </c>
      <c r="M9">
        <v>0</v>
      </c>
    </row>
    <row r="10" spans="1:16" x14ac:dyDescent="0.35">
      <c r="A10" t="s">
        <v>92</v>
      </c>
      <c r="D10" t="s">
        <v>175</v>
      </c>
      <c r="E10">
        <v>20</v>
      </c>
      <c r="F10" s="26">
        <v>45103</v>
      </c>
      <c r="G10" s="27">
        <v>0.61250000000000004</v>
      </c>
      <c r="H10">
        <v>7</v>
      </c>
      <c r="I10" s="60">
        <v>8.6999999999999993</v>
      </c>
      <c r="J10">
        <v>5.3</v>
      </c>
      <c r="K10">
        <f t="shared" si="0"/>
        <v>46.109999999999992</v>
      </c>
      <c r="L10">
        <f t="shared" si="1"/>
        <v>4.6109999999999989</v>
      </c>
      <c r="M10">
        <v>0</v>
      </c>
    </row>
    <row r="11" spans="1:16" x14ac:dyDescent="0.35">
      <c r="A11" t="s">
        <v>123</v>
      </c>
      <c r="D11" t="s">
        <v>175</v>
      </c>
      <c r="E11">
        <v>15</v>
      </c>
      <c r="F11" s="26">
        <v>45098</v>
      </c>
      <c r="G11" s="27">
        <v>0.42986111111111103</v>
      </c>
      <c r="H11">
        <v>3</v>
      </c>
      <c r="I11" s="60">
        <v>8.8000000000000007</v>
      </c>
      <c r="J11">
        <v>4.7</v>
      </c>
      <c r="K11">
        <f t="shared" si="0"/>
        <v>41.360000000000007</v>
      </c>
      <c r="L11">
        <f t="shared" si="1"/>
        <v>4.136000000000001</v>
      </c>
      <c r="M11">
        <v>0</v>
      </c>
    </row>
    <row r="12" spans="1:16" x14ac:dyDescent="0.35">
      <c r="A12" t="s">
        <v>90</v>
      </c>
      <c r="D12" t="s">
        <v>175</v>
      </c>
      <c r="E12">
        <v>14</v>
      </c>
      <c r="F12" s="26">
        <v>45097</v>
      </c>
      <c r="G12" s="27">
        <v>0.44374999999999998</v>
      </c>
      <c r="H12">
        <v>4</v>
      </c>
      <c r="I12" s="60">
        <v>8.8000000000000007</v>
      </c>
      <c r="J12">
        <v>5.4</v>
      </c>
      <c r="K12">
        <f t="shared" si="0"/>
        <v>47.52000000000001</v>
      </c>
      <c r="L12">
        <f t="shared" si="1"/>
        <v>4.7520000000000007</v>
      </c>
      <c r="M12">
        <v>0</v>
      </c>
    </row>
    <row r="13" spans="1:16" x14ac:dyDescent="0.35">
      <c r="A13" t="s">
        <v>60</v>
      </c>
      <c r="D13" t="s">
        <v>175</v>
      </c>
      <c r="E13">
        <v>17</v>
      </c>
      <c r="F13" s="26">
        <v>45100</v>
      </c>
      <c r="G13" s="27">
        <v>0.54722222222222217</v>
      </c>
      <c r="H13">
        <v>7</v>
      </c>
      <c r="I13" s="60">
        <v>8.9</v>
      </c>
      <c r="J13">
        <v>5</v>
      </c>
      <c r="K13">
        <f t="shared" si="0"/>
        <v>44.5</v>
      </c>
      <c r="L13">
        <f t="shared" si="1"/>
        <v>4.45</v>
      </c>
      <c r="M13">
        <v>0.04</v>
      </c>
    </row>
    <row r="14" spans="1:16" x14ac:dyDescent="0.35">
      <c r="A14" t="s">
        <v>130</v>
      </c>
      <c r="D14" t="s">
        <v>175</v>
      </c>
      <c r="E14">
        <v>14</v>
      </c>
      <c r="F14" s="26">
        <v>45097</v>
      </c>
      <c r="G14" s="27">
        <v>0.44374999999999998</v>
      </c>
      <c r="H14">
        <v>6</v>
      </c>
      <c r="I14" s="60">
        <v>9</v>
      </c>
      <c r="J14">
        <v>5</v>
      </c>
      <c r="K14">
        <f t="shared" si="0"/>
        <v>45</v>
      </c>
      <c r="L14">
        <f t="shared" si="1"/>
        <v>4.5</v>
      </c>
      <c r="M14">
        <v>0</v>
      </c>
    </row>
    <row r="15" spans="1:16" x14ac:dyDescent="0.35">
      <c r="A15" t="s">
        <v>119</v>
      </c>
      <c r="D15" t="s">
        <v>175</v>
      </c>
      <c r="E15">
        <v>22</v>
      </c>
      <c r="F15" s="26">
        <v>45105</v>
      </c>
      <c r="G15" s="27">
        <v>0.61180555555555605</v>
      </c>
      <c r="H15">
        <v>6</v>
      </c>
      <c r="I15" s="60">
        <v>9.1999999999999993</v>
      </c>
      <c r="J15">
        <v>7.4</v>
      </c>
      <c r="K15">
        <f t="shared" si="0"/>
        <v>68.08</v>
      </c>
      <c r="L15">
        <f t="shared" si="1"/>
        <v>6.8079999999999998</v>
      </c>
      <c r="M15">
        <v>7.0000000000000007E-2</v>
      </c>
    </row>
    <row r="16" spans="1:16" x14ac:dyDescent="0.35">
      <c r="A16" t="s">
        <v>113</v>
      </c>
      <c r="D16" t="s">
        <v>175</v>
      </c>
      <c r="E16">
        <v>21</v>
      </c>
      <c r="F16" s="26">
        <v>45104</v>
      </c>
      <c r="G16" s="27">
        <v>0.563194444444444</v>
      </c>
      <c r="H16">
        <v>9</v>
      </c>
      <c r="I16" s="60">
        <v>9.3000000000000007</v>
      </c>
      <c r="J16">
        <v>5.6</v>
      </c>
      <c r="K16">
        <f t="shared" si="0"/>
        <v>52.08</v>
      </c>
      <c r="L16">
        <f t="shared" si="1"/>
        <v>5.2080000000000002</v>
      </c>
      <c r="M16">
        <v>0</v>
      </c>
    </row>
    <row r="17" spans="1:13" x14ac:dyDescent="0.35">
      <c r="A17" t="s">
        <v>130</v>
      </c>
      <c r="D17" t="s">
        <v>175</v>
      </c>
      <c r="E17">
        <v>18</v>
      </c>
      <c r="F17" s="26">
        <v>45101</v>
      </c>
      <c r="G17" s="27">
        <v>0.53749999999999998</v>
      </c>
      <c r="H17">
        <v>8</v>
      </c>
      <c r="I17" s="60">
        <v>9.4</v>
      </c>
      <c r="J17">
        <v>5.4</v>
      </c>
      <c r="K17">
        <f t="shared" si="0"/>
        <v>50.760000000000005</v>
      </c>
      <c r="L17">
        <f t="shared" si="1"/>
        <v>5.0760000000000005</v>
      </c>
      <c r="M17">
        <v>0</v>
      </c>
    </row>
    <row r="18" spans="1:13" x14ac:dyDescent="0.35">
      <c r="A18" t="s">
        <v>78</v>
      </c>
      <c r="D18" t="s">
        <v>175</v>
      </c>
      <c r="E18">
        <v>19</v>
      </c>
      <c r="F18" s="26">
        <v>45102</v>
      </c>
      <c r="G18" s="27">
        <v>0.62291666666666701</v>
      </c>
      <c r="H18">
        <v>5</v>
      </c>
      <c r="I18" s="60">
        <v>9.4</v>
      </c>
      <c r="J18">
        <v>5.4</v>
      </c>
      <c r="K18">
        <f t="shared" si="0"/>
        <v>50.760000000000005</v>
      </c>
      <c r="L18">
        <f t="shared" si="1"/>
        <v>5.0760000000000005</v>
      </c>
      <c r="M18">
        <v>0</v>
      </c>
    </row>
    <row r="19" spans="1:13" x14ac:dyDescent="0.35">
      <c r="A19" t="s">
        <v>113</v>
      </c>
      <c r="D19" t="s">
        <v>175</v>
      </c>
      <c r="E19">
        <v>21</v>
      </c>
      <c r="F19" s="26">
        <v>45104</v>
      </c>
      <c r="G19" s="27">
        <v>0.56319444444444444</v>
      </c>
      <c r="H19">
        <v>8</v>
      </c>
      <c r="I19" s="60">
        <v>9.4</v>
      </c>
      <c r="J19">
        <v>6</v>
      </c>
      <c r="K19">
        <f t="shared" si="0"/>
        <v>56.400000000000006</v>
      </c>
      <c r="L19">
        <f t="shared" si="1"/>
        <v>5.6400000000000006</v>
      </c>
      <c r="M19">
        <v>0</v>
      </c>
    </row>
    <row r="20" spans="1:13" x14ac:dyDescent="0.35">
      <c r="A20" t="s">
        <v>130</v>
      </c>
      <c r="D20" t="s">
        <v>175</v>
      </c>
      <c r="E20">
        <v>13</v>
      </c>
      <c r="F20" s="26">
        <v>45096</v>
      </c>
      <c r="G20" s="27">
        <v>0.48958333333333298</v>
      </c>
      <c r="H20">
        <v>4</v>
      </c>
      <c r="I20" s="60">
        <v>9.5</v>
      </c>
      <c r="J20">
        <v>15.8</v>
      </c>
      <c r="K20">
        <f t="shared" si="0"/>
        <v>150.1</v>
      </c>
      <c r="L20">
        <f t="shared" si="1"/>
        <v>15.01</v>
      </c>
      <c r="M20">
        <v>0.03</v>
      </c>
    </row>
    <row r="21" spans="1:13" x14ac:dyDescent="0.35">
      <c r="A21" t="s">
        <v>112</v>
      </c>
      <c r="D21" t="s">
        <v>175</v>
      </c>
      <c r="E21">
        <v>18</v>
      </c>
      <c r="F21" s="26">
        <v>45101</v>
      </c>
      <c r="G21" s="27">
        <v>0.53749999999999998</v>
      </c>
      <c r="H21">
        <v>4</v>
      </c>
      <c r="I21" s="60">
        <v>9.6</v>
      </c>
      <c r="J21">
        <v>5.8</v>
      </c>
      <c r="K21">
        <f t="shared" si="0"/>
        <v>55.68</v>
      </c>
      <c r="L21">
        <f t="shared" si="1"/>
        <v>5.5679999999999996</v>
      </c>
      <c r="M21">
        <v>0</v>
      </c>
    </row>
    <row r="22" spans="1:13" x14ac:dyDescent="0.35">
      <c r="A22" t="s">
        <v>62</v>
      </c>
      <c r="D22" t="s">
        <v>175</v>
      </c>
      <c r="E22">
        <v>15</v>
      </c>
      <c r="F22" s="26">
        <v>45098</v>
      </c>
      <c r="G22" s="27">
        <v>0.42986111111111103</v>
      </c>
      <c r="H22">
        <v>4</v>
      </c>
      <c r="I22" s="60">
        <v>9.8000000000000007</v>
      </c>
      <c r="J22">
        <v>5</v>
      </c>
      <c r="K22">
        <f t="shared" si="0"/>
        <v>49</v>
      </c>
      <c r="L22">
        <f t="shared" si="1"/>
        <v>4.9000000000000004</v>
      </c>
      <c r="M22">
        <v>0.04</v>
      </c>
    </row>
    <row r="23" spans="1:13" x14ac:dyDescent="0.35">
      <c r="A23" t="s">
        <v>128</v>
      </c>
      <c r="D23" t="s">
        <v>175</v>
      </c>
      <c r="E23">
        <v>15</v>
      </c>
      <c r="F23" s="26">
        <v>45098</v>
      </c>
      <c r="G23" s="27">
        <v>0.42986111111111103</v>
      </c>
      <c r="H23">
        <v>4</v>
      </c>
      <c r="I23" s="60">
        <v>10</v>
      </c>
      <c r="J23">
        <v>5.8</v>
      </c>
      <c r="K23">
        <f t="shared" si="0"/>
        <v>58</v>
      </c>
      <c r="L23">
        <f t="shared" si="1"/>
        <v>5.8</v>
      </c>
      <c r="M23">
        <v>0.05</v>
      </c>
    </row>
    <row r="24" spans="1:13" x14ac:dyDescent="0.35">
      <c r="A24" t="s">
        <v>87</v>
      </c>
      <c r="D24" t="s">
        <v>215</v>
      </c>
      <c r="E24">
        <v>30</v>
      </c>
      <c r="F24" s="26">
        <v>45113</v>
      </c>
      <c r="G24" s="27">
        <v>0.60069444444444398</v>
      </c>
      <c r="H24">
        <v>21</v>
      </c>
      <c r="I24" s="60">
        <v>10</v>
      </c>
      <c r="J24">
        <v>5.8</v>
      </c>
      <c r="K24">
        <f t="shared" si="0"/>
        <v>58</v>
      </c>
      <c r="L24">
        <f t="shared" si="1"/>
        <v>5.8</v>
      </c>
      <c r="M24">
        <v>0.05</v>
      </c>
    </row>
    <row r="25" spans="1:13" x14ac:dyDescent="0.35">
      <c r="A25" t="s">
        <v>130</v>
      </c>
      <c r="D25" t="s">
        <v>175</v>
      </c>
      <c r="E25">
        <v>18</v>
      </c>
      <c r="F25" s="26">
        <v>45101</v>
      </c>
      <c r="G25" s="27">
        <v>0.65972222222222221</v>
      </c>
      <c r="H25">
        <v>9</v>
      </c>
      <c r="I25" s="60">
        <v>10.199999999999999</v>
      </c>
      <c r="J25">
        <v>5.4</v>
      </c>
      <c r="K25">
        <f t="shared" si="0"/>
        <v>55.08</v>
      </c>
      <c r="L25">
        <f t="shared" si="1"/>
        <v>5.508</v>
      </c>
      <c r="M25">
        <v>0</v>
      </c>
    </row>
    <row r="26" spans="1:13" x14ac:dyDescent="0.35">
      <c r="A26" t="s">
        <v>130</v>
      </c>
      <c r="D26" t="s">
        <v>175</v>
      </c>
      <c r="E26">
        <v>12</v>
      </c>
      <c r="F26" s="26">
        <v>45095</v>
      </c>
      <c r="G26" s="27">
        <v>0.438194444444444</v>
      </c>
      <c r="H26">
        <v>2</v>
      </c>
      <c r="I26" s="60">
        <v>10.199999999999999</v>
      </c>
      <c r="J26">
        <v>6.7</v>
      </c>
      <c r="K26">
        <f t="shared" si="0"/>
        <v>68.34</v>
      </c>
      <c r="L26">
        <f t="shared" si="1"/>
        <v>6.8340000000000005</v>
      </c>
      <c r="M26">
        <v>0.03</v>
      </c>
    </row>
    <row r="27" spans="1:13" x14ac:dyDescent="0.35">
      <c r="A27" t="s">
        <v>80</v>
      </c>
      <c r="D27" t="s">
        <v>175</v>
      </c>
      <c r="E27">
        <v>18</v>
      </c>
      <c r="F27" s="26">
        <v>45101</v>
      </c>
      <c r="G27" s="27">
        <v>0.53749999999999998</v>
      </c>
      <c r="H27">
        <v>7</v>
      </c>
      <c r="I27" s="60">
        <v>10.4</v>
      </c>
      <c r="J27">
        <v>5.8</v>
      </c>
      <c r="K27">
        <f t="shared" si="0"/>
        <v>60.32</v>
      </c>
      <c r="L27">
        <f t="shared" si="1"/>
        <v>6.032</v>
      </c>
      <c r="M27">
        <v>0</v>
      </c>
    </row>
    <row r="28" spans="1:13" x14ac:dyDescent="0.35">
      <c r="A28" t="s">
        <v>60</v>
      </c>
      <c r="D28" t="s">
        <v>175</v>
      </c>
      <c r="E28">
        <v>18</v>
      </c>
      <c r="F28" s="26">
        <v>45101</v>
      </c>
      <c r="G28" s="27">
        <v>0.53749999999999998</v>
      </c>
      <c r="H28">
        <v>9</v>
      </c>
      <c r="I28" s="60">
        <v>10.4</v>
      </c>
      <c r="J28">
        <v>8.4</v>
      </c>
      <c r="K28">
        <f t="shared" si="0"/>
        <v>87.360000000000014</v>
      </c>
      <c r="L28">
        <f t="shared" si="1"/>
        <v>8.7360000000000007</v>
      </c>
      <c r="M28">
        <v>0.05</v>
      </c>
    </row>
    <row r="29" spans="1:13" x14ac:dyDescent="0.35">
      <c r="A29" t="s">
        <v>101</v>
      </c>
      <c r="D29" t="s">
        <v>175</v>
      </c>
      <c r="E29">
        <v>15</v>
      </c>
      <c r="F29" s="26">
        <v>45098</v>
      </c>
      <c r="G29" s="27">
        <v>0.42986111111111108</v>
      </c>
      <c r="H29">
        <v>5</v>
      </c>
      <c r="I29" s="60">
        <v>10.5</v>
      </c>
      <c r="J29">
        <v>6</v>
      </c>
      <c r="K29">
        <f t="shared" si="0"/>
        <v>63</v>
      </c>
      <c r="L29">
        <f t="shared" si="1"/>
        <v>6.3</v>
      </c>
      <c r="M29">
        <v>0.05</v>
      </c>
    </row>
    <row r="30" spans="1:13" x14ac:dyDescent="0.35">
      <c r="A30" t="s">
        <v>59</v>
      </c>
      <c r="D30" t="s">
        <v>175</v>
      </c>
      <c r="E30">
        <v>17</v>
      </c>
      <c r="F30" s="26">
        <v>45100</v>
      </c>
      <c r="G30" s="27">
        <v>0.54722222222222205</v>
      </c>
      <c r="H30">
        <v>3</v>
      </c>
      <c r="I30" s="60">
        <v>10.6</v>
      </c>
      <c r="J30">
        <v>6.9</v>
      </c>
      <c r="K30">
        <f t="shared" si="0"/>
        <v>73.14</v>
      </c>
      <c r="L30">
        <f t="shared" si="1"/>
        <v>7.3140000000000001</v>
      </c>
      <c r="M30">
        <v>7.0000000000000007E-2</v>
      </c>
    </row>
    <row r="31" spans="1:13" x14ac:dyDescent="0.35">
      <c r="A31" t="s">
        <v>130</v>
      </c>
      <c r="D31" t="s">
        <v>175</v>
      </c>
      <c r="E31">
        <v>20</v>
      </c>
      <c r="F31" s="26">
        <v>45103</v>
      </c>
      <c r="G31" s="27">
        <v>0.61250000000000004</v>
      </c>
      <c r="H31">
        <v>10</v>
      </c>
      <c r="I31" s="60">
        <v>10.7</v>
      </c>
      <c r="J31">
        <v>6</v>
      </c>
      <c r="K31">
        <f t="shared" si="0"/>
        <v>64.199999999999989</v>
      </c>
      <c r="L31">
        <f t="shared" si="1"/>
        <v>6.419999999999999</v>
      </c>
      <c r="M31">
        <v>0</v>
      </c>
    </row>
    <row r="32" spans="1:13" x14ac:dyDescent="0.35">
      <c r="A32" t="s">
        <v>65</v>
      </c>
      <c r="D32" t="s">
        <v>215</v>
      </c>
      <c r="E32">
        <v>27</v>
      </c>
      <c r="F32" s="26">
        <v>45110</v>
      </c>
      <c r="G32" s="27">
        <v>0.625</v>
      </c>
      <c r="H32">
        <v>11</v>
      </c>
      <c r="I32" s="60">
        <v>10.7</v>
      </c>
      <c r="J32">
        <v>6.1</v>
      </c>
      <c r="K32">
        <f t="shared" si="0"/>
        <v>65.27</v>
      </c>
      <c r="L32">
        <f t="shared" si="1"/>
        <v>6.5269999999999992</v>
      </c>
      <c r="M32">
        <v>0</v>
      </c>
    </row>
    <row r="33" spans="1:13" x14ac:dyDescent="0.35">
      <c r="A33" t="s">
        <v>130</v>
      </c>
      <c r="D33" t="s">
        <v>175</v>
      </c>
      <c r="E33">
        <v>17</v>
      </c>
      <c r="F33" s="26">
        <v>45100</v>
      </c>
      <c r="G33" s="27">
        <v>0.54722222222222205</v>
      </c>
      <c r="H33">
        <v>7</v>
      </c>
      <c r="I33" s="60">
        <v>10.7</v>
      </c>
      <c r="J33">
        <v>6.4</v>
      </c>
      <c r="K33">
        <f t="shared" si="0"/>
        <v>68.48</v>
      </c>
      <c r="L33">
        <f t="shared" si="1"/>
        <v>6.8480000000000008</v>
      </c>
      <c r="M33" t="s">
        <v>140</v>
      </c>
    </row>
    <row r="34" spans="1:13" x14ac:dyDescent="0.35">
      <c r="A34" t="s">
        <v>110</v>
      </c>
      <c r="D34" t="s">
        <v>175</v>
      </c>
      <c r="E34">
        <v>21</v>
      </c>
      <c r="F34" s="26">
        <v>45104</v>
      </c>
      <c r="G34" s="27">
        <v>0.563194444444444</v>
      </c>
      <c r="H34">
        <v>6</v>
      </c>
      <c r="I34" s="60">
        <v>10.7</v>
      </c>
      <c r="J34">
        <v>6.5</v>
      </c>
      <c r="K34">
        <f t="shared" si="0"/>
        <v>69.55</v>
      </c>
      <c r="L34">
        <f t="shared" si="1"/>
        <v>6.9550000000000001</v>
      </c>
      <c r="M34">
        <v>0</v>
      </c>
    </row>
    <row r="35" spans="1:13" x14ac:dyDescent="0.35">
      <c r="A35" t="s">
        <v>130</v>
      </c>
      <c r="D35" t="s">
        <v>175</v>
      </c>
      <c r="E35">
        <v>21</v>
      </c>
      <c r="F35" s="26">
        <v>45104</v>
      </c>
      <c r="G35" s="27">
        <v>0.563194444444444</v>
      </c>
      <c r="H35">
        <v>11</v>
      </c>
      <c r="I35" s="60">
        <v>10.7</v>
      </c>
      <c r="J35">
        <v>6.8</v>
      </c>
      <c r="K35">
        <f t="shared" si="0"/>
        <v>72.759999999999991</v>
      </c>
      <c r="L35">
        <f t="shared" si="1"/>
        <v>7.2759999999999989</v>
      </c>
      <c r="M35">
        <v>0</v>
      </c>
    </row>
    <row r="36" spans="1:13" x14ac:dyDescent="0.35">
      <c r="A36" t="s">
        <v>62</v>
      </c>
      <c r="D36" t="s">
        <v>175</v>
      </c>
      <c r="E36">
        <v>14</v>
      </c>
      <c r="F36" s="26">
        <v>45097</v>
      </c>
      <c r="G36" s="27">
        <v>0.44375000000000003</v>
      </c>
      <c r="H36">
        <v>3</v>
      </c>
      <c r="I36" s="60">
        <v>10.7</v>
      </c>
      <c r="J36">
        <v>6.9</v>
      </c>
      <c r="K36">
        <f t="shared" si="0"/>
        <v>73.83</v>
      </c>
      <c r="L36">
        <f t="shared" si="1"/>
        <v>7.383</v>
      </c>
      <c r="M36">
        <v>0.06</v>
      </c>
    </row>
    <row r="37" spans="1:13" x14ac:dyDescent="0.35">
      <c r="A37" t="s">
        <v>121</v>
      </c>
      <c r="D37" t="s">
        <v>175</v>
      </c>
      <c r="E37">
        <v>23</v>
      </c>
      <c r="F37" s="26">
        <v>45106</v>
      </c>
      <c r="G37" s="27">
        <v>0.6</v>
      </c>
      <c r="H37">
        <v>14</v>
      </c>
      <c r="I37" s="60">
        <v>10.8</v>
      </c>
      <c r="J37">
        <v>6.3</v>
      </c>
      <c r="K37">
        <f t="shared" si="0"/>
        <v>68.040000000000006</v>
      </c>
      <c r="L37">
        <f t="shared" si="1"/>
        <v>6.8040000000000003</v>
      </c>
      <c r="M37">
        <v>0.08</v>
      </c>
    </row>
    <row r="38" spans="1:13" x14ac:dyDescent="0.35">
      <c r="A38" t="s">
        <v>113</v>
      </c>
      <c r="D38" t="s">
        <v>175</v>
      </c>
      <c r="E38">
        <v>16</v>
      </c>
      <c r="F38" s="26">
        <v>45099</v>
      </c>
      <c r="G38" s="27">
        <v>0.46180555555555602</v>
      </c>
      <c r="H38">
        <v>4</v>
      </c>
      <c r="I38" s="60">
        <v>10.9</v>
      </c>
      <c r="J38">
        <v>6</v>
      </c>
      <c r="K38">
        <f t="shared" si="0"/>
        <v>65.400000000000006</v>
      </c>
      <c r="L38">
        <f t="shared" si="1"/>
        <v>6.5400000000000009</v>
      </c>
      <c r="M38">
        <v>7.0000000000000007E-2</v>
      </c>
    </row>
    <row r="39" spans="1:13" x14ac:dyDescent="0.35">
      <c r="A39" t="s">
        <v>108</v>
      </c>
      <c r="D39" t="s">
        <v>175</v>
      </c>
      <c r="E39">
        <v>20</v>
      </c>
      <c r="F39" s="26">
        <v>45103</v>
      </c>
      <c r="G39" s="27">
        <v>0.61249999999999993</v>
      </c>
      <c r="H39">
        <v>4</v>
      </c>
      <c r="I39" s="60">
        <v>10.9</v>
      </c>
      <c r="J39">
        <v>6</v>
      </c>
      <c r="K39">
        <f t="shared" si="0"/>
        <v>65.400000000000006</v>
      </c>
      <c r="L39">
        <f t="shared" si="1"/>
        <v>6.5400000000000009</v>
      </c>
      <c r="M39">
        <v>0</v>
      </c>
    </row>
    <row r="40" spans="1:13" x14ac:dyDescent="0.35">
      <c r="A40" t="s">
        <v>120</v>
      </c>
      <c r="D40" t="s">
        <v>175</v>
      </c>
      <c r="E40">
        <v>21</v>
      </c>
      <c r="F40" s="26">
        <v>45104</v>
      </c>
      <c r="G40" s="27">
        <v>0.65694444444444444</v>
      </c>
      <c r="H40">
        <v>4</v>
      </c>
      <c r="I40" s="60">
        <v>10.9</v>
      </c>
      <c r="J40">
        <v>6.6</v>
      </c>
      <c r="K40">
        <f t="shared" si="0"/>
        <v>71.94</v>
      </c>
      <c r="L40">
        <f t="shared" si="1"/>
        <v>7.194</v>
      </c>
      <c r="M40">
        <v>0</v>
      </c>
    </row>
    <row r="41" spans="1:13" x14ac:dyDescent="0.35">
      <c r="A41" t="s">
        <v>62</v>
      </c>
      <c r="D41" t="s">
        <v>175</v>
      </c>
      <c r="E41">
        <v>25</v>
      </c>
      <c r="F41" s="26">
        <v>45108</v>
      </c>
      <c r="G41" s="27">
        <v>0.47916666666666702</v>
      </c>
      <c r="H41">
        <v>9</v>
      </c>
      <c r="I41" s="60">
        <v>11</v>
      </c>
      <c r="J41">
        <v>5.7</v>
      </c>
      <c r="K41">
        <f t="shared" si="0"/>
        <v>62.7</v>
      </c>
      <c r="L41">
        <f t="shared" si="1"/>
        <v>6.2700000000000005</v>
      </c>
      <c r="M41">
        <v>0</v>
      </c>
    </row>
    <row r="42" spans="1:13" x14ac:dyDescent="0.35">
      <c r="A42" t="s">
        <v>110</v>
      </c>
      <c r="D42" t="s">
        <v>175</v>
      </c>
      <c r="E42">
        <v>17</v>
      </c>
      <c r="F42" s="26">
        <v>45100</v>
      </c>
      <c r="G42" s="27">
        <v>0.54722222222222205</v>
      </c>
      <c r="H42">
        <v>4</v>
      </c>
      <c r="I42" s="60">
        <v>11</v>
      </c>
      <c r="J42">
        <v>6.4</v>
      </c>
      <c r="K42">
        <f t="shared" si="0"/>
        <v>70.400000000000006</v>
      </c>
      <c r="L42">
        <f t="shared" si="1"/>
        <v>7.0400000000000009</v>
      </c>
      <c r="M42">
        <v>0.06</v>
      </c>
    </row>
    <row r="43" spans="1:13" x14ac:dyDescent="0.35">
      <c r="A43" t="s">
        <v>70</v>
      </c>
      <c r="D43" t="s">
        <v>175</v>
      </c>
      <c r="E43">
        <v>17</v>
      </c>
      <c r="F43" s="26">
        <v>45100</v>
      </c>
      <c r="G43" s="27">
        <v>0.54722222222222205</v>
      </c>
      <c r="H43">
        <v>1</v>
      </c>
      <c r="I43" s="60">
        <v>11</v>
      </c>
      <c r="J43">
        <v>6.7</v>
      </c>
      <c r="K43">
        <f t="shared" si="0"/>
        <v>73.7</v>
      </c>
      <c r="L43">
        <f t="shared" si="1"/>
        <v>7.37</v>
      </c>
      <c r="M43">
        <v>0.05</v>
      </c>
    </row>
    <row r="44" spans="1:13" x14ac:dyDescent="0.35">
      <c r="A44" t="s">
        <v>84</v>
      </c>
      <c r="D44" t="s">
        <v>175</v>
      </c>
      <c r="E44">
        <v>22</v>
      </c>
      <c r="F44" s="26">
        <v>45105</v>
      </c>
      <c r="G44" s="27">
        <v>0.6118055555555556</v>
      </c>
      <c r="H44">
        <v>4</v>
      </c>
      <c r="I44" s="60">
        <v>11</v>
      </c>
      <c r="J44">
        <v>8.6</v>
      </c>
      <c r="K44">
        <f t="shared" si="0"/>
        <v>94.6</v>
      </c>
      <c r="L44">
        <f t="shared" si="1"/>
        <v>9.4599999999999991</v>
      </c>
      <c r="M44">
        <v>0.13</v>
      </c>
    </row>
    <row r="45" spans="1:13" x14ac:dyDescent="0.35">
      <c r="A45" t="s">
        <v>89</v>
      </c>
      <c r="D45" t="s">
        <v>175</v>
      </c>
      <c r="E45">
        <v>22</v>
      </c>
      <c r="F45" s="26">
        <v>45105</v>
      </c>
      <c r="G45" s="27">
        <v>0.61180555555555605</v>
      </c>
      <c r="H45">
        <v>6</v>
      </c>
      <c r="I45" s="60">
        <v>11.1</v>
      </c>
      <c r="J45">
        <v>6.2</v>
      </c>
      <c r="K45">
        <f t="shared" si="0"/>
        <v>68.819999999999993</v>
      </c>
      <c r="L45">
        <f t="shared" si="1"/>
        <v>6.8819999999999997</v>
      </c>
      <c r="M45">
        <v>0</v>
      </c>
    </row>
    <row r="46" spans="1:13" x14ac:dyDescent="0.35">
      <c r="A46" t="s">
        <v>113</v>
      </c>
      <c r="D46" t="s">
        <v>175</v>
      </c>
      <c r="E46">
        <v>22</v>
      </c>
      <c r="F46" s="26">
        <v>45105</v>
      </c>
      <c r="G46" s="27">
        <v>0.61180555555555605</v>
      </c>
      <c r="H46">
        <v>10</v>
      </c>
      <c r="I46" s="60">
        <v>11.2</v>
      </c>
      <c r="J46">
        <v>5.8</v>
      </c>
      <c r="K46">
        <f t="shared" si="0"/>
        <v>64.959999999999994</v>
      </c>
      <c r="L46">
        <f t="shared" si="1"/>
        <v>6.4959999999999996</v>
      </c>
      <c r="M46">
        <v>0</v>
      </c>
    </row>
    <row r="47" spans="1:13" x14ac:dyDescent="0.35">
      <c r="A47" t="s">
        <v>80</v>
      </c>
      <c r="D47" t="s">
        <v>175</v>
      </c>
      <c r="E47">
        <v>18</v>
      </c>
      <c r="F47" s="26">
        <v>45101</v>
      </c>
      <c r="G47" s="27">
        <v>0.53749999999999998</v>
      </c>
      <c r="H47">
        <v>8</v>
      </c>
      <c r="I47" s="60">
        <v>11.3</v>
      </c>
      <c r="J47">
        <v>6.5</v>
      </c>
      <c r="K47">
        <f t="shared" si="0"/>
        <v>73.45</v>
      </c>
      <c r="L47">
        <f t="shared" si="1"/>
        <v>7.3450000000000006</v>
      </c>
      <c r="M47">
        <v>0</v>
      </c>
    </row>
    <row r="48" spans="1:13" x14ac:dyDescent="0.35">
      <c r="A48" t="s">
        <v>128</v>
      </c>
      <c r="D48" t="s">
        <v>175</v>
      </c>
      <c r="E48">
        <v>23</v>
      </c>
      <c r="F48" s="26">
        <v>45106</v>
      </c>
      <c r="G48" s="27">
        <v>0.6</v>
      </c>
      <c r="H48">
        <v>9</v>
      </c>
      <c r="I48" s="60">
        <v>11.3</v>
      </c>
      <c r="J48">
        <v>6.7</v>
      </c>
      <c r="K48">
        <f t="shared" si="0"/>
        <v>75.710000000000008</v>
      </c>
      <c r="L48">
        <f t="shared" si="1"/>
        <v>7.5710000000000006</v>
      </c>
      <c r="M48">
        <v>0</v>
      </c>
    </row>
    <row r="49" spans="1:13" x14ac:dyDescent="0.35">
      <c r="A49" t="s">
        <v>60</v>
      </c>
      <c r="D49" t="s">
        <v>175</v>
      </c>
      <c r="E49">
        <v>17</v>
      </c>
      <c r="F49" s="26">
        <v>45100</v>
      </c>
      <c r="G49" s="27">
        <v>0.54722222222222217</v>
      </c>
      <c r="H49">
        <v>6</v>
      </c>
      <c r="I49" s="60">
        <v>11.3</v>
      </c>
      <c r="J49">
        <v>7</v>
      </c>
      <c r="K49">
        <f t="shared" si="0"/>
        <v>79.100000000000009</v>
      </c>
      <c r="L49">
        <f t="shared" si="1"/>
        <v>7.910000000000001</v>
      </c>
      <c r="M49">
        <v>7.0000000000000007E-2</v>
      </c>
    </row>
    <row r="50" spans="1:13" x14ac:dyDescent="0.35">
      <c r="A50" t="s">
        <v>80</v>
      </c>
      <c r="D50" t="s">
        <v>175</v>
      </c>
      <c r="E50">
        <v>18</v>
      </c>
      <c r="F50" s="26">
        <v>45101</v>
      </c>
      <c r="G50" s="27">
        <v>0.53749999999999998</v>
      </c>
      <c r="H50">
        <v>6</v>
      </c>
      <c r="I50" s="60">
        <v>11.4</v>
      </c>
      <c r="J50">
        <v>6.4</v>
      </c>
      <c r="K50">
        <f t="shared" si="0"/>
        <v>72.960000000000008</v>
      </c>
      <c r="L50">
        <f t="shared" si="1"/>
        <v>7.2960000000000012</v>
      </c>
      <c r="M50">
        <v>0</v>
      </c>
    </row>
    <row r="51" spans="1:13" x14ac:dyDescent="0.35">
      <c r="A51" t="s">
        <v>128</v>
      </c>
      <c r="D51" t="s">
        <v>175</v>
      </c>
      <c r="E51">
        <v>17</v>
      </c>
      <c r="F51" s="26">
        <v>45100</v>
      </c>
      <c r="G51" s="27">
        <v>0.54722222222222205</v>
      </c>
      <c r="H51">
        <v>5</v>
      </c>
      <c r="I51" s="60">
        <v>11.5</v>
      </c>
      <c r="J51">
        <v>6</v>
      </c>
      <c r="K51">
        <f t="shared" si="0"/>
        <v>69</v>
      </c>
      <c r="L51">
        <f t="shared" si="1"/>
        <v>6.9</v>
      </c>
      <c r="M51">
        <v>0.05</v>
      </c>
    </row>
    <row r="52" spans="1:13" x14ac:dyDescent="0.35">
      <c r="A52" t="s">
        <v>113</v>
      </c>
      <c r="D52" t="s">
        <v>175</v>
      </c>
      <c r="E52">
        <v>22</v>
      </c>
      <c r="F52" s="26">
        <v>45105</v>
      </c>
      <c r="G52" s="27">
        <v>0.61180555555555605</v>
      </c>
      <c r="H52">
        <v>11</v>
      </c>
      <c r="I52" s="60">
        <v>11.5</v>
      </c>
      <c r="J52">
        <v>6.2</v>
      </c>
      <c r="K52">
        <f t="shared" si="0"/>
        <v>71.3</v>
      </c>
      <c r="L52">
        <f t="shared" si="1"/>
        <v>7.13</v>
      </c>
      <c r="M52">
        <v>0</v>
      </c>
    </row>
    <row r="53" spans="1:13" x14ac:dyDescent="0.35">
      <c r="A53" t="s">
        <v>70</v>
      </c>
      <c r="D53" t="s">
        <v>215</v>
      </c>
      <c r="E53">
        <v>31</v>
      </c>
      <c r="F53" s="26">
        <v>45114</v>
      </c>
      <c r="G53" s="27">
        <v>0.64583333333333304</v>
      </c>
      <c r="H53">
        <v>11</v>
      </c>
      <c r="I53" s="60">
        <v>11.6</v>
      </c>
      <c r="J53">
        <v>6.7</v>
      </c>
      <c r="K53">
        <f t="shared" si="0"/>
        <v>77.72</v>
      </c>
      <c r="L53">
        <f t="shared" si="1"/>
        <v>7.7720000000000002</v>
      </c>
      <c r="M53">
        <v>0.09</v>
      </c>
    </row>
    <row r="54" spans="1:13" x14ac:dyDescent="0.35">
      <c r="A54" t="s">
        <v>70</v>
      </c>
      <c r="D54" t="s">
        <v>215</v>
      </c>
      <c r="E54">
        <v>29</v>
      </c>
      <c r="F54" s="26">
        <v>45112</v>
      </c>
      <c r="G54" s="27">
        <v>0.60069444444444442</v>
      </c>
      <c r="H54">
        <v>8</v>
      </c>
      <c r="I54" s="60">
        <v>11.7</v>
      </c>
      <c r="J54">
        <v>6.5</v>
      </c>
      <c r="K54">
        <f t="shared" si="0"/>
        <v>76.05</v>
      </c>
      <c r="L54">
        <f t="shared" si="1"/>
        <v>7.6049999999999995</v>
      </c>
      <c r="M54">
        <v>0.05</v>
      </c>
    </row>
    <row r="55" spans="1:13" x14ac:dyDescent="0.35">
      <c r="A55" t="s">
        <v>99</v>
      </c>
      <c r="D55" t="s">
        <v>175</v>
      </c>
      <c r="E55">
        <v>23</v>
      </c>
      <c r="F55" s="26">
        <v>45106</v>
      </c>
      <c r="G55" s="27">
        <v>0.6</v>
      </c>
      <c r="H55">
        <v>5</v>
      </c>
      <c r="I55" s="60">
        <v>11.7</v>
      </c>
      <c r="J55">
        <v>6.7</v>
      </c>
      <c r="K55">
        <f t="shared" si="0"/>
        <v>78.39</v>
      </c>
      <c r="L55">
        <f t="shared" si="1"/>
        <v>7.8390000000000004</v>
      </c>
      <c r="M55">
        <v>0</v>
      </c>
    </row>
    <row r="56" spans="1:13" x14ac:dyDescent="0.35">
      <c r="A56" t="s">
        <v>125</v>
      </c>
      <c r="D56" t="s">
        <v>175</v>
      </c>
      <c r="E56">
        <v>20</v>
      </c>
      <c r="F56" s="26">
        <v>45103</v>
      </c>
      <c r="G56" s="27">
        <v>0.61250000000000004</v>
      </c>
      <c r="H56">
        <v>3</v>
      </c>
      <c r="I56" s="60">
        <v>11.7</v>
      </c>
      <c r="J56">
        <v>7</v>
      </c>
      <c r="K56">
        <f t="shared" si="0"/>
        <v>81.899999999999991</v>
      </c>
      <c r="L56">
        <f t="shared" si="1"/>
        <v>8.19</v>
      </c>
      <c r="M56">
        <v>7.0000000000000007E-2</v>
      </c>
    </row>
    <row r="57" spans="1:13" x14ac:dyDescent="0.35">
      <c r="A57" t="s">
        <v>70</v>
      </c>
      <c r="D57" t="s">
        <v>215</v>
      </c>
      <c r="E57">
        <v>28</v>
      </c>
      <c r="F57" s="26">
        <v>45111</v>
      </c>
      <c r="G57" s="27">
        <v>0.67361111111111105</v>
      </c>
      <c r="H57">
        <v>7</v>
      </c>
      <c r="I57" s="60">
        <v>11.7</v>
      </c>
      <c r="J57">
        <v>7.2</v>
      </c>
      <c r="K57">
        <f t="shared" si="0"/>
        <v>84.24</v>
      </c>
      <c r="L57">
        <f t="shared" si="1"/>
        <v>8.4239999999999995</v>
      </c>
      <c r="M57">
        <v>0.05</v>
      </c>
    </row>
    <row r="58" spans="1:13" x14ac:dyDescent="0.35">
      <c r="A58" t="s">
        <v>64</v>
      </c>
      <c r="D58" t="s">
        <v>175</v>
      </c>
      <c r="E58">
        <v>18</v>
      </c>
      <c r="F58" s="26">
        <v>45101</v>
      </c>
      <c r="G58" s="27">
        <v>0.53749999999999998</v>
      </c>
      <c r="H58">
        <v>9</v>
      </c>
      <c r="I58" s="60">
        <v>11.7</v>
      </c>
      <c r="J58">
        <v>7.3</v>
      </c>
      <c r="K58">
        <f t="shared" si="0"/>
        <v>85.41</v>
      </c>
      <c r="L58">
        <f t="shared" si="1"/>
        <v>8.5410000000000004</v>
      </c>
      <c r="M58">
        <v>0</v>
      </c>
    </row>
    <row r="59" spans="1:13" x14ac:dyDescent="0.35">
      <c r="A59" t="s">
        <v>130</v>
      </c>
      <c r="D59" t="s">
        <v>215</v>
      </c>
      <c r="E59">
        <v>27</v>
      </c>
      <c r="F59" s="26">
        <v>45110</v>
      </c>
      <c r="G59" s="27">
        <v>0.625</v>
      </c>
      <c r="H59">
        <v>14</v>
      </c>
      <c r="I59" s="60">
        <v>11.8</v>
      </c>
      <c r="J59">
        <v>6.3</v>
      </c>
      <c r="K59">
        <f t="shared" si="0"/>
        <v>74.34</v>
      </c>
      <c r="L59">
        <f t="shared" si="1"/>
        <v>7.4340000000000002</v>
      </c>
      <c r="M59">
        <v>0.05</v>
      </c>
    </row>
    <row r="60" spans="1:13" x14ac:dyDescent="0.35">
      <c r="A60" t="s">
        <v>128</v>
      </c>
      <c r="D60" t="s">
        <v>175</v>
      </c>
      <c r="E60">
        <v>18</v>
      </c>
      <c r="F60" s="26">
        <v>45101</v>
      </c>
      <c r="G60" s="27">
        <v>0.53749999999999998</v>
      </c>
      <c r="H60">
        <v>7</v>
      </c>
      <c r="I60" s="60">
        <v>11.8</v>
      </c>
      <c r="J60">
        <v>7.3</v>
      </c>
      <c r="K60">
        <f t="shared" si="0"/>
        <v>86.14</v>
      </c>
      <c r="L60">
        <f t="shared" si="1"/>
        <v>8.6140000000000008</v>
      </c>
      <c r="M60">
        <v>0</v>
      </c>
    </row>
    <row r="61" spans="1:13" x14ac:dyDescent="0.35">
      <c r="A61" t="s">
        <v>62</v>
      </c>
      <c r="D61" t="s">
        <v>175</v>
      </c>
      <c r="E61">
        <v>25</v>
      </c>
      <c r="F61" s="26">
        <v>45108</v>
      </c>
      <c r="G61" s="27">
        <v>0.47916666666666702</v>
      </c>
      <c r="H61">
        <v>10</v>
      </c>
      <c r="I61" s="60">
        <v>11.9</v>
      </c>
      <c r="J61">
        <v>6.5</v>
      </c>
      <c r="K61">
        <f t="shared" si="0"/>
        <v>77.350000000000009</v>
      </c>
      <c r="L61">
        <f t="shared" si="1"/>
        <v>7.7350000000000012</v>
      </c>
      <c r="M61">
        <v>0</v>
      </c>
    </row>
    <row r="62" spans="1:13" x14ac:dyDescent="0.35">
      <c r="A62" t="s">
        <v>117</v>
      </c>
      <c r="D62" t="s">
        <v>175</v>
      </c>
      <c r="E62">
        <v>13</v>
      </c>
      <c r="F62" s="26">
        <v>45096</v>
      </c>
      <c r="G62" s="27">
        <v>0.48958333333333298</v>
      </c>
      <c r="H62">
        <v>1</v>
      </c>
      <c r="I62" s="60">
        <v>11.9</v>
      </c>
      <c r="J62">
        <v>7.5</v>
      </c>
      <c r="K62">
        <f t="shared" si="0"/>
        <v>89.25</v>
      </c>
      <c r="L62">
        <f t="shared" si="1"/>
        <v>8.9250000000000007</v>
      </c>
      <c r="M62">
        <v>0.08</v>
      </c>
    </row>
    <row r="63" spans="1:13" x14ac:dyDescent="0.35">
      <c r="A63" t="s">
        <v>86</v>
      </c>
      <c r="D63" t="s">
        <v>175</v>
      </c>
      <c r="E63">
        <v>17</v>
      </c>
      <c r="F63" s="26">
        <v>45100</v>
      </c>
      <c r="G63" s="27">
        <v>0.54722222222222205</v>
      </c>
      <c r="H63">
        <v>4</v>
      </c>
      <c r="I63" s="60">
        <v>12</v>
      </c>
      <c r="J63">
        <v>6.8</v>
      </c>
      <c r="K63">
        <f t="shared" si="0"/>
        <v>81.599999999999994</v>
      </c>
      <c r="L63">
        <f t="shared" si="1"/>
        <v>8.16</v>
      </c>
      <c r="M63">
        <v>0.08</v>
      </c>
    </row>
    <row r="64" spans="1:13" x14ac:dyDescent="0.35">
      <c r="A64" t="s">
        <v>62</v>
      </c>
      <c r="D64" t="s">
        <v>175</v>
      </c>
      <c r="E64">
        <v>22</v>
      </c>
      <c r="F64" s="26">
        <v>45105</v>
      </c>
      <c r="G64" s="27">
        <v>0.6118055555555556</v>
      </c>
      <c r="H64">
        <v>8</v>
      </c>
      <c r="I64" s="60">
        <v>12.2</v>
      </c>
      <c r="J64">
        <v>7.1</v>
      </c>
      <c r="K64">
        <f t="shared" si="0"/>
        <v>86.61999999999999</v>
      </c>
      <c r="L64">
        <f t="shared" si="1"/>
        <v>8.661999999999999</v>
      </c>
      <c r="M64">
        <v>0</v>
      </c>
    </row>
    <row r="65" spans="1:13" x14ac:dyDescent="0.35">
      <c r="A65" t="s">
        <v>109</v>
      </c>
      <c r="D65" t="s">
        <v>175</v>
      </c>
      <c r="E65">
        <v>19</v>
      </c>
      <c r="F65" s="26">
        <v>45102</v>
      </c>
      <c r="G65" s="27">
        <v>0.62291666666666701</v>
      </c>
      <c r="H65">
        <v>7</v>
      </c>
      <c r="I65" s="60">
        <v>12.2</v>
      </c>
      <c r="J65">
        <v>8.6</v>
      </c>
      <c r="K65">
        <f t="shared" si="0"/>
        <v>104.91999999999999</v>
      </c>
      <c r="L65">
        <f t="shared" si="1"/>
        <v>10.491999999999999</v>
      </c>
      <c r="M65">
        <v>0.13</v>
      </c>
    </row>
    <row r="66" spans="1:13" x14ac:dyDescent="0.35">
      <c r="A66" t="s">
        <v>59</v>
      </c>
      <c r="D66" t="s">
        <v>215</v>
      </c>
      <c r="E66">
        <v>30</v>
      </c>
      <c r="F66" s="26">
        <v>45113</v>
      </c>
      <c r="G66" s="27">
        <v>0.60069444444444398</v>
      </c>
      <c r="H66">
        <v>10</v>
      </c>
      <c r="I66" s="60">
        <v>12.3</v>
      </c>
      <c r="J66">
        <v>6.9</v>
      </c>
      <c r="K66">
        <f t="shared" ref="K66:K129" si="2">I66*J66</f>
        <v>84.87</v>
      </c>
      <c r="L66">
        <f t="shared" ref="L66:L129" si="3">K66/10</f>
        <v>8.4870000000000001</v>
      </c>
      <c r="M66">
        <v>0.08</v>
      </c>
    </row>
    <row r="67" spans="1:13" x14ac:dyDescent="0.35">
      <c r="A67" t="s">
        <v>64</v>
      </c>
      <c r="D67" t="s">
        <v>175</v>
      </c>
      <c r="E67">
        <v>19</v>
      </c>
      <c r="F67" s="26">
        <v>45102</v>
      </c>
      <c r="G67" s="27">
        <v>0.62291666666666701</v>
      </c>
      <c r="H67">
        <v>10</v>
      </c>
      <c r="I67" s="60">
        <v>12.3</v>
      </c>
      <c r="J67">
        <v>7</v>
      </c>
      <c r="K67">
        <f t="shared" si="2"/>
        <v>86.100000000000009</v>
      </c>
      <c r="L67">
        <f t="shared" si="3"/>
        <v>8.6100000000000012</v>
      </c>
      <c r="M67">
        <v>0</v>
      </c>
    </row>
    <row r="68" spans="1:13" x14ac:dyDescent="0.35">
      <c r="A68" t="s">
        <v>128</v>
      </c>
      <c r="D68" t="s">
        <v>175</v>
      </c>
      <c r="E68">
        <v>17</v>
      </c>
      <c r="F68" s="26">
        <v>45100</v>
      </c>
      <c r="G68" s="27">
        <v>0.54722222222222205</v>
      </c>
      <c r="H68">
        <v>6</v>
      </c>
      <c r="I68" s="60">
        <v>12.3</v>
      </c>
      <c r="J68">
        <v>7.3</v>
      </c>
      <c r="K68">
        <f t="shared" si="2"/>
        <v>89.79</v>
      </c>
      <c r="L68">
        <f t="shared" si="3"/>
        <v>8.979000000000001</v>
      </c>
      <c r="M68">
        <v>0.08</v>
      </c>
    </row>
    <row r="69" spans="1:13" x14ac:dyDescent="0.35">
      <c r="A69" t="s">
        <v>101</v>
      </c>
      <c r="D69" t="s">
        <v>175</v>
      </c>
      <c r="E69">
        <v>19</v>
      </c>
      <c r="F69" s="26">
        <v>45102</v>
      </c>
      <c r="G69" s="27">
        <v>0.62291666666666667</v>
      </c>
      <c r="H69">
        <v>8</v>
      </c>
      <c r="I69" s="60">
        <v>12.4</v>
      </c>
      <c r="J69">
        <v>6.8</v>
      </c>
      <c r="K69">
        <f t="shared" si="2"/>
        <v>84.32</v>
      </c>
      <c r="L69">
        <f t="shared" si="3"/>
        <v>8.4319999999999986</v>
      </c>
      <c r="M69">
        <v>0</v>
      </c>
    </row>
    <row r="70" spans="1:13" x14ac:dyDescent="0.35">
      <c r="A70" t="s">
        <v>62</v>
      </c>
      <c r="D70" t="s">
        <v>175</v>
      </c>
      <c r="E70">
        <v>21</v>
      </c>
      <c r="F70" s="26">
        <v>45104</v>
      </c>
      <c r="G70" s="27">
        <v>0.563194444444444</v>
      </c>
      <c r="H70">
        <v>7</v>
      </c>
      <c r="I70" s="60">
        <v>12.4</v>
      </c>
      <c r="J70">
        <v>6.8</v>
      </c>
      <c r="K70">
        <f t="shared" si="2"/>
        <v>84.32</v>
      </c>
      <c r="L70">
        <f t="shared" si="3"/>
        <v>8.4319999999999986</v>
      </c>
      <c r="M70">
        <v>0</v>
      </c>
    </row>
    <row r="71" spans="1:13" x14ac:dyDescent="0.35">
      <c r="A71" t="s">
        <v>92</v>
      </c>
      <c r="D71" t="s">
        <v>215</v>
      </c>
      <c r="E71">
        <v>26</v>
      </c>
      <c r="F71" s="26">
        <v>45109</v>
      </c>
      <c r="G71" s="27">
        <v>0.55208333333333304</v>
      </c>
      <c r="H71">
        <v>9</v>
      </c>
      <c r="I71" s="60">
        <v>12.5</v>
      </c>
      <c r="J71">
        <v>7</v>
      </c>
      <c r="K71">
        <f t="shared" si="2"/>
        <v>87.5</v>
      </c>
      <c r="L71">
        <f t="shared" si="3"/>
        <v>8.75</v>
      </c>
      <c r="M71">
        <v>7.0000000000000007E-2</v>
      </c>
    </row>
    <row r="72" spans="1:13" x14ac:dyDescent="0.35">
      <c r="A72" t="s">
        <v>89</v>
      </c>
      <c r="D72" t="s">
        <v>215</v>
      </c>
      <c r="E72">
        <v>29</v>
      </c>
      <c r="F72" s="26">
        <v>45112</v>
      </c>
      <c r="G72" s="27">
        <v>0.60069444444444398</v>
      </c>
      <c r="H72">
        <v>9</v>
      </c>
      <c r="I72" s="60">
        <v>12.5</v>
      </c>
      <c r="J72">
        <v>7.3</v>
      </c>
      <c r="K72">
        <f t="shared" si="2"/>
        <v>91.25</v>
      </c>
      <c r="L72">
        <f t="shared" si="3"/>
        <v>9.125</v>
      </c>
      <c r="M72">
        <v>7.0000000000000007E-2</v>
      </c>
    </row>
    <row r="73" spans="1:13" x14ac:dyDescent="0.35">
      <c r="A73" t="s">
        <v>126</v>
      </c>
      <c r="D73" t="s">
        <v>175</v>
      </c>
      <c r="E73">
        <v>15</v>
      </c>
      <c r="F73" s="26">
        <v>45098</v>
      </c>
      <c r="G73" s="27">
        <v>0.42986111111111103</v>
      </c>
      <c r="H73">
        <v>5</v>
      </c>
      <c r="I73" s="60">
        <v>12.5</v>
      </c>
      <c r="J73">
        <v>7.4</v>
      </c>
      <c r="K73">
        <f t="shared" si="2"/>
        <v>92.5</v>
      </c>
      <c r="L73">
        <f t="shared" si="3"/>
        <v>9.25</v>
      </c>
      <c r="M73">
        <v>7.0000000000000007E-2</v>
      </c>
    </row>
    <row r="74" spans="1:13" x14ac:dyDescent="0.35">
      <c r="A74" t="s">
        <v>128</v>
      </c>
      <c r="D74" t="s">
        <v>175</v>
      </c>
      <c r="E74">
        <v>20</v>
      </c>
      <c r="F74" s="26">
        <v>45103</v>
      </c>
      <c r="G74" s="27">
        <v>0.61250000000000004</v>
      </c>
      <c r="H74">
        <v>8</v>
      </c>
      <c r="I74" s="60">
        <v>12.5</v>
      </c>
      <c r="J74">
        <v>7.5</v>
      </c>
      <c r="K74">
        <f t="shared" si="2"/>
        <v>93.75</v>
      </c>
      <c r="L74">
        <f t="shared" si="3"/>
        <v>9.375</v>
      </c>
      <c r="M74">
        <v>0</v>
      </c>
    </row>
    <row r="75" spans="1:13" x14ac:dyDescent="0.35">
      <c r="A75" t="s">
        <v>115</v>
      </c>
      <c r="D75" t="s">
        <v>175</v>
      </c>
      <c r="E75">
        <v>15</v>
      </c>
      <c r="F75" s="26">
        <v>45098</v>
      </c>
      <c r="G75" s="27">
        <v>0.42986111111111108</v>
      </c>
      <c r="H75">
        <v>2</v>
      </c>
      <c r="I75" s="60">
        <v>12.6</v>
      </c>
      <c r="J75">
        <v>7</v>
      </c>
      <c r="K75">
        <f t="shared" si="2"/>
        <v>88.2</v>
      </c>
      <c r="L75">
        <f t="shared" si="3"/>
        <v>8.82</v>
      </c>
      <c r="M75">
        <v>0.09</v>
      </c>
    </row>
    <row r="76" spans="1:13" x14ac:dyDescent="0.35">
      <c r="A76" t="s">
        <v>59</v>
      </c>
      <c r="D76" t="s">
        <v>175</v>
      </c>
      <c r="E76">
        <v>19</v>
      </c>
      <c r="F76" s="26">
        <v>45102</v>
      </c>
      <c r="G76" s="27">
        <v>0.62291666666666701</v>
      </c>
      <c r="H76">
        <v>6</v>
      </c>
      <c r="I76" s="60">
        <v>12.6</v>
      </c>
      <c r="J76">
        <v>7.3</v>
      </c>
      <c r="K76">
        <f t="shared" si="2"/>
        <v>91.97999999999999</v>
      </c>
      <c r="L76">
        <f t="shared" si="3"/>
        <v>9.1979999999999986</v>
      </c>
      <c r="M76">
        <v>0</v>
      </c>
    </row>
    <row r="77" spans="1:13" x14ac:dyDescent="0.35">
      <c r="A77" t="s">
        <v>109</v>
      </c>
      <c r="D77" t="s">
        <v>175</v>
      </c>
      <c r="E77">
        <v>17</v>
      </c>
      <c r="F77" s="26">
        <v>45100</v>
      </c>
      <c r="G77" s="27">
        <v>0.54722222222222205</v>
      </c>
      <c r="H77">
        <v>5</v>
      </c>
      <c r="I77" s="60">
        <v>12.7</v>
      </c>
      <c r="J77">
        <v>7</v>
      </c>
      <c r="K77">
        <f t="shared" si="2"/>
        <v>88.899999999999991</v>
      </c>
      <c r="L77">
        <f t="shared" si="3"/>
        <v>8.8899999999999988</v>
      </c>
      <c r="M77">
        <v>0.06</v>
      </c>
    </row>
    <row r="78" spans="1:13" x14ac:dyDescent="0.35">
      <c r="A78" t="s">
        <v>64</v>
      </c>
      <c r="D78" t="s">
        <v>175</v>
      </c>
      <c r="E78">
        <v>24</v>
      </c>
      <c r="F78" s="26">
        <v>45107</v>
      </c>
      <c r="G78" s="27">
        <v>0.55763888888888902</v>
      </c>
      <c r="H78">
        <v>14</v>
      </c>
      <c r="I78" s="60">
        <v>12.7</v>
      </c>
      <c r="J78">
        <v>7.4</v>
      </c>
      <c r="K78">
        <f t="shared" si="2"/>
        <v>93.98</v>
      </c>
      <c r="L78">
        <f t="shared" si="3"/>
        <v>9.3979999999999997</v>
      </c>
      <c r="M78">
        <v>7.0000000000000007E-2</v>
      </c>
    </row>
    <row r="79" spans="1:13" x14ac:dyDescent="0.35">
      <c r="A79" t="s">
        <v>110</v>
      </c>
      <c r="D79" t="s">
        <v>175</v>
      </c>
      <c r="E79">
        <v>22</v>
      </c>
      <c r="F79" s="26">
        <v>45105</v>
      </c>
      <c r="G79" s="27">
        <v>0.61180555555555605</v>
      </c>
      <c r="H79">
        <v>7</v>
      </c>
      <c r="I79" s="60">
        <v>12.8</v>
      </c>
      <c r="J79">
        <v>7.2</v>
      </c>
      <c r="K79">
        <f t="shared" si="2"/>
        <v>92.160000000000011</v>
      </c>
      <c r="L79">
        <f t="shared" si="3"/>
        <v>9.2160000000000011</v>
      </c>
      <c r="M79">
        <v>0</v>
      </c>
    </row>
    <row r="80" spans="1:13" x14ac:dyDescent="0.35">
      <c r="A80" t="s">
        <v>84</v>
      </c>
      <c r="D80" t="s">
        <v>175</v>
      </c>
      <c r="E80">
        <v>15</v>
      </c>
      <c r="F80" s="26">
        <v>45098</v>
      </c>
      <c r="G80" s="27">
        <v>0.64583333333333337</v>
      </c>
      <c r="H80">
        <v>2</v>
      </c>
      <c r="I80" s="60">
        <v>12.8</v>
      </c>
      <c r="J80">
        <v>7.7</v>
      </c>
      <c r="K80">
        <f t="shared" si="2"/>
        <v>98.56</v>
      </c>
      <c r="L80">
        <f t="shared" si="3"/>
        <v>9.8559999999999999</v>
      </c>
      <c r="M80">
        <v>0.11</v>
      </c>
    </row>
    <row r="81" spans="1:13" x14ac:dyDescent="0.35">
      <c r="A81" t="s">
        <v>74</v>
      </c>
      <c r="D81" t="s">
        <v>215</v>
      </c>
      <c r="E81">
        <v>30</v>
      </c>
      <c r="F81" s="26">
        <v>45113</v>
      </c>
      <c r="G81" s="27">
        <v>0.60069444444444398</v>
      </c>
      <c r="H81">
        <v>11</v>
      </c>
      <c r="I81" s="60">
        <v>13</v>
      </c>
      <c r="J81">
        <v>6.7</v>
      </c>
      <c r="K81">
        <f t="shared" si="2"/>
        <v>87.100000000000009</v>
      </c>
      <c r="L81">
        <f t="shared" si="3"/>
        <v>8.7100000000000009</v>
      </c>
      <c r="M81">
        <v>0.09</v>
      </c>
    </row>
    <row r="82" spans="1:13" x14ac:dyDescent="0.35">
      <c r="A82" t="s">
        <v>123</v>
      </c>
      <c r="D82" t="s">
        <v>175</v>
      </c>
      <c r="E82">
        <v>15</v>
      </c>
      <c r="F82" s="26">
        <v>45098</v>
      </c>
      <c r="G82" s="27">
        <v>0.42986111111111103</v>
      </c>
      <c r="H82">
        <v>4</v>
      </c>
      <c r="I82" s="60">
        <v>13</v>
      </c>
      <c r="J82">
        <v>7.5</v>
      </c>
      <c r="K82">
        <f t="shared" si="2"/>
        <v>97.5</v>
      </c>
      <c r="L82">
        <f t="shared" si="3"/>
        <v>9.75</v>
      </c>
      <c r="M82">
        <v>0.08</v>
      </c>
    </row>
    <row r="83" spans="1:13" x14ac:dyDescent="0.35">
      <c r="A83" t="s">
        <v>73</v>
      </c>
      <c r="D83" t="s">
        <v>175</v>
      </c>
      <c r="E83">
        <v>16</v>
      </c>
      <c r="F83" s="26">
        <v>45099</v>
      </c>
      <c r="G83" s="27">
        <v>0.46180555555555602</v>
      </c>
      <c r="H83">
        <v>3</v>
      </c>
      <c r="I83" s="60">
        <v>13</v>
      </c>
      <c r="J83">
        <v>7.6</v>
      </c>
      <c r="K83">
        <f t="shared" si="2"/>
        <v>98.8</v>
      </c>
      <c r="L83">
        <f t="shared" si="3"/>
        <v>9.879999999999999</v>
      </c>
      <c r="M83">
        <v>0.08</v>
      </c>
    </row>
    <row r="84" spans="1:13" x14ac:dyDescent="0.35">
      <c r="A84" t="s">
        <v>130</v>
      </c>
      <c r="D84" t="s">
        <v>175</v>
      </c>
      <c r="E84">
        <v>22</v>
      </c>
      <c r="F84" s="26">
        <v>45105</v>
      </c>
      <c r="G84" s="27">
        <v>0.61180555555555605</v>
      </c>
      <c r="H84">
        <v>12</v>
      </c>
      <c r="I84" s="60">
        <v>13</v>
      </c>
      <c r="J84">
        <v>7.9</v>
      </c>
      <c r="K84">
        <f t="shared" si="2"/>
        <v>102.7</v>
      </c>
      <c r="L84">
        <f t="shared" si="3"/>
        <v>10.27</v>
      </c>
      <c r="M84">
        <v>0</v>
      </c>
    </row>
    <row r="85" spans="1:13" x14ac:dyDescent="0.35">
      <c r="A85" t="s">
        <v>66</v>
      </c>
      <c r="D85" t="s">
        <v>215</v>
      </c>
      <c r="E85">
        <v>30</v>
      </c>
      <c r="F85" s="26">
        <v>45113</v>
      </c>
      <c r="G85" s="27">
        <v>0.60069444444444442</v>
      </c>
      <c r="H85">
        <v>5</v>
      </c>
      <c r="I85" s="60">
        <v>13.1</v>
      </c>
      <c r="J85">
        <v>7.4</v>
      </c>
      <c r="K85">
        <f t="shared" si="2"/>
        <v>96.94</v>
      </c>
      <c r="L85">
        <f t="shared" si="3"/>
        <v>9.6939999999999991</v>
      </c>
      <c r="M85">
        <v>7.0000000000000007E-2</v>
      </c>
    </row>
    <row r="86" spans="1:13" x14ac:dyDescent="0.35">
      <c r="A86" t="s">
        <v>114</v>
      </c>
      <c r="D86" t="s">
        <v>215</v>
      </c>
      <c r="E86">
        <v>31</v>
      </c>
      <c r="F86" s="26">
        <v>45114</v>
      </c>
      <c r="G86" s="27">
        <v>0.64583333333333304</v>
      </c>
      <c r="H86">
        <v>11</v>
      </c>
      <c r="I86" s="60">
        <v>13.1</v>
      </c>
      <c r="J86">
        <v>7.7</v>
      </c>
      <c r="K86">
        <f t="shared" si="2"/>
        <v>100.87</v>
      </c>
      <c r="L86">
        <f t="shared" si="3"/>
        <v>10.087</v>
      </c>
      <c r="M86">
        <v>7.0000000000000007E-2</v>
      </c>
    </row>
    <row r="87" spans="1:13" x14ac:dyDescent="0.35">
      <c r="A87" t="s">
        <v>87</v>
      </c>
      <c r="D87" t="s">
        <v>175</v>
      </c>
      <c r="E87">
        <v>17</v>
      </c>
      <c r="F87" s="26">
        <v>45100</v>
      </c>
      <c r="G87" s="27">
        <v>0.54722222222222205</v>
      </c>
      <c r="H87">
        <v>9</v>
      </c>
      <c r="I87" s="60">
        <v>13.2</v>
      </c>
      <c r="J87">
        <v>7.4</v>
      </c>
      <c r="K87">
        <f t="shared" si="2"/>
        <v>97.679999999999993</v>
      </c>
      <c r="L87">
        <f t="shared" si="3"/>
        <v>9.7679999999999989</v>
      </c>
      <c r="M87" t="s">
        <v>140</v>
      </c>
    </row>
    <row r="88" spans="1:13" x14ac:dyDescent="0.35">
      <c r="A88" t="s">
        <v>87</v>
      </c>
      <c r="D88" t="s">
        <v>215</v>
      </c>
      <c r="E88">
        <v>29</v>
      </c>
      <c r="F88" s="26">
        <v>45112</v>
      </c>
      <c r="G88" s="27">
        <v>0.60069444444444398</v>
      </c>
      <c r="H88">
        <v>19</v>
      </c>
      <c r="I88" s="60">
        <v>13.2</v>
      </c>
      <c r="J88">
        <v>7.4</v>
      </c>
      <c r="K88">
        <f t="shared" si="2"/>
        <v>97.679999999999993</v>
      </c>
      <c r="L88">
        <f t="shared" si="3"/>
        <v>9.7679999999999989</v>
      </c>
      <c r="M88">
        <v>0.08</v>
      </c>
    </row>
    <row r="89" spans="1:13" x14ac:dyDescent="0.35">
      <c r="A89" t="s">
        <v>92</v>
      </c>
      <c r="D89" t="s">
        <v>175</v>
      </c>
      <c r="E89">
        <v>14</v>
      </c>
      <c r="F89" s="26">
        <v>45097</v>
      </c>
      <c r="G89" s="27">
        <v>0.44374999999999998</v>
      </c>
      <c r="H89">
        <v>4</v>
      </c>
      <c r="I89" s="60">
        <v>13.3</v>
      </c>
      <c r="J89">
        <v>17.3</v>
      </c>
      <c r="K89">
        <f t="shared" si="2"/>
        <v>230.09000000000003</v>
      </c>
      <c r="L89">
        <f t="shared" si="3"/>
        <v>23.009000000000004</v>
      </c>
      <c r="M89">
        <v>7.0000000000000007E-2</v>
      </c>
    </row>
    <row r="90" spans="1:13" x14ac:dyDescent="0.35">
      <c r="A90" t="s">
        <v>130</v>
      </c>
      <c r="D90" t="s">
        <v>215</v>
      </c>
      <c r="E90">
        <v>28</v>
      </c>
      <c r="F90" s="26">
        <v>45111</v>
      </c>
      <c r="G90" s="27">
        <v>0.67361111111111105</v>
      </c>
      <c r="H90">
        <v>15</v>
      </c>
      <c r="I90" s="60">
        <v>13.5</v>
      </c>
      <c r="J90">
        <v>7.7</v>
      </c>
      <c r="K90">
        <f t="shared" si="2"/>
        <v>103.95</v>
      </c>
      <c r="L90">
        <f t="shared" si="3"/>
        <v>10.395</v>
      </c>
      <c r="M90">
        <v>0.1</v>
      </c>
    </row>
    <row r="91" spans="1:13" x14ac:dyDescent="0.35">
      <c r="A91" t="s">
        <v>60</v>
      </c>
      <c r="D91" t="s">
        <v>175</v>
      </c>
      <c r="E91">
        <v>14</v>
      </c>
      <c r="F91" s="26">
        <v>45097</v>
      </c>
      <c r="G91" s="27">
        <v>0.44374999999999998</v>
      </c>
      <c r="H91">
        <v>4</v>
      </c>
      <c r="I91" s="60">
        <v>13.5</v>
      </c>
      <c r="J91">
        <v>7.8</v>
      </c>
      <c r="K91">
        <f t="shared" si="2"/>
        <v>105.3</v>
      </c>
      <c r="L91">
        <f t="shared" si="3"/>
        <v>10.53</v>
      </c>
      <c r="M91">
        <v>0.09</v>
      </c>
    </row>
    <row r="92" spans="1:13" x14ac:dyDescent="0.35">
      <c r="A92" t="s">
        <v>87</v>
      </c>
      <c r="D92" t="s">
        <v>215</v>
      </c>
      <c r="E92">
        <v>30</v>
      </c>
      <c r="F92" s="26">
        <v>45113</v>
      </c>
      <c r="G92" s="27">
        <v>0.60069444444444398</v>
      </c>
      <c r="H92">
        <v>20</v>
      </c>
      <c r="I92" s="60">
        <v>13.6</v>
      </c>
      <c r="J92">
        <v>7.2</v>
      </c>
      <c r="K92">
        <f t="shared" si="2"/>
        <v>97.92</v>
      </c>
      <c r="L92">
        <f t="shared" si="3"/>
        <v>9.7919999999999998</v>
      </c>
      <c r="M92">
        <v>0.06</v>
      </c>
    </row>
    <row r="93" spans="1:13" x14ac:dyDescent="0.35">
      <c r="A93" t="s">
        <v>122</v>
      </c>
      <c r="D93" t="s">
        <v>175</v>
      </c>
      <c r="E93">
        <v>19</v>
      </c>
      <c r="F93" s="26">
        <v>45102</v>
      </c>
      <c r="G93" s="27">
        <v>0.62291666666666701</v>
      </c>
      <c r="H93">
        <v>5</v>
      </c>
      <c r="I93" s="60">
        <v>13.6</v>
      </c>
      <c r="J93">
        <v>7.4</v>
      </c>
      <c r="K93">
        <f t="shared" si="2"/>
        <v>100.64</v>
      </c>
      <c r="L93">
        <f t="shared" si="3"/>
        <v>10.064</v>
      </c>
      <c r="M93">
        <v>0</v>
      </c>
    </row>
    <row r="94" spans="1:13" x14ac:dyDescent="0.35">
      <c r="A94" t="s">
        <v>59</v>
      </c>
      <c r="D94" t="s">
        <v>175</v>
      </c>
      <c r="E94">
        <v>17</v>
      </c>
      <c r="F94" s="26">
        <v>45100</v>
      </c>
      <c r="G94" s="27">
        <v>0.66527777777777775</v>
      </c>
      <c r="H94">
        <v>4</v>
      </c>
      <c r="I94" s="60">
        <v>13.6</v>
      </c>
      <c r="J94">
        <v>7.6</v>
      </c>
      <c r="K94">
        <f t="shared" si="2"/>
        <v>103.36</v>
      </c>
      <c r="L94">
        <f t="shared" si="3"/>
        <v>10.336</v>
      </c>
      <c r="M94" t="s">
        <v>140</v>
      </c>
    </row>
    <row r="95" spans="1:13" x14ac:dyDescent="0.35">
      <c r="A95" t="s">
        <v>119</v>
      </c>
      <c r="D95" t="s">
        <v>175</v>
      </c>
      <c r="E95">
        <v>22</v>
      </c>
      <c r="F95" s="26">
        <v>45105</v>
      </c>
      <c r="G95" s="27">
        <v>0.61180555555555605</v>
      </c>
      <c r="H95">
        <v>5</v>
      </c>
      <c r="I95" s="60">
        <v>13.7</v>
      </c>
      <c r="J95">
        <v>7.5</v>
      </c>
      <c r="K95">
        <f t="shared" si="2"/>
        <v>102.75</v>
      </c>
      <c r="L95">
        <f t="shared" si="3"/>
        <v>10.275</v>
      </c>
      <c r="M95">
        <v>0</v>
      </c>
    </row>
    <row r="96" spans="1:13" x14ac:dyDescent="0.35">
      <c r="A96" t="s">
        <v>89</v>
      </c>
      <c r="D96" t="s">
        <v>175</v>
      </c>
      <c r="E96">
        <v>13</v>
      </c>
      <c r="F96" s="26">
        <v>45096</v>
      </c>
      <c r="G96" s="27">
        <v>0.48958333333333298</v>
      </c>
      <c r="H96">
        <v>3</v>
      </c>
      <c r="I96" s="60">
        <v>13.7</v>
      </c>
      <c r="J96">
        <v>7.9</v>
      </c>
      <c r="K96">
        <f t="shared" si="2"/>
        <v>108.23</v>
      </c>
      <c r="L96">
        <f t="shared" si="3"/>
        <v>10.823</v>
      </c>
      <c r="M96">
        <v>0.06</v>
      </c>
    </row>
    <row r="97" spans="1:13" x14ac:dyDescent="0.35">
      <c r="A97" t="s">
        <v>71</v>
      </c>
      <c r="D97" t="s">
        <v>175</v>
      </c>
      <c r="E97">
        <v>16</v>
      </c>
      <c r="F97" s="26">
        <v>45099</v>
      </c>
      <c r="G97" s="27">
        <v>0.46180555555555602</v>
      </c>
      <c r="H97">
        <v>4</v>
      </c>
      <c r="I97" s="60">
        <v>13.7</v>
      </c>
      <c r="J97">
        <v>8.3000000000000007</v>
      </c>
      <c r="K97">
        <f t="shared" si="2"/>
        <v>113.71000000000001</v>
      </c>
      <c r="L97">
        <f t="shared" si="3"/>
        <v>11.371</v>
      </c>
      <c r="M97">
        <v>0.11</v>
      </c>
    </row>
    <row r="98" spans="1:13" x14ac:dyDescent="0.35">
      <c r="A98" t="s">
        <v>61</v>
      </c>
      <c r="D98" t="s">
        <v>215</v>
      </c>
      <c r="E98">
        <v>31</v>
      </c>
      <c r="F98" s="26">
        <v>45114</v>
      </c>
      <c r="G98" s="27">
        <v>0.64583333333333304</v>
      </c>
      <c r="H98">
        <v>8</v>
      </c>
      <c r="I98">
        <v>13.7</v>
      </c>
      <c r="J98">
        <v>8.4</v>
      </c>
      <c r="K98">
        <f t="shared" si="2"/>
        <v>115.08</v>
      </c>
      <c r="L98">
        <f t="shared" si="3"/>
        <v>11.507999999999999</v>
      </c>
      <c r="M98">
        <v>0.08</v>
      </c>
    </row>
    <row r="99" spans="1:13" x14ac:dyDescent="0.35">
      <c r="A99" t="s">
        <v>113</v>
      </c>
      <c r="D99" t="s">
        <v>175</v>
      </c>
      <c r="E99">
        <v>17</v>
      </c>
      <c r="F99" s="26">
        <v>45100</v>
      </c>
      <c r="G99" s="27">
        <v>0.54722222222222205</v>
      </c>
      <c r="H99">
        <v>5</v>
      </c>
      <c r="I99" s="60">
        <v>13.8</v>
      </c>
      <c r="J99">
        <v>7.3</v>
      </c>
      <c r="K99">
        <f t="shared" si="2"/>
        <v>100.74000000000001</v>
      </c>
      <c r="L99">
        <f t="shared" si="3"/>
        <v>10.074000000000002</v>
      </c>
      <c r="M99">
        <v>0.08</v>
      </c>
    </row>
    <row r="100" spans="1:13" x14ac:dyDescent="0.35">
      <c r="A100" t="s">
        <v>84</v>
      </c>
      <c r="D100" t="s">
        <v>175</v>
      </c>
      <c r="E100">
        <v>15</v>
      </c>
      <c r="F100" s="26">
        <v>45098</v>
      </c>
      <c r="G100" s="27">
        <v>0.66041666666666665</v>
      </c>
      <c r="H100">
        <v>3</v>
      </c>
      <c r="I100" s="60">
        <v>13.8</v>
      </c>
      <c r="J100">
        <v>7.5</v>
      </c>
      <c r="K100">
        <f t="shared" si="2"/>
        <v>103.5</v>
      </c>
      <c r="L100">
        <f t="shared" si="3"/>
        <v>10.35</v>
      </c>
      <c r="M100">
        <v>0.12</v>
      </c>
    </row>
    <row r="101" spans="1:13" x14ac:dyDescent="0.35">
      <c r="A101" t="s">
        <v>60</v>
      </c>
      <c r="D101" t="s">
        <v>175</v>
      </c>
      <c r="E101">
        <v>18</v>
      </c>
      <c r="F101" s="26">
        <v>45101</v>
      </c>
      <c r="G101" s="27">
        <v>0.53749999999999998</v>
      </c>
      <c r="H101">
        <v>8</v>
      </c>
      <c r="I101" s="60">
        <v>13.8</v>
      </c>
      <c r="J101">
        <v>7.5</v>
      </c>
      <c r="K101">
        <f t="shared" si="2"/>
        <v>103.5</v>
      </c>
      <c r="L101">
        <f t="shared" si="3"/>
        <v>10.35</v>
      </c>
      <c r="M101">
        <v>0.1</v>
      </c>
    </row>
    <row r="102" spans="1:13" x14ac:dyDescent="0.35">
      <c r="A102" t="s">
        <v>89</v>
      </c>
      <c r="D102" t="s">
        <v>175</v>
      </c>
      <c r="E102">
        <v>19</v>
      </c>
      <c r="F102" s="26">
        <v>45102</v>
      </c>
      <c r="G102" s="27">
        <v>0.62291666666666701</v>
      </c>
      <c r="H102">
        <v>4</v>
      </c>
      <c r="I102" s="60">
        <v>13.8</v>
      </c>
      <c r="J102">
        <v>8.1</v>
      </c>
      <c r="K102">
        <f t="shared" si="2"/>
        <v>111.78</v>
      </c>
      <c r="L102">
        <f t="shared" si="3"/>
        <v>11.178000000000001</v>
      </c>
      <c r="M102">
        <v>0</v>
      </c>
    </row>
    <row r="103" spans="1:13" x14ac:dyDescent="0.35">
      <c r="A103" t="s">
        <v>91</v>
      </c>
      <c r="D103" t="s">
        <v>175</v>
      </c>
      <c r="E103">
        <v>22</v>
      </c>
      <c r="F103" s="26">
        <v>45105</v>
      </c>
      <c r="G103" s="27">
        <v>0.61180555555555605</v>
      </c>
      <c r="H103">
        <v>4</v>
      </c>
      <c r="I103" s="60">
        <v>13.8</v>
      </c>
      <c r="J103">
        <v>8.4</v>
      </c>
      <c r="K103">
        <f t="shared" si="2"/>
        <v>115.92000000000002</v>
      </c>
      <c r="L103">
        <f t="shared" si="3"/>
        <v>11.592000000000002</v>
      </c>
      <c r="M103">
        <v>0</v>
      </c>
    </row>
    <row r="104" spans="1:13" x14ac:dyDescent="0.35">
      <c r="A104" t="s">
        <v>65</v>
      </c>
      <c r="D104" t="s">
        <v>175</v>
      </c>
      <c r="E104">
        <v>14</v>
      </c>
      <c r="F104" s="26">
        <v>45097</v>
      </c>
      <c r="G104" s="27">
        <v>0.44374999999999998</v>
      </c>
      <c r="H104">
        <v>4</v>
      </c>
      <c r="I104" s="60">
        <v>14</v>
      </c>
      <c r="J104">
        <v>7.4</v>
      </c>
      <c r="K104">
        <f t="shared" si="2"/>
        <v>103.60000000000001</v>
      </c>
      <c r="L104">
        <f t="shared" si="3"/>
        <v>10.360000000000001</v>
      </c>
      <c r="M104">
        <v>0.08</v>
      </c>
    </row>
    <row r="105" spans="1:13" x14ac:dyDescent="0.35">
      <c r="A105" t="s">
        <v>78</v>
      </c>
      <c r="D105" t="s">
        <v>175</v>
      </c>
      <c r="E105">
        <v>20</v>
      </c>
      <c r="F105" s="26">
        <v>45103</v>
      </c>
      <c r="G105" s="27">
        <v>0.61250000000000004</v>
      </c>
      <c r="H105">
        <v>6</v>
      </c>
      <c r="I105" s="60">
        <v>14</v>
      </c>
      <c r="J105">
        <v>7.4</v>
      </c>
      <c r="K105">
        <f t="shared" si="2"/>
        <v>103.60000000000001</v>
      </c>
      <c r="L105">
        <f t="shared" si="3"/>
        <v>10.360000000000001</v>
      </c>
      <c r="M105">
        <v>0</v>
      </c>
    </row>
    <row r="106" spans="1:13" x14ac:dyDescent="0.35">
      <c r="A106" t="s">
        <v>109</v>
      </c>
      <c r="D106" t="s">
        <v>175</v>
      </c>
      <c r="E106">
        <v>14</v>
      </c>
      <c r="F106" s="26">
        <v>45097</v>
      </c>
      <c r="G106" s="27">
        <v>0.44374999999999998</v>
      </c>
      <c r="H106">
        <v>3</v>
      </c>
      <c r="I106" s="60">
        <v>14</v>
      </c>
      <c r="J106">
        <v>7.7</v>
      </c>
      <c r="K106">
        <f t="shared" si="2"/>
        <v>107.8</v>
      </c>
      <c r="L106">
        <f t="shared" si="3"/>
        <v>10.78</v>
      </c>
      <c r="M106">
        <v>0.11</v>
      </c>
    </row>
    <row r="107" spans="1:13" x14ac:dyDescent="0.35">
      <c r="A107" t="s">
        <v>130</v>
      </c>
      <c r="D107" t="s">
        <v>215</v>
      </c>
      <c r="E107">
        <v>31</v>
      </c>
      <c r="F107" s="26">
        <v>45114</v>
      </c>
      <c r="G107" s="27">
        <v>0.64583333333333304</v>
      </c>
      <c r="H107">
        <v>17</v>
      </c>
      <c r="I107" s="60">
        <v>14</v>
      </c>
      <c r="J107">
        <v>7.8</v>
      </c>
      <c r="K107">
        <f t="shared" si="2"/>
        <v>109.2</v>
      </c>
      <c r="L107">
        <f t="shared" si="3"/>
        <v>10.92</v>
      </c>
      <c r="M107">
        <v>0.13</v>
      </c>
    </row>
    <row r="108" spans="1:13" x14ac:dyDescent="0.35">
      <c r="A108" t="s">
        <v>64</v>
      </c>
      <c r="D108" t="s">
        <v>175</v>
      </c>
      <c r="E108">
        <v>15</v>
      </c>
      <c r="F108" s="26">
        <v>45098</v>
      </c>
      <c r="G108" s="27">
        <v>0.42986111111111103</v>
      </c>
      <c r="H108">
        <v>6</v>
      </c>
      <c r="I108" s="60">
        <v>14</v>
      </c>
      <c r="J108">
        <v>8</v>
      </c>
      <c r="K108">
        <f t="shared" si="2"/>
        <v>112</v>
      </c>
      <c r="L108">
        <f t="shared" si="3"/>
        <v>11.2</v>
      </c>
      <c r="M108">
        <v>0.1</v>
      </c>
    </row>
    <row r="109" spans="1:13" x14ac:dyDescent="0.35">
      <c r="A109" t="s">
        <v>65</v>
      </c>
      <c r="D109" t="s">
        <v>175</v>
      </c>
      <c r="E109">
        <v>16</v>
      </c>
      <c r="F109" s="26">
        <v>45099</v>
      </c>
      <c r="G109" s="27">
        <v>0.46180555555555602</v>
      </c>
      <c r="H109">
        <v>6</v>
      </c>
      <c r="I109" s="60">
        <v>14.1</v>
      </c>
      <c r="J109">
        <v>8</v>
      </c>
      <c r="K109">
        <f t="shared" si="2"/>
        <v>112.8</v>
      </c>
      <c r="L109">
        <f t="shared" si="3"/>
        <v>11.28</v>
      </c>
      <c r="M109">
        <v>0.1</v>
      </c>
    </row>
    <row r="110" spans="1:13" x14ac:dyDescent="0.35">
      <c r="A110" t="s">
        <v>112</v>
      </c>
      <c r="D110" t="s">
        <v>175</v>
      </c>
      <c r="E110">
        <v>21</v>
      </c>
      <c r="F110" s="26">
        <v>45104</v>
      </c>
      <c r="G110" s="27">
        <v>0.563194444444444</v>
      </c>
      <c r="H110">
        <v>5</v>
      </c>
      <c r="I110" s="60">
        <v>14.2</v>
      </c>
      <c r="J110">
        <v>7.4</v>
      </c>
      <c r="K110">
        <f t="shared" si="2"/>
        <v>105.08</v>
      </c>
      <c r="L110">
        <f t="shared" si="3"/>
        <v>10.507999999999999</v>
      </c>
      <c r="M110">
        <v>0.08</v>
      </c>
    </row>
    <row r="111" spans="1:13" x14ac:dyDescent="0.35">
      <c r="A111" t="s">
        <v>128</v>
      </c>
      <c r="D111" t="s">
        <v>175</v>
      </c>
      <c r="E111">
        <v>25</v>
      </c>
      <c r="F111" s="26">
        <v>45108</v>
      </c>
      <c r="G111" s="27">
        <v>0.47916666666666702</v>
      </c>
      <c r="H111">
        <v>11</v>
      </c>
      <c r="I111" s="60">
        <v>14.3</v>
      </c>
      <c r="J111">
        <v>7.6</v>
      </c>
      <c r="K111">
        <f t="shared" si="2"/>
        <v>108.68</v>
      </c>
      <c r="L111">
        <f t="shared" si="3"/>
        <v>10.868</v>
      </c>
      <c r="M111">
        <v>0.06</v>
      </c>
    </row>
    <row r="112" spans="1:13" x14ac:dyDescent="0.35">
      <c r="A112" t="s">
        <v>60</v>
      </c>
      <c r="D112" t="s">
        <v>215</v>
      </c>
      <c r="E112">
        <v>29</v>
      </c>
      <c r="F112" s="26">
        <v>45112</v>
      </c>
      <c r="G112" s="27">
        <v>0.60069444444444398</v>
      </c>
      <c r="H112">
        <v>15</v>
      </c>
      <c r="I112" s="60">
        <v>14.3</v>
      </c>
      <c r="J112">
        <v>8</v>
      </c>
      <c r="K112">
        <f t="shared" si="2"/>
        <v>114.4</v>
      </c>
      <c r="L112">
        <f t="shared" si="3"/>
        <v>11.440000000000001</v>
      </c>
      <c r="M112">
        <v>0.08</v>
      </c>
    </row>
    <row r="113" spans="1:13" x14ac:dyDescent="0.35">
      <c r="A113" t="s">
        <v>119</v>
      </c>
      <c r="D113" t="s">
        <v>175</v>
      </c>
      <c r="E113">
        <v>16</v>
      </c>
      <c r="F113" s="26">
        <v>45099</v>
      </c>
      <c r="G113" s="27">
        <v>0.46180555555555602</v>
      </c>
      <c r="H113">
        <v>2</v>
      </c>
      <c r="I113" s="60">
        <v>14.3</v>
      </c>
      <c r="J113">
        <v>8.3000000000000007</v>
      </c>
      <c r="K113">
        <f t="shared" si="2"/>
        <v>118.69000000000001</v>
      </c>
      <c r="L113">
        <f t="shared" si="3"/>
        <v>11.869000000000002</v>
      </c>
      <c r="M113">
        <v>0.11</v>
      </c>
    </row>
    <row r="114" spans="1:13" x14ac:dyDescent="0.35">
      <c r="A114" t="s">
        <v>89</v>
      </c>
      <c r="D114" t="s">
        <v>215</v>
      </c>
      <c r="E114">
        <v>29</v>
      </c>
      <c r="F114" s="26">
        <v>45112</v>
      </c>
      <c r="G114" s="27">
        <v>0.60069444444444398</v>
      </c>
      <c r="H114">
        <v>10</v>
      </c>
      <c r="I114" s="60">
        <v>14.4</v>
      </c>
      <c r="J114">
        <v>7.4</v>
      </c>
      <c r="K114">
        <f t="shared" si="2"/>
        <v>106.56</v>
      </c>
      <c r="L114">
        <f t="shared" si="3"/>
        <v>10.656000000000001</v>
      </c>
      <c r="M114">
        <v>0.09</v>
      </c>
    </row>
    <row r="115" spans="1:13" x14ac:dyDescent="0.35">
      <c r="A115" t="s">
        <v>87</v>
      </c>
      <c r="D115" t="s">
        <v>175</v>
      </c>
      <c r="E115">
        <v>17</v>
      </c>
      <c r="F115" s="26">
        <v>45100</v>
      </c>
      <c r="G115" s="27">
        <v>0.54722222222222205</v>
      </c>
      <c r="H115">
        <v>8</v>
      </c>
      <c r="I115" s="60">
        <v>14.4</v>
      </c>
      <c r="J115">
        <v>7.9</v>
      </c>
      <c r="K115">
        <f t="shared" si="2"/>
        <v>113.76</v>
      </c>
      <c r="L115">
        <f t="shared" si="3"/>
        <v>11.376000000000001</v>
      </c>
      <c r="M115" t="s">
        <v>140</v>
      </c>
    </row>
    <row r="116" spans="1:13" x14ac:dyDescent="0.35">
      <c r="A116" t="s">
        <v>87</v>
      </c>
      <c r="D116" t="s">
        <v>175</v>
      </c>
      <c r="E116">
        <v>19</v>
      </c>
      <c r="F116" s="26">
        <v>45102</v>
      </c>
      <c r="G116" s="27">
        <v>0.62291666666666701</v>
      </c>
      <c r="H116">
        <v>10</v>
      </c>
      <c r="I116" s="60">
        <v>14.4</v>
      </c>
      <c r="J116">
        <v>8.6999999999999993</v>
      </c>
      <c r="K116">
        <f t="shared" si="2"/>
        <v>125.27999999999999</v>
      </c>
      <c r="L116">
        <f t="shared" si="3"/>
        <v>12.527999999999999</v>
      </c>
      <c r="M116">
        <v>0.15</v>
      </c>
    </row>
    <row r="117" spans="1:13" x14ac:dyDescent="0.35">
      <c r="A117" t="s">
        <v>115</v>
      </c>
      <c r="D117" t="s">
        <v>175</v>
      </c>
      <c r="E117">
        <v>18</v>
      </c>
      <c r="F117" s="26">
        <v>45101</v>
      </c>
      <c r="G117" s="27">
        <v>0.53749999999999998</v>
      </c>
      <c r="H117">
        <v>3</v>
      </c>
      <c r="I117" s="60">
        <v>14.4</v>
      </c>
      <c r="J117">
        <v>9.6999999999999993</v>
      </c>
      <c r="K117">
        <f t="shared" si="2"/>
        <v>139.68</v>
      </c>
      <c r="L117">
        <f t="shared" si="3"/>
        <v>13.968</v>
      </c>
      <c r="M117">
        <v>0.13</v>
      </c>
    </row>
    <row r="118" spans="1:13" x14ac:dyDescent="0.35">
      <c r="A118" t="s">
        <v>121</v>
      </c>
      <c r="D118" t="s">
        <v>175</v>
      </c>
      <c r="E118">
        <v>21</v>
      </c>
      <c r="F118" s="26">
        <v>45104</v>
      </c>
      <c r="G118" s="27">
        <v>0.563194444444444</v>
      </c>
      <c r="H118">
        <v>11</v>
      </c>
      <c r="I118" s="60">
        <v>14.4</v>
      </c>
      <c r="J118">
        <v>11.1</v>
      </c>
      <c r="K118">
        <f t="shared" si="2"/>
        <v>159.84</v>
      </c>
      <c r="L118">
        <f t="shared" si="3"/>
        <v>15.984</v>
      </c>
      <c r="M118">
        <v>0.22</v>
      </c>
    </row>
    <row r="119" spans="1:13" x14ac:dyDescent="0.35">
      <c r="A119" t="s">
        <v>113</v>
      </c>
      <c r="D119" t="s">
        <v>175</v>
      </c>
      <c r="E119">
        <v>13</v>
      </c>
      <c r="F119" s="26">
        <v>45096</v>
      </c>
      <c r="G119" s="27">
        <v>0.48958333333333331</v>
      </c>
      <c r="H119">
        <v>2</v>
      </c>
      <c r="I119" s="60">
        <v>14.4</v>
      </c>
      <c r="J119">
        <v>12.5</v>
      </c>
      <c r="K119">
        <f t="shared" si="2"/>
        <v>180</v>
      </c>
      <c r="L119">
        <f t="shared" si="3"/>
        <v>18</v>
      </c>
      <c r="M119">
        <v>0.11</v>
      </c>
    </row>
    <row r="120" spans="1:13" x14ac:dyDescent="0.35">
      <c r="A120" t="s">
        <v>126</v>
      </c>
      <c r="D120" t="s">
        <v>175</v>
      </c>
      <c r="E120">
        <v>17</v>
      </c>
      <c r="F120" s="26">
        <v>45100</v>
      </c>
      <c r="G120" s="27">
        <v>0.54722222222222205</v>
      </c>
      <c r="H120">
        <v>7</v>
      </c>
      <c r="I120" s="60">
        <v>14.5</v>
      </c>
      <c r="J120">
        <v>7.8</v>
      </c>
      <c r="K120">
        <f t="shared" si="2"/>
        <v>113.1</v>
      </c>
      <c r="L120">
        <f t="shared" si="3"/>
        <v>11.309999999999999</v>
      </c>
      <c r="M120">
        <v>0.08</v>
      </c>
    </row>
    <row r="121" spans="1:13" x14ac:dyDescent="0.35">
      <c r="A121" t="s">
        <v>108</v>
      </c>
      <c r="D121" t="s">
        <v>175</v>
      </c>
      <c r="E121">
        <v>21</v>
      </c>
      <c r="F121" s="26">
        <v>45104</v>
      </c>
      <c r="G121" s="27">
        <v>0.563194444444444</v>
      </c>
      <c r="H121">
        <v>5</v>
      </c>
      <c r="I121" s="60">
        <v>14.5</v>
      </c>
      <c r="J121">
        <v>8.3000000000000007</v>
      </c>
      <c r="K121">
        <f t="shared" si="2"/>
        <v>120.35000000000001</v>
      </c>
      <c r="L121">
        <f t="shared" si="3"/>
        <v>12.035</v>
      </c>
      <c r="M121">
        <v>0.11</v>
      </c>
    </row>
    <row r="122" spans="1:13" x14ac:dyDescent="0.35">
      <c r="A122" t="s">
        <v>123</v>
      </c>
      <c r="D122" t="s">
        <v>175</v>
      </c>
      <c r="E122">
        <v>24</v>
      </c>
      <c r="F122" s="26">
        <v>45107</v>
      </c>
      <c r="G122" s="27">
        <v>0.55763888888888902</v>
      </c>
      <c r="H122">
        <v>11</v>
      </c>
      <c r="I122" s="60">
        <v>14.5</v>
      </c>
      <c r="J122">
        <v>8.4</v>
      </c>
      <c r="K122">
        <f t="shared" si="2"/>
        <v>121.80000000000001</v>
      </c>
      <c r="L122">
        <f t="shared" si="3"/>
        <v>12.180000000000001</v>
      </c>
      <c r="M122">
        <v>7.0000000000000007E-2</v>
      </c>
    </row>
    <row r="123" spans="1:13" x14ac:dyDescent="0.35">
      <c r="A123" t="s">
        <v>92</v>
      </c>
      <c r="D123" t="s">
        <v>175</v>
      </c>
      <c r="E123">
        <v>16</v>
      </c>
      <c r="F123" s="26">
        <v>45099</v>
      </c>
      <c r="G123" s="27">
        <v>0.46180555555555558</v>
      </c>
      <c r="H123">
        <v>5</v>
      </c>
      <c r="I123" s="60">
        <v>14.5</v>
      </c>
      <c r="J123">
        <v>8.6999999999999993</v>
      </c>
      <c r="K123">
        <f t="shared" si="2"/>
        <v>126.14999999999999</v>
      </c>
      <c r="L123">
        <f t="shared" si="3"/>
        <v>12.614999999999998</v>
      </c>
      <c r="M123">
        <v>0.13</v>
      </c>
    </row>
    <row r="124" spans="1:13" x14ac:dyDescent="0.35">
      <c r="A124" t="s">
        <v>119</v>
      </c>
      <c r="D124" t="s">
        <v>175</v>
      </c>
      <c r="E124">
        <v>25</v>
      </c>
      <c r="F124" s="26">
        <v>45108</v>
      </c>
      <c r="G124" s="27">
        <v>0.47916666666666702</v>
      </c>
      <c r="H124">
        <v>8</v>
      </c>
      <c r="I124" s="60">
        <v>14.5</v>
      </c>
      <c r="J124">
        <v>12.7</v>
      </c>
      <c r="K124">
        <f t="shared" si="2"/>
        <v>184.14999999999998</v>
      </c>
      <c r="L124">
        <f t="shared" si="3"/>
        <v>18.414999999999999</v>
      </c>
      <c r="M124">
        <v>0.12</v>
      </c>
    </row>
    <row r="125" spans="1:13" x14ac:dyDescent="0.35">
      <c r="A125" t="s">
        <v>75</v>
      </c>
      <c r="D125" t="s">
        <v>175</v>
      </c>
      <c r="E125">
        <v>18</v>
      </c>
      <c r="F125" s="26">
        <v>45101</v>
      </c>
      <c r="G125" s="27">
        <v>0.53749999999999998</v>
      </c>
      <c r="H125">
        <v>4</v>
      </c>
      <c r="I125" s="60">
        <v>14.6</v>
      </c>
      <c r="J125">
        <v>7.5</v>
      </c>
      <c r="K125">
        <f t="shared" si="2"/>
        <v>109.5</v>
      </c>
      <c r="L125">
        <f t="shared" si="3"/>
        <v>10.95</v>
      </c>
      <c r="M125">
        <v>0.14000000000000001</v>
      </c>
    </row>
    <row r="126" spans="1:13" x14ac:dyDescent="0.35">
      <c r="A126" t="s">
        <v>75</v>
      </c>
      <c r="D126" t="s">
        <v>175</v>
      </c>
      <c r="E126">
        <v>20</v>
      </c>
      <c r="F126" s="26">
        <v>45103</v>
      </c>
      <c r="G126" s="27">
        <v>0.61250000000000004</v>
      </c>
      <c r="H126">
        <v>6</v>
      </c>
      <c r="I126" s="60">
        <v>14.6</v>
      </c>
      <c r="J126">
        <v>7.7</v>
      </c>
      <c r="K126">
        <f t="shared" si="2"/>
        <v>112.42</v>
      </c>
      <c r="L126">
        <f t="shared" si="3"/>
        <v>11.242000000000001</v>
      </c>
      <c r="M126">
        <v>0</v>
      </c>
    </row>
    <row r="127" spans="1:13" x14ac:dyDescent="0.35">
      <c r="A127" t="s">
        <v>70</v>
      </c>
      <c r="D127" t="s">
        <v>175</v>
      </c>
      <c r="E127">
        <v>22</v>
      </c>
      <c r="F127" s="26">
        <v>45105</v>
      </c>
      <c r="G127" s="27">
        <v>0.61180555555555605</v>
      </c>
      <c r="H127">
        <v>4</v>
      </c>
      <c r="I127" s="60">
        <v>14.6</v>
      </c>
      <c r="J127">
        <v>9.6999999999999993</v>
      </c>
      <c r="K127">
        <f t="shared" si="2"/>
        <v>141.61999999999998</v>
      </c>
      <c r="L127">
        <f t="shared" si="3"/>
        <v>14.161999999999997</v>
      </c>
      <c r="M127">
        <v>0.15</v>
      </c>
    </row>
    <row r="128" spans="1:13" x14ac:dyDescent="0.35">
      <c r="A128" t="s">
        <v>82</v>
      </c>
      <c r="D128" t="s">
        <v>175</v>
      </c>
      <c r="E128">
        <v>16</v>
      </c>
      <c r="F128" s="26">
        <v>45099</v>
      </c>
      <c r="G128" s="27">
        <v>0.46180555555555602</v>
      </c>
      <c r="H128">
        <v>4</v>
      </c>
      <c r="I128" s="60">
        <v>14.7</v>
      </c>
      <c r="J128">
        <v>7.6</v>
      </c>
      <c r="K128">
        <f t="shared" si="2"/>
        <v>111.71999999999998</v>
      </c>
      <c r="L128">
        <f t="shared" si="3"/>
        <v>11.171999999999999</v>
      </c>
      <c r="M128">
        <v>0.09</v>
      </c>
    </row>
    <row r="129" spans="1:13" x14ac:dyDescent="0.35">
      <c r="A129" t="s">
        <v>71</v>
      </c>
      <c r="D129" t="s">
        <v>175</v>
      </c>
      <c r="E129">
        <v>18</v>
      </c>
      <c r="F129" s="26">
        <v>45101</v>
      </c>
      <c r="G129" s="27">
        <v>0.53749999999999998</v>
      </c>
      <c r="H129">
        <v>7</v>
      </c>
      <c r="I129" s="60">
        <v>14.8</v>
      </c>
      <c r="J129">
        <v>8.5</v>
      </c>
      <c r="K129">
        <f t="shared" si="2"/>
        <v>125.80000000000001</v>
      </c>
      <c r="L129">
        <f t="shared" si="3"/>
        <v>12.580000000000002</v>
      </c>
      <c r="M129">
        <v>0.06</v>
      </c>
    </row>
    <row r="130" spans="1:13" x14ac:dyDescent="0.35">
      <c r="A130" t="s">
        <v>82</v>
      </c>
      <c r="D130" t="s">
        <v>175</v>
      </c>
      <c r="E130">
        <v>17</v>
      </c>
      <c r="F130" s="26">
        <v>45100</v>
      </c>
      <c r="G130" s="27">
        <v>0.54722222222222205</v>
      </c>
      <c r="H130">
        <v>6</v>
      </c>
      <c r="I130" s="60">
        <v>14.8</v>
      </c>
      <c r="J130">
        <v>8.6</v>
      </c>
      <c r="K130">
        <f t="shared" ref="K130:K193" si="4">I130*J130</f>
        <v>127.28</v>
      </c>
      <c r="L130">
        <f t="shared" ref="L130:L193" si="5">K130/10</f>
        <v>12.728</v>
      </c>
      <c r="M130" t="s">
        <v>140</v>
      </c>
    </row>
    <row r="131" spans="1:13" x14ac:dyDescent="0.35">
      <c r="A131" t="s">
        <v>96</v>
      </c>
      <c r="D131" t="s">
        <v>175</v>
      </c>
      <c r="E131">
        <v>21</v>
      </c>
      <c r="F131" s="26">
        <v>45104</v>
      </c>
      <c r="G131" s="27">
        <v>0.563194444444444</v>
      </c>
      <c r="H131">
        <v>6</v>
      </c>
      <c r="I131" s="60">
        <v>14.9</v>
      </c>
      <c r="J131">
        <v>9.1999999999999993</v>
      </c>
      <c r="K131">
        <f t="shared" si="4"/>
        <v>137.07999999999998</v>
      </c>
      <c r="L131">
        <f t="shared" si="5"/>
        <v>13.707999999999998</v>
      </c>
      <c r="M131">
        <v>0.12</v>
      </c>
    </row>
    <row r="132" spans="1:13" x14ac:dyDescent="0.35">
      <c r="A132" t="s">
        <v>60</v>
      </c>
      <c r="D132" t="s">
        <v>215</v>
      </c>
      <c r="E132">
        <v>28</v>
      </c>
      <c r="F132" s="26">
        <v>45111</v>
      </c>
      <c r="G132" s="27">
        <v>0.67361111111111105</v>
      </c>
      <c r="H132">
        <v>14</v>
      </c>
      <c r="I132" s="60">
        <v>15</v>
      </c>
      <c r="J132">
        <v>8.1999999999999993</v>
      </c>
      <c r="K132">
        <f t="shared" si="4"/>
        <v>122.99999999999999</v>
      </c>
      <c r="L132">
        <f t="shared" si="5"/>
        <v>12.299999999999999</v>
      </c>
      <c r="M132">
        <v>0.15</v>
      </c>
    </row>
    <row r="133" spans="1:13" x14ac:dyDescent="0.35">
      <c r="A133" t="s">
        <v>70</v>
      </c>
      <c r="D133" t="s">
        <v>175</v>
      </c>
      <c r="E133">
        <v>25</v>
      </c>
      <c r="F133" s="26">
        <v>45108</v>
      </c>
      <c r="G133" s="27">
        <v>0.47916666666666702</v>
      </c>
      <c r="H133">
        <v>5</v>
      </c>
      <c r="I133" s="60">
        <v>15</v>
      </c>
      <c r="J133">
        <v>8.4</v>
      </c>
      <c r="K133">
        <f t="shared" si="4"/>
        <v>126</v>
      </c>
      <c r="L133">
        <f t="shared" si="5"/>
        <v>12.6</v>
      </c>
      <c r="M133">
        <v>0.28999999999999998</v>
      </c>
    </row>
    <row r="134" spans="1:13" x14ac:dyDescent="0.35">
      <c r="A134" t="s">
        <v>92</v>
      </c>
      <c r="D134" t="s">
        <v>175</v>
      </c>
      <c r="E134">
        <v>20</v>
      </c>
      <c r="F134" s="26">
        <v>45103</v>
      </c>
      <c r="G134" s="27">
        <v>0.61250000000000004</v>
      </c>
      <c r="H134">
        <v>6</v>
      </c>
      <c r="I134" s="60">
        <v>15</v>
      </c>
      <c r="J134">
        <v>8.5</v>
      </c>
      <c r="K134">
        <f t="shared" si="4"/>
        <v>127.5</v>
      </c>
      <c r="L134">
        <f t="shared" si="5"/>
        <v>12.75</v>
      </c>
      <c r="M134">
        <v>0.1</v>
      </c>
    </row>
    <row r="135" spans="1:13" x14ac:dyDescent="0.35">
      <c r="A135" t="s">
        <v>108</v>
      </c>
      <c r="D135" t="s">
        <v>175</v>
      </c>
      <c r="E135">
        <v>16</v>
      </c>
      <c r="F135" s="26">
        <v>45099</v>
      </c>
      <c r="G135" s="27">
        <v>0.46180555555555602</v>
      </c>
      <c r="H135">
        <v>2</v>
      </c>
      <c r="I135" s="60">
        <v>15</v>
      </c>
      <c r="J135">
        <v>8.8000000000000007</v>
      </c>
      <c r="K135">
        <f t="shared" si="4"/>
        <v>132</v>
      </c>
      <c r="L135">
        <f t="shared" si="5"/>
        <v>13.2</v>
      </c>
      <c r="M135">
        <v>0.1</v>
      </c>
    </row>
    <row r="136" spans="1:13" x14ac:dyDescent="0.35">
      <c r="A136" t="s">
        <v>84</v>
      </c>
      <c r="D136" t="s">
        <v>175</v>
      </c>
      <c r="E136">
        <v>12</v>
      </c>
      <c r="F136" s="26">
        <v>45095</v>
      </c>
      <c r="G136" s="27">
        <v>0.4381944444444445</v>
      </c>
      <c r="H136">
        <v>1</v>
      </c>
      <c r="I136" s="60">
        <v>15</v>
      </c>
      <c r="J136">
        <v>9</v>
      </c>
      <c r="K136">
        <f t="shared" si="4"/>
        <v>135</v>
      </c>
      <c r="L136">
        <f t="shared" si="5"/>
        <v>13.5</v>
      </c>
      <c r="M136">
        <v>0.14000000000000001</v>
      </c>
    </row>
    <row r="137" spans="1:13" x14ac:dyDescent="0.35">
      <c r="A137" t="s">
        <v>128</v>
      </c>
      <c r="D137" t="s">
        <v>175</v>
      </c>
      <c r="E137">
        <v>23</v>
      </c>
      <c r="F137" s="26">
        <v>45106</v>
      </c>
      <c r="G137" s="27">
        <v>0.6</v>
      </c>
      <c r="H137">
        <v>10</v>
      </c>
      <c r="I137">
        <v>15</v>
      </c>
      <c r="J137">
        <v>9</v>
      </c>
      <c r="K137">
        <f t="shared" si="4"/>
        <v>135</v>
      </c>
      <c r="L137">
        <f t="shared" si="5"/>
        <v>13.5</v>
      </c>
      <c r="M137">
        <v>0.14000000000000001</v>
      </c>
    </row>
    <row r="138" spans="1:13" x14ac:dyDescent="0.35">
      <c r="A138" t="s">
        <v>110</v>
      </c>
      <c r="D138" t="s">
        <v>175</v>
      </c>
      <c r="E138">
        <v>15</v>
      </c>
      <c r="F138" s="26">
        <v>45098</v>
      </c>
      <c r="G138" s="27">
        <v>0.42986111111111103</v>
      </c>
      <c r="H138">
        <v>2</v>
      </c>
      <c r="I138" s="60">
        <v>15</v>
      </c>
      <c r="J138">
        <v>9.6</v>
      </c>
      <c r="K138">
        <f t="shared" si="4"/>
        <v>144</v>
      </c>
      <c r="L138">
        <f t="shared" si="5"/>
        <v>14.4</v>
      </c>
      <c r="M138">
        <v>0.14000000000000001</v>
      </c>
    </row>
    <row r="139" spans="1:13" x14ac:dyDescent="0.35">
      <c r="A139" t="s">
        <v>65</v>
      </c>
      <c r="D139" t="s">
        <v>175</v>
      </c>
      <c r="E139">
        <v>12</v>
      </c>
      <c r="F139" s="26">
        <v>45095</v>
      </c>
      <c r="G139" s="27">
        <v>0.438194444444444</v>
      </c>
      <c r="H139">
        <v>2</v>
      </c>
      <c r="I139" s="60">
        <v>15</v>
      </c>
      <c r="J139">
        <v>18.8</v>
      </c>
      <c r="K139">
        <f t="shared" si="4"/>
        <v>282</v>
      </c>
      <c r="L139">
        <f t="shared" si="5"/>
        <v>28.2</v>
      </c>
      <c r="M139">
        <v>0.1</v>
      </c>
    </row>
    <row r="140" spans="1:13" x14ac:dyDescent="0.35">
      <c r="A140" t="s">
        <v>71</v>
      </c>
      <c r="D140" t="s">
        <v>175</v>
      </c>
      <c r="E140">
        <v>17</v>
      </c>
      <c r="F140" s="26">
        <v>45100</v>
      </c>
      <c r="G140" s="27">
        <v>0.54722222222222205</v>
      </c>
      <c r="H140">
        <v>6</v>
      </c>
      <c r="I140" s="60">
        <v>15.1</v>
      </c>
      <c r="J140">
        <v>7.7</v>
      </c>
      <c r="K140">
        <f t="shared" si="4"/>
        <v>116.27</v>
      </c>
      <c r="L140">
        <f t="shared" si="5"/>
        <v>11.626999999999999</v>
      </c>
      <c r="M140" t="s">
        <v>140</v>
      </c>
    </row>
    <row r="141" spans="1:13" x14ac:dyDescent="0.35">
      <c r="A141" t="s">
        <v>106</v>
      </c>
      <c r="D141" t="s">
        <v>175</v>
      </c>
      <c r="E141">
        <v>20</v>
      </c>
      <c r="F141" s="26">
        <v>45103</v>
      </c>
      <c r="G141" s="27">
        <v>0.61250000000000004</v>
      </c>
      <c r="H141">
        <v>9</v>
      </c>
      <c r="I141" s="60">
        <v>15.1</v>
      </c>
      <c r="J141">
        <v>8.1999999999999993</v>
      </c>
      <c r="K141">
        <f t="shared" si="4"/>
        <v>123.82</v>
      </c>
      <c r="L141">
        <f t="shared" si="5"/>
        <v>12.382</v>
      </c>
      <c r="M141">
        <v>0.12</v>
      </c>
    </row>
    <row r="142" spans="1:13" x14ac:dyDescent="0.35">
      <c r="A142" t="s">
        <v>59</v>
      </c>
      <c r="D142" t="s">
        <v>215</v>
      </c>
      <c r="E142">
        <v>26</v>
      </c>
      <c r="F142" s="26">
        <v>45109</v>
      </c>
      <c r="G142" s="27">
        <v>0.55208333333333304</v>
      </c>
      <c r="H142">
        <v>9</v>
      </c>
      <c r="I142" s="60">
        <v>15.2</v>
      </c>
      <c r="J142">
        <v>8.1999999999999993</v>
      </c>
      <c r="K142">
        <f t="shared" si="4"/>
        <v>124.63999999999999</v>
      </c>
      <c r="L142">
        <f t="shared" si="5"/>
        <v>12.463999999999999</v>
      </c>
      <c r="M142">
        <v>0.11</v>
      </c>
    </row>
    <row r="143" spans="1:13" x14ac:dyDescent="0.35">
      <c r="A143" t="s">
        <v>128</v>
      </c>
      <c r="D143" t="s">
        <v>215</v>
      </c>
      <c r="E143">
        <v>30</v>
      </c>
      <c r="F143" s="26">
        <v>45113</v>
      </c>
      <c r="G143" s="27">
        <v>0.60069444444444398</v>
      </c>
      <c r="H143">
        <v>14</v>
      </c>
      <c r="I143" s="60">
        <v>15.2</v>
      </c>
      <c r="J143">
        <v>8.6999999999999993</v>
      </c>
      <c r="K143">
        <f t="shared" si="4"/>
        <v>132.23999999999998</v>
      </c>
      <c r="L143">
        <f t="shared" si="5"/>
        <v>13.223999999999998</v>
      </c>
      <c r="M143">
        <v>0.13</v>
      </c>
    </row>
    <row r="144" spans="1:13" x14ac:dyDescent="0.35">
      <c r="A144" t="s">
        <v>62</v>
      </c>
      <c r="D144" t="s">
        <v>175</v>
      </c>
      <c r="E144">
        <v>13</v>
      </c>
      <c r="F144" s="26">
        <v>45096</v>
      </c>
      <c r="G144" s="27">
        <v>0.64930555555555558</v>
      </c>
      <c r="H144">
        <v>2</v>
      </c>
      <c r="I144" s="60">
        <v>15.2</v>
      </c>
      <c r="J144">
        <v>9.8000000000000007</v>
      </c>
      <c r="K144">
        <f t="shared" si="4"/>
        <v>148.96</v>
      </c>
      <c r="L144">
        <f t="shared" si="5"/>
        <v>14.896000000000001</v>
      </c>
      <c r="M144">
        <v>0.1</v>
      </c>
    </row>
    <row r="145" spans="1:13" x14ac:dyDescent="0.35">
      <c r="A145" t="s">
        <v>71</v>
      </c>
      <c r="D145" t="s">
        <v>175</v>
      </c>
      <c r="E145">
        <v>17</v>
      </c>
      <c r="F145" s="26">
        <v>45100</v>
      </c>
      <c r="G145" s="27">
        <v>0.54722222222222205</v>
      </c>
      <c r="H145">
        <v>5</v>
      </c>
      <c r="I145" s="60">
        <v>15.3</v>
      </c>
      <c r="J145">
        <v>8.5</v>
      </c>
      <c r="K145">
        <f t="shared" si="4"/>
        <v>130.05000000000001</v>
      </c>
      <c r="L145">
        <f t="shared" si="5"/>
        <v>13.005000000000001</v>
      </c>
      <c r="M145" t="s">
        <v>140</v>
      </c>
    </row>
    <row r="146" spans="1:13" x14ac:dyDescent="0.35">
      <c r="A146" t="s">
        <v>110</v>
      </c>
      <c r="D146" t="s">
        <v>175</v>
      </c>
      <c r="E146">
        <v>25</v>
      </c>
      <c r="F146" s="26">
        <v>45108</v>
      </c>
      <c r="G146" s="27">
        <v>0.47916666666666702</v>
      </c>
      <c r="H146">
        <v>9</v>
      </c>
      <c r="I146" s="60">
        <v>15.3</v>
      </c>
      <c r="J146">
        <v>9</v>
      </c>
      <c r="K146">
        <f t="shared" si="4"/>
        <v>137.70000000000002</v>
      </c>
      <c r="L146">
        <f t="shared" si="5"/>
        <v>13.770000000000001</v>
      </c>
      <c r="M146">
        <v>0.22</v>
      </c>
    </row>
    <row r="147" spans="1:13" x14ac:dyDescent="0.35">
      <c r="A147" t="s">
        <v>84</v>
      </c>
      <c r="D147" t="s">
        <v>215</v>
      </c>
      <c r="E147">
        <v>26</v>
      </c>
      <c r="F147" s="26">
        <v>45109</v>
      </c>
      <c r="G147" s="27">
        <v>0.55208333333333304</v>
      </c>
      <c r="H147">
        <v>6</v>
      </c>
      <c r="I147" s="60">
        <v>15.3</v>
      </c>
      <c r="J147">
        <v>9.4</v>
      </c>
      <c r="K147">
        <f t="shared" si="4"/>
        <v>143.82000000000002</v>
      </c>
      <c r="L147">
        <f t="shared" si="5"/>
        <v>14.382000000000001</v>
      </c>
      <c r="M147">
        <v>7.0000000000000007E-2</v>
      </c>
    </row>
    <row r="148" spans="1:13" x14ac:dyDescent="0.35">
      <c r="A148" t="s">
        <v>126</v>
      </c>
      <c r="D148" t="s">
        <v>175</v>
      </c>
      <c r="E148">
        <v>12</v>
      </c>
      <c r="F148" s="26">
        <v>45095</v>
      </c>
      <c r="G148" s="27">
        <v>0.438194444444444</v>
      </c>
      <c r="H148">
        <v>2</v>
      </c>
      <c r="I148" s="60">
        <v>15.4</v>
      </c>
      <c r="J148">
        <v>8.1999999999999993</v>
      </c>
      <c r="K148">
        <f t="shared" si="4"/>
        <v>126.27999999999999</v>
      </c>
      <c r="L148">
        <f t="shared" si="5"/>
        <v>12.627999999999998</v>
      </c>
      <c r="M148">
        <v>7.0000000000000007E-2</v>
      </c>
    </row>
    <row r="149" spans="1:13" x14ac:dyDescent="0.35">
      <c r="A149" t="s">
        <v>91</v>
      </c>
      <c r="D149" t="s">
        <v>175</v>
      </c>
      <c r="E149">
        <v>17</v>
      </c>
      <c r="F149" s="26">
        <v>45100</v>
      </c>
      <c r="G149" s="27">
        <v>0.54722222222222205</v>
      </c>
      <c r="H149">
        <v>2</v>
      </c>
      <c r="I149" s="60">
        <v>15.4</v>
      </c>
      <c r="J149">
        <v>8.4</v>
      </c>
      <c r="K149">
        <f t="shared" si="4"/>
        <v>129.36000000000001</v>
      </c>
      <c r="L149">
        <f t="shared" si="5"/>
        <v>12.936000000000002</v>
      </c>
      <c r="M149">
        <v>0.11</v>
      </c>
    </row>
    <row r="150" spans="1:13" x14ac:dyDescent="0.35">
      <c r="A150" t="s">
        <v>62</v>
      </c>
      <c r="D150" t="s">
        <v>175</v>
      </c>
      <c r="E150">
        <v>19</v>
      </c>
      <c r="F150" s="26">
        <v>45102</v>
      </c>
      <c r="G150" s="27">
        <v>0.62291666666666701</v>
      </c>
      <c r="H150">
        <v>6</v>
      </c>
      <c r="I150" s="60">
        <v>15.4</v>
      </c>
      <c r="J150">
        <v>8.8000000000000007</v>
      </c>
      <c r="K150">
        <f t="shared" si="4"/>
        <v>135.52000000000001</v>
      </c>
      <c r="L150">
        <f t="shared" si="5"/>
        <v>13.552000000000001</v>
      </c>
      <c r="M150">
        <v>0.1</v>
      </c>
    </row>
    <row r="151" spans="1:13" x14ac:dyDescent="0.35">
      <c r="A151" t="s">
        <v>83</v>
      </c>
      <c r="D151" t="s">
        <v>175</v>
      </c>
      <c r="E151">
        <v>22</v>
      </c>
      <c r="F151" s="26">
        <v>45105</v>
      </c>
      <c r="G151" s="27">
        <v>0.61180555555555605</v>
      </c>
      <c r="H151">
        <v>8</v>
      </c>
      <c r="I151" s="60">
        <v>15.4</v>
      </c>
      <c r="J151">
        <v>9</v>
      </c>
      <c r="K151">
        <f t="shared" si="4"/>
        <v>138.6</v>
      </c>
      <c r="L151">
        <f t="shared" si="5"/>
        <v>13.86</v>
      </c>
      <c r="M151">
        <v>7.0000000000000007E-2</v>
      </c>
    </row>
    <row r="152" spans="1:13" x14ac:dyDescent="0.35">
      <c r="A152" t="s">
        <v>72</v>
      </c>
      <c r="D152" t="s">
        <v>175</v>
      </c>
      <c r="E152">
        <v>23</v>
      </c>
      <c r="F152" s="26">
        <v>45106</v>
      </c>
      <c r="G152" s="27">
        <v>0.6</v>
      </c>
      <c r="H152">
        <v>8</v>
      </c>
      <c r="I152" s="60">
        <v>15.4</v>
      </c>
      <c r="J152">
        <v>9</v>
      </c>
      <c r="K152">
        <f t="shared" si="4"/>
        <v>138.6</v>
      </c>
      <c r="L152">
        <f t="shared" si="5"/>
        <v>13.86</v>
      </c>
      <c r="M152">
        <v>0.11</v>
      </c>
    </row>
    <row r="153" spans="1:13" x14ac:dyDescent="0.35">
      <c r="A153" t="s">
        <v>114</v>
      </c>
      <c r="D153" t="s">
        <v>175</v>
      </c>
      <c r="E153">
        <v>24</v>
      </c>
      <c r="F153" s="26">
        <v>45107</v>
      </c>
      <c r="G153" s="27">
        <v>0.55763888888888902</v>
      </c>
      <c r="H153">
        <v>6</v>
      </c>
      <c r="I153" s="60">
        <v>15.5</v>
      </c>
      <c r="J153">
        <v>8.4</v>
      </c>
      <c r="K153">
        <f t="shared" si="4"/>
        <v>130.20000000000002</v>
      </c>
      <c r="L153">
        <f t="shared" si="5"/>
        <v>13.020000000000001</v>
      </c>
      <c r="M153">
        <v>0.11</v>
      </c>
    </row>
    <row r="154" spans="1:13" x14ac:dyDescent="0.35">
      <c r="A154" t="s">
        <v>74</v>
      </c>
      <c r="D154" t="s">
        <v>175</v>
      </c>
      <c r="E154">
        <v>15</v>
      </c>
      <c r="F154" s="26">
        <v>45098</v>
      </c>
      <c r="G154" s="27">
        <v>0.42986111111111103</v>
      </c>
      <c r="H154">
        <v>3</v>
      </c>
      <c r="I154" s="60">
        <v>15.5</v>
      </c>
      <c r="J154">
        <v>9</v>
      </c>
      <c r="K154">
        <f t="shared" si="4"/>
        <v>139.5</v>
      </c>
      <c r="L154">
        <f t="shared" si="5"/>
        <v>13.95</v>
      </c>
      <c r="M154">
        <v>0.16</v>
      </c>
    </row>
    <row r="155" spans="1:13" x14ac:dyDescent="0.35">
      <c r="A155" t="s">
        <v>113</v>
      </c>
      <c r="D155" t="s">
        <v>175</v>
      </c>
      <c r="E155">
        <v>19</v>
      </c>
      <c r="F155" s="26">
        <v>45102</v>
      </c>
      <c r="G155" s="27">
        <v>0.62291666666666667</v>
      </c>
      <c r="H155">
        <v>7</v>
      </c>
      <c r="I155" s="60">
        <v>15.5</v>
      </c>
      <c r="J155">
        <v>9.3000000000000007</v>
      </c>
      <c r="K155">
        <f t="shared" si="4"/>
        <v>144.15</v>
      </c>
      <c r="L155">
        <f t="shared" si="5"/>
        <v>14.415000000000001</v>
      </c>
      <c r="M155">
        <v>0.12</v>
      </c>
    </row>
    <row r="156" spans="1:13" x14ac:dyDescent="0.35">
      <c r="A156" t="s">
        <v>112</v>
      </c>
      <c r="D156" t="s">
        <v>175</v>
      </c>
      <c r="E156">
        <v>15</v>
      </c>
      <c r="F156" s="26">
        <v>45098</v>
      </c>
      <c r="G156" s="27">
        <v>0.42986111111111103</v>
      </c>
      <c r="H156">
        <v>2</v>
      </c>
      <c r="I156" s="60">
        <v>15.5</v>
      </c>
      <c r="J156">
        <v>9.5</v>
      </c>
      <c r="K156">
        <f t="shared" si="4"/>
        <v>147.25</v>
      </c>
      <c r="L156">
        <f t="shared" si="5"/>
        <v>14.725</v>
      </c>
      <c r="M156">
        <v>0.13</v>
      </c>
    </row>
    <row r="157" spans="1:13" x14ac:dyDescent="0.35">
      <c r="A157" t="s">
        <v>109</v>
      </c>
      <c r="D157" t="s">
        <v>175</v>
      </c>
      <c r="E157">
        <v>18</v>
      </c>
      <c r="F157" s="26">
        <v>45101</v>
      </c>
      <c r="G157" s="27">
        <v>0.53749999999999998</v>
      </c>
      <c r="H157">
        <v>6</v>
      </c>
      <c r="I157" s="60">
        <v>15.6</v>
      </c>
      <c r="J157">
        <v>8.3000000000000007</v>
      </c>
      <c r="K157">
        <f t="shared" si="4"/>
        <v>129.48000000000002</v>
      </c>
      <c r="L157">
        <f t="shared" si="5"/>
        <v>12.948000000000002</v>
      </c>
      <c r="M157">
        <v>0.1</v>
      </c>
    </row>
    <row r="158" spans="1:13" x14ac:dyDescent="0.35">
      <c r="A158" t="s">
        <v>89</v>
      </c>
      <c r="D158" t="s">
        <v>175</v>
      </c>
      <c r="E158">
        <v>21</v>
      </c>
      <c r="F158" s="26">
        <v>45104</v>
      </c>
      <c r="G158" s="27">
        <v>0.563194444444444</v>
      </c>
      <c r="H158">
        <v>5</v>
      </c>
      <c r="I158" s="60">
        <v>15.6</v>
      </c>
      <c r="J158">
        <v>8.5</v>
      </c>
      <c r="K158">
        <f t="shared" si="4"/>
        <v>132.6</v>
      </c>
      <c r="L158">
        <f t="shared" si="5"/>
        <v>13.26</v>
      </c>
      <c r="M158">
        <v>0.13</v>
      </c>
    </row>
    <row r="159" spans="1:13" x14ac:dyDescent="0.35">
      <c r="A159" t="s">
        <v>100</v>
      </c>
      <c r="D159" t="s">
        <v>175</v>
      </c>
      <c r="E159">
        <v>18</v>
      </c>
      <c r="F159" s="26">
        <v>45101</v>
      </c>
      <c r="G159" s="27">
        <v>0.53749999999999998</v>
      </c>
      <c r="H159">
        <v>4</v>
      </c>
      <c r="I159" s="60">
        <v>15.6</v>
      </c>
      <c r="J159">
        <v>8.8000000000000007</v>
      </c>
      <c r="K159">
        <f t="shared" si="4"/>
        <v>137.28</v>
      </c>
      <c r="L159">
        <f t="shared" si="5"/>
        <v>13.728</v>
      </c>
      <c r="M159">
        <v>0.11</v>
      </c>
    </row>
    <row r="160" spans="1:13" x14ac:dyDescent="0.35">
      <c r="A160" t="s">
        <v>65</v>
      </c>
      <c r="D160" t="s">
        <v>175</v>
      </c>
      <c r="E160">
        <v>20</v>
      </c>
      <c r="F160" s="26">
        <v>45103</v>
      </c>
      <c r="G160" s="27">
        <v>0.61250000000000004</v>
      </c>
      <c r="H160">
        <v>9</v>
      </c>
      <c r="I160" s="60">
        <v>15.6</v>
      </c>
      <c r="J160">
        <v>8.8000000000000007</v>
      </c>
      <c r="K160">
        <f t="shared" si="4"/>
        <v>137.28</v>
      </c>
      <c r="L160">
        <f t="shared" si="5"/>
        <v>13.728</v>
      </c>
      <c r="M160">
        <v>7.0000000000000007E-2</v>
      </c>
    </row>
    <row r="161" spans="1:13" x14ac:dyDescent="0.35">
      <c r="A161" t="s">
        <v>106</v>
      </c>
      <c r="D161" t="s">
        <v>175</v>
      </c>
      <c r="E161">
        <v>13</v>
      </c>
      <c r="F161" s="26">
        <v>45096</v>
      </c>
      <c r="G161" s="27">
        <v>0.48958333333333298</v>
      </c>
      <c r="H161">
        <v>3</v>
      </c>
      <c r="I161" s="60">
        <v>15.6</v>
      </c>
      <c r="J161">
        <v>9.1999999999999993</v>
      </c>
      <c r="K161">
        <f t="shared" si="4"/>
        <v>143.51999999999998</v>
      </c>
      <c r="L161">
        <f t="shared" si="5"/>
        <v>14.351999999999999</v>
      </c>
      <c r="M161">
        <v>0.09</v>
      </c>
    </row>
    <row r="162" spans="1:13" x14ac:dyDescent="0.35">
      <c r="A162" t="s">
        <v>106</v>
      </c>
      <c r="D162" t="s">
        <v>175</v>
      </c>
      <c r="E162">
        <v>15</v>
      </c>
      <c r="F162" s="26">
        <v>45098</v>
      </c>
      <c r="G162" s="27">
        <v>0.42986111111111103</v>
      </c>
      <c r="H162">
        <v>4</v>
      </c>
      <c r="I162" s="60">
        <v>15.7</v>
      </c>
      <c r="J162">
        <v>8.5</v>
      </c>
      <c r="K162">
        <f t="shared" si="4"/>
        <v>133.44999999999999</v>
      </c>
      <c r="L162">
        <f t="shared" si="5"/>
        <v>13.344999999999999</v>
      </c>
      <c r="M162">
        <v>0.15</v>
      </c>
    </row>
    <row r="163" spans="1:13" x14ac:dyDescent="0.35">
      <c r="A163" t="s">
        <v>100</v>
      </c>
      <c r="D163" t="s">
        <v>215</v>
      </c>
      <c r="E163">
        <v>30</v>
      </c>
      <c r="F163" s="26">
        <v>45113</v>
      </c>
      <c r="G163" s="27">
        <v>0.60069444444444398</v>
      </c>
      <c r="H163">
        <v>9</v>
      </c>
      <c r="I163" s="60">
        <v>15.7</v>
      </c>
      <c r="J163">
        <v>8.8000000000000007</v>
      </c>
      <c r="K163">
        <f t="shared" si="4"/>
        <v>138.16</v>
      </c>
      <c r="L163">
        <f t="shared" si="5"/>
        <v>13.815999999999999</v>
      </c>
      <c r="M163">
        <v>0.12</v>
      </c>
    </row>
    <row r="164" spans="1:13" x14ac:dyDescent="0.35">
      <c r="A164" t="s">
        <v>117</v>
      </c>
      <c r="D164" t="s">
        <v>175</v>
      </c>
      <c r="E164">
        <v>20</v>
      </c>
      <c r="F164" s="26">
        <v>45103</v>
      </c>
      <c r="G164" s="27">
        <v>0.61250000000000004</v>
      </c>
      <c r="H164">
        <v>4</v>
      </c>
      <c r="I164" s="60">
        <v>15.7</v>
      </c>
      <c r="J164">
        <v>9.3000000000000007</v>
      </c>
      <c r="K164">
        <f t="shared" si="4"/>
        <v>146.01</v>
      </c>
      <c r="L164">
        <f t="shared" si="5"/>
        <v>14.600999999999999</v>
      </c>
      <c r="M164">
        <v>0.11</v>
      </c>
    </row>
    <row r="165" spans="1:13" x14ac:dyDescent="0.35">
      <c r="A165" t="s">
        <v>94</v>
      </c>
      <c r="D165" t="s">
        <v>215</v>
      </c>
      <c r="E165">
        <v>31</v>
      </c>
      <c r="F165" s="26">
        <v>45114</v>
      </c>
      <c r="G165" s="27">
        <v>0.64583333333333337</v>
      </c>
      <c r="H165">
        <v>4</v>
      </c>
      <c r="I165" s="60">
        <v>15.8</v>
      </c>
      <c r="J165">
        <v>8.6999999999999993</v>
      </c>
      <c r="K165">
        <f t="shared" si="4"/>
        <v>137.46</v>
      </c>
      <c r="L165">
        <f t="shared" si="5"/>
        <v>13.746</v>
      </c>
      <c r="M165">
        <v>0.14000000000000001</v>
      </c>
    </row>
    <row r="166" spans="1:13" x14ac:dyDescent="0.35">
      <c r="A166" t="s">
        <v>91</v>
      </c>
      <c r="D166" t="s">
        <v>215</v>
      </c>
      <c r="E166">
        <v>32</v>
      </c>
      <c r="F166" s="26">
        <v>45115</v>
      </c>
      <c r="G166" s="27">
        <v>0.68402777777777801</v>
      </c>
      <c r="H166">
        <v>10</v>
      </c>
      <c r="I166" s="60">
        <v>15.8</v>
      </c>
      <c r="J166">
        <v>8.9</v>
      </c>
      <c r="K166">
        <f t="shared" si="4"/>
        <v>140.62</v>
      </c>
      <c r="L166">
        <f t="shared" si="5"/>
        <v>14.062000000000001</v>
      </c>
      <c r="M166">
        <v>7.0000000000000007E-2</v>
      </c>
    </row>
    <row r="167" spans="1:13" x14ac:dyDescent="0.35">
      <c r="A167" t="s">
        <v>121</v>
      </c>
      <c r="D167" t="s">
        <v>175</v>
      </c>
      <c r="E167">
        <v>17</v>
      </c>
      <c r="F167" s="26">
        <v>45100</v>
      </c>
      <c r="G167" s="27">
        <v>0.54722222222222205</v>
      </c>
      <c r="H167">
        <v>7</v>
      </c>
      <c r="I167" s="60">
        <v>15.8</v>
      </c>
      <c r="J167">
        <v>9.6999999999999993</v>
      </c>
      <c r="K167">
        <f t="shared" si="4"/>
        <v>153.26</v>
      </c>
      <c r="L167">
        <f t="shared" si="5"/>
        <v>15.325999999999999</v>
      </c>
      <c r="M167">
        <v>0.18</v>
      </c>
    </row>
    <row r="168" spans="1:13" x14ac:dyDescent="0.35">
      <c r="A168" t="s">
        <v>70</v>
      </c>
      <c r="D168" t="s">
        <v>215</v>
      </c>
      <c r="E168">
        <v>32</v>
      </c>
      <c r="F168" s="26">
        <v>45115</v>
      </c>
      <c r="G168" s="27">
        <v>0.68402777777777801</v>
      </c>
      <c r="H168">
        <v>12</v>
      </c>
      <c r="I168" s="60">
        <v>15.9</v>
      </c>
      <c r="J168">
        <v>8.6999999999999993</v>
      </c>
      <c r="K168">
        <f t="shared" si="4"/>
        <v>138.32999999999998</v>
      </c>
      <c r="L168">
        <f t="shared" si="5"/>
        <v>13.832999999999998</v>
      </c>
      <c r="M168">
        <v>0.08</v>
      </c>
    </row>
    <row r="169" spans="1:13" x14ac:dyDescent="0.35">
      <c r="A169" t="s">
        <v>108</v>
      </c>
      <c r="D169" t="s">
        <v>175</v>
      </c>
      <c r="E169">
        <v>23</v>
      </c>
      <c r="F169" s="26">
        <v>45106</v>
      </c>
      <c r="G169" s="27">
        <v>0.65347222222222223</v>
      </c>
      <c r="H169">
        <v>6</v>
      </c>
      <c r="I169" s="60">
        <v>15.9</v>
      </c>
      <c r="J169">
        <v>8.8000000000000007</v>
      </c>
      <c r="K169">
        <f t="shared" si="4"/>
        <v>139.92000000000002</v>
      </c>
      <c r="L169">
        <f t="shared" si="5"/>
        <v>13.992000000000001</v>
      </c>
      <c r="M169">
        <v>0.13</v>
      </c>
    </row>
    <row r="170" spans="1:13" x14ac:dyDescent="0.35">
      <c r="A170" t="s">
        <v>60</v>
      </c>
      <c r="D170" t="s">
        <v>175</v>
      </c>
      <c r="E170">
        <v>13</v>
      </c>
      <c r="F170" s="26">
        <v>45096</v>
      </c>
      <c r="G170" s="27">
        <v>0.48958333333333298</v>
      </c>
      <c r="H170">
        <v>3</v>
      </c>
      <c r="I170" s="60">
        <v>16</v>
      </c>
      <c r="J170">
        <v>9.4</v>
      </c>
      <c r="K170">
        <f t="shared" si="4"/>
        <v>150.4</v>
      </c>
      <c r="L170">
        <f t="shared" si="5"/>
        <v>15.040000000000001</v>
      </c>
      <c r="M170">
        <v>0.15</v>
      </c>
    </row>
    <row r="171" spans="1:13" x14ac:dyDescent="0.35">
      <c r="A171" t="s">
        <v>70</v>
      </c>
      <c r="D171" t="s">
        <v>175</v>
      </c>
      <c r="E171">
        <v>22</v>
      </c>
      <c r="F171" s="26">
        <v>45105</v>
      </c>
      <c r="G171" s="27">
        <v>0.61180555555555605</v>
      </c>
      <c r="H171">
        <v>3</v>
      </c>
      <c r="I171" s="60">
        <v>16.100000000000001</v>
      </c>
      <c r="J171">
        <v>9.1</v>
      </c>
      <c r="K171">
        <f t="shared" si="4"/>
        <v>146.51000000000002</v>
      </c>
      <c r="L171">
        <f t="shared" si="5"/>
        <v>14.651000000000002</v>
      </c>
      <c r="M171">
        <v>0.11</v>
      </c>
    </row>
    <row r="172" spans="1:13" x14ac:dyDescent="0.35">
      <c r="A172" t="s">
        <v>90</v>
      </c>
      <c r="D172" t="s">
        <v>175</v>
      </c>
      <c r="E172">
        <v>15</v>
      </c>
      <c r="F172" s="26">
        <v>45098</v>
      </c>
      <c r="G172" s="27">
        <v>0.66041666666666698</v>
      </c>
      <c r="H172">
        <v>8</v>
      </c>
      <c r="I172" s="60">
        <v>16.2</v>
      </c>
      <c r="J172">
        <v>8.5</v>
      </c>
      <c r="K172">
        <f t="shared" si="4"/>
        <v>137.69999999999999</v>
      </c>
      <c r="L172">
        <f t="shared" si="5"/>
        <v>13.77</v>
      </c>
      <c r="M172">
        <v>0.19</v>
      </c>
    </row>
    <row r="173" spans="1:13" x14ac:dyDescent="0.35">
      <c r="A173" t="s">
        <v>130</v>
      </c>
      <c r="D173" t="s">
        <v>215</v>
      </c>
      <c r="E173">
        <v>32</v>
      </c>
      <c r="F173" s="26">
        <v>45115</v>
      </c>
      <c r="G173" s="27">
        <v>0.68402777777777801</v>
      </c>
      <c r="H173">
        <v>18</v>
      </c>
      <c r="I173" s="60">
        <v>16.2</v>
      </c>
      <c r="J173">
        <v>9</v>
      </c>
      <c r="K173">
        <f t="shared" si="4"/>
        <v>145.79999999999998</v>
      </c>
      <c r="L173">
        <f t="shared" si="5"/>
        <v>14.579999999999998</v>
      </c>
      <c r="M173">
        <v>0.12</v>
      </c>
    </row>
    <row r="174" spans="1:13" x14ac:dyDescent="0.35">
      <c r="A174" t="s">
        <v>84</v>
      </c>
      <c r="D174" t="s">
        <v>175</v>
      </c>
      <c r="E174">
        <v>25</v>
      </c>
      <c r="F174" s="26">
        <v>45108</v>
      </c>
      <c r="G174" s="27">
        <v>0.47916666666666702</v>
      </c>
      <c r="H174">
        <v>5</v>
      </c>
      <c r="I174" s="60">
        <v>16.2</v>
      </c>
      <c r="J174">
        <v>9.4</v>
      </c>
      <c r="K174">
        <f t="shared" si="4"/>
        <v>152.28</v>
      </c>
      <c r="L174">
        <f t="shared" si="5"/>
        <v>15.228</v>
      </c>
      <c r="M174">
        <v>0.21</v>
      </c>
    </row>
    <row r="175" spans="1:13" x14ac:dyDescent="0.35">
      <c r="A175" t="s">
        <v>80</v>
      </c>
      <c r="D175" t="s">
        <v>175</v>
      </c>
      <c r="E175">
        <v>25</v>
      </c>
      <c r="F175" s="26">
        <v>45108</v>
      </c>
      <c r="G175" s="27">
        <v>0.47916666666666702</v>
      </c>
      <c r="H175">
        <v>12</v>
      </c>
      <c r="I175" s="60">
        <v>16.3</v>
      </c>
      <c r="J175">
        <v>8.3000000000000007</v>
      </c>
      <c r="K175">
        <f t="shared" si="4"/>
        <v>135.29000000000002</v>
      </c>
      <c r="L175">
        <f t="shared" si="5"/>
        <v>13.529000000000002</v>
      </c>
      <c r="M175">
        <v>0.26</v>
      </c>
    </row>
    <row r="176" spans="1:13" x14ac:dyDescent="0.35">
      <c r="A176" t="s">
        <v>108</v>
      </c>
      <c r="D176" t="s">
        <v>215</v>
      </c>
      <c r="E176">
        <v>32</v>
      </c>
      <c r="F176" s="26">
        <v>45115</v>
      </c>
      <c r="G176" s="27">
        <v>0.68402777777777801</v>
      </c>
      <c r="H176">
        <v>11</v>
      </c>
      <c r="I176" s="60">
        <v>16.3</v>
      </c>
      <c r="J176">
        <v>8.4</v>
      </c>
      <c r="K176">
        <f t="shared" si="4"/>
        <v>136.92000000000002</v>
      </c>
      <c r="L176">
        <f t="shared" si="5"/>
        <v>13.692000000000002</v>
      </c>
      <c r="M176">
        <v>0.15</v>
      </c>
    </row>
    <row r="177" spans="1:13" x14ac:dyDescent="0.35">
      <c r="A177" t="s">
        <v>96</v>
      </c>
      <c r="D177" t="s">
        <v>215</v>
      </c>
      <c r="E177">
        <v>32</v>
      </c>
      <c r="F177" s="26">
        <v>45115</v>
      </c>
      <c r="G177" s="27">
        <v>0.68402777777777801</v>
      </c>
      <c r="H177">
        <v>11</v>
      </c>
      <c r="I177" s="60">
        <v>16.3</v>
      </c>
      <c r="J177">
        <v>9.1</v>
      </c>
      <c r="K177">
        <f t="shared" si="4"/>
        <v>148.33000000000001</v>
      </c>
      <c r="L177">
        <f t="shared" si="5"/>
        <v>14.833000000000002</v>
      </c>
      <c r="M177">
        <v>0.12</v>
      </c>
    </row>
    <row r="178" spans="1:13" x14ac:dyDescent="0.35">
      <c r="A178" t="s">
        <v>109</v>
      </c>
      <c r="D178" t="s">
        <v>175</v>
      </c>
      <c r="E178">
        <v>22</v>
      </c>
      <c r="F178" s="26">
        <v>45105</v>
      </c>
      <c r="G178" s="27">
        <v>0.61180555555555605</v>
      </c>
      <c r="H178">
        <v>8</v>
      </c>
      <c r="I178" s="60">
        <v>16.3</v>
      </c>
      <c r="J178">
        <v>9.6999999999999993</v>
      </c>
      <c r="K178">
        <f t="shared" si="4"/>
        <v>158.10999999999999</v>
      </c>
      <c r="L178">
        <f t="shared" si="5"/>
        <v>15.810999999999998</v>
      </c>
      <c r="M178">
        <v>0.11</v>
      </c>
    </row>
    <row r="179" spans="1:13" x14ac:dyDescent="0.35">
      <c r="A179" t="s">
        <v>110</v>
      </c>
      <c r="D179" t="s">
        <v>215</v>
      </c>
      <c r="E179">
        <v>26</v>
      </c>
      <c r="F179" s="26">
        <v>45109</v>
      </c>
      <c r="G179" s="27">
        <v>0.55208333333333304</v>
      </c>
      <c r="H179">
        <v>10</v>
      </c>
      <c r="I179" s="60">
        <v>16.399999999999999</v>
      </c>
      <c r="J179">
        <v>8.4</v>
      </c>
      <c r="K179">
        <f t="shared" si="4"/>
        <v>137.76</v>
      </c>
      <c r="L179">
        <f t="shared" si="5"/>
        <v>13.776</v>
      </c>
      <c r="M179">
        <v>0.16</v>
      </c>
    </row>
    <row r="180" spans="1:13" x14ac:dyDescent="0.35">
      <c r="A180" t="s">
        <v>126</v>
      </c>
      <c r="D180" t="s">
        <v>175</v>
      </c>
      <c r="E180">
        <v>9</v>
      </c>
      <c r="F180" s="26">
        <v>45092</v>
      </c>
      <c r="G180" s="27">
        <v>0.39791666666666697</v>
      </c>
      <c r="H180">
        <v>1</v>
      </c>
      <c r="I180" s="60">
        <v>16.399999999999999</v>
      </c>
      <c r="J180">
        <v>10.4</v>
      </c>
      <c r="K180">
        <f t="shared" si="4"/>
        <v>170.56</v>
      </c>
      <c r="L180">
        <f t="shared" si="5"/>
        <v>17.056000000000001</v>
      </c>
      <c r="M180">
        <v>0</v>
      </c>
    </row>
    <row r="181" spans="1:13" x14ac:dyDescent="0.35">
      <c r="A181" t="s">
        <v>87</v>
      </c>
      <c r="D181" t="s">
        <v>175</v>
      </c>
      <c r="E181">
        <v>15</v>
      </c>
      <c r="F181" s="26">
        <v>45098</v>
      </c>
      <c r="G181" s="27">
        <v>0.42986111111111103</v>
      </c>
      <c r="H181">
        <v>5</v>
      </c>
      <c r="I181" s="60">
        <v>16.5</v>
      </c>
      <c r="J181">
        <v>9.1</v>
      </c>
      <c r="K181">
        <f t="shared" si="4"/>
        <v>150.15</v>
      </c>
      <c r="L181">
        <f t="shared" si="5"/>
        <v>15.015000000000001</v>
      </c>
      <c r="M181">
        <v>0.14000000000000001</v>
      </c>
    </row>
    <row r="182" spans="1:13" x14ac:dyDescent="0.35">
      <c r="A182" t="s">
        <v>73</v>
      </c>
      <c r="D182" t="s">
        <v>175</v>
      </c>
      <c r="E182">
        <v>17</v>
      </c>
      <c r="F182" s="26">
        <v>45100</v>
      </c>
      <c r="G182" s="27">
        <v>0.54722222222222205</v>
      </c>
      <c r="H182">
        <v>4</v>
      </c>
      <c r="I182" s="60">
        <v>16.5</v>
      </c>
      <c r="J182">
        <v>9.4</v>
      </c>
      <c r="K182">
        <f t="shared" si="4"/>
        <v>155.1</v>
      </c>
      <c r="L182">
        <f t="shared" si="5"/>
        <v>15.51</v>
      </c>
      <c r="M182">
        <v>0.13</v>
      </c>
    </row>
    <row r="183" spans="1:13" x14ac:dyDescent="0.35">
      <c r="A183" t="s">
        <v>89</v>
      </c>
      <c r="D183" t="s">
        <v>175</v>
      </c>
      <c r="E183">
        <v>12</v>
      </c>
      <c r="F183" s="26">
        <v>45095</v>
      </c>
      <c r="G183" s="27">
        <v>0.438194444444444</v>
      </c>
      <c r="H183">
        <v>2</v>
      </c>
      <c r="I183" s="60">
        <v>16.5</v>
      </c>
      <c r="J183">
        <v>9.6999999999999993</v>
      </c>
      <c r="K183">
        <f t="shared" si="4"/>
        <v>160.04999999999998</v>
      </c>
      <c r="L183">
        <f t="shared" si="5"/>
        <v>16.004999999999999</v>
      </c>
      <c r="M183">
        <v>0.13</v>
      </c>
    </row>
    <row r="184" spans="1:13" x14ac:dyDescent="0.35">
      <c r="A184" t="s">
        <v>59</v>
      </c>
      <c r="D184" t="s">
        <v>175</v>
      </c>
      <c r="E184">
        <v>14</v>
      </c>
      <c r="F184" s="26">
        <v>45097</v>
      </c>
      <c r="G184" s="27">
        <v>0.44374999999999998</v>
      </c>
      <c r="H184">
        <v>2</v>
      </c>
      <c r="I184" s="60">
        <v>16.5</v>
      </c>
      <c r="J184">
        <v>9.6999999999999993</v>
      </c>
      <c r="K184">
        <f t="shared" si="4"/>
        <v>160.04999999999998</v>
      </c>
      <c r="L184">
        <f t="shared" si="5"/>
        <v>16.004999999999999</v>
      </c>
      <c r="M184">
        <v>0.2</v>
      </c>
    </row>
    <row r="185" spans="1:13" x14ac:dyDescent="0.35">
      <c r="A185" t="s">
        <v>100</v>
      </c>
      <c r="D185" t="s">
        <v>215</v>
      </c>
      <c r="E185">
        <v>30</v>
      </c>
      <c r="F185" s="26">
        <v>45113</v>
      </c>
      <c r="G185" s="27">
        <v>0.60069444444444398</v>
      </c>
      <c r="H185">
        <v>10</v>
      </c>
      <c r="I185" s="60">
        <v>16.5</v>
      </c>
      <c r="J185">
        <v>9.8000000000000007</v>
      </c>
      <c r="K185">
        <f t="shared" si="4"/>
        <v>161.70000000000002</v>
      </c>
      <c r="L185">
        <f t="shared" si="5"/>
        <v>16.170000000000002</v>
      </c>
      <c r="M185">
        <v>0.14000000000000001</v>
      </c>
    </row>
    <row r="186" spans="1:13" x14ac:dyDescent="0.35">
      <c r="A186" t="s">
        <v>61</v>
      </c>
      <c r="D186" t="s">
        <v>175</v>
      </c>
      <c r="E186">
        <v>15</v>
      </c>
      <c r="F186" s="26">
        <v>45098</v>
      </c>
      <c r="G186" s="27">
        <v>0.42986111111111103</v>
      </c>
      <c r="H186">
        <v>2</v>
      </c>
      <c r="I186" s="60">
        <v>16.600000000000001</v>
      </c>
      <c r="J186">
        <v>9</v>
      </c>
      <c r="K186">
        <f t="shared" si="4"/>
        <v>149.4</v>
      </c>
      <c r="L186">
        <f t="shared" si="5"/>
        <v>14.940000000000001</v>
      </c>
      <c r="M186">
        <v>0.11</v>
      </c>
    </row>
    <row r="187" spans="1:13" x14ac:dyDescent="0.35">
      <c r="A187" t="s">
        <v>108</v>
      </c>
      <c r="D187" t="s">
        <v>215</v>
      </c>
      <c r="E187">
        <v>26</v>
      </c>
      <c r="F187" s="26">
        <v>45109</v>
      </c>
      <c r="G187" s="27">
        <v>0.55208333333333304</v>
      </c>
      <c r="H187">
        <v>9</v>
      </c>
      <c r="I187" s="60">
        <v>16.600000000000001</v>
      </c>
      <c r="J187">
        <v>9.6</v>
      </c>
      <c r="K187">
        <f t="shared" si="4"/>
        <v>159.36000000000001</v>
      </c>
      <c r="L187">
        <f t="shared" si="5"/>
        <v>15.936000000000002</v>
      </c>
      <c r="M187">
        <v>0.15</v>
      </c>
    </row>
    <row r="188" spans="1:13" x14ac:dyDescent="0.35">
      <c r="A188" t="s">
        <v>92</v>
      </c>
      <c r="D188" t="s">
        <v>175</v>
      </c>
      <c r="E188">
        <v>12</v>
      </c>
      <c r="F188" s="26">
        <v>45095</v>
      </c>
      <c r="G188" s="27">
        <v>0.438194444444444</v>
      </c>
      <c r="H188">
        <v>2</v>
      </c>
      <c r="I188" s="60">
        <v>16.600000000000001</v>
      </c>
      <c r="J188">
        <v>10.1</v>
      </c>
      <c r="K188">
        <f t="shared" si="4"/>
        <v>167.66</v>
      </c>
      <c r="L188">
        <f t="shared" si="5"/>
        <v>16.765999999999998</v>
      </c>
      <c r="M188">
        <v>0.22</v>
      </c>
    </row>
    <row r="189" spans="1:13" x14ac:dyDescent="0.35">
      <c r="A189" t="s">
        <v>130</v>
      </c>
      <c r="D189" t="s">
        <v>175</v>
      </c>
      <c r="E189">
        <v>13</v>
      </c>
      <c r="F189" s="26">
        <v>45096</v>
      </c>
      <c r="G189" s="27">
        <v>0.48958333333333298</v>
      </c>
      <c r="H189">
        <v>5</v>
      </c>
      <c r="I189" s="60">
        <v>16.7</v>
      </c>
      <c r="J189">
        <v>8.3000000000000007</v>
      </c>
      <c r="K189">
        <f t="shared" si="4"/>
        <v>138.61000000000001</v>
      </c>
      <c r="L189">
        <f t="shared" si="5"/>
        <v>13.861000000000001</v>
      </c>
      <c r="M189">
        <v>0.18</v>
      </c>
    </row>
    <row r="190" spans="1:13" x14ac:dyDescent="0.35">
      <c r="A190" t="s">
        <v>108</v>
      </c>
      <c r="D190" t="s">
        <v>175</v>
      </c>
      <c r="E190">
        <v>19</v>
      </c>
      <c r="F190" s="26">
        <v>45102</v>
      </c>
      <c r="G190" s="27">
        <v>0.62291666666666667</v>
      </c>
      <c r="H190">
        <v>3</v>
      </c>
      <c r="I190" s="60">
        <v>16.7</v>
      </c>
      <c r="J190">
        <v>8.6999999999999993</v>
      </c>
      <c r="K190">
        <f t="shared" si="4"/>
        <v>145.29</v>
      </c>
      <c r="L190">
        <f t="shared" si="5"/>
        <v>14.529</v>
      </c>
      <c r="M190">
        <v>0.15</v>
      </c>
    </row>
    <row r="191" spans="1:13" x14ac:dyDescent="0.35">
      <c r="A191" t="s">
        <v>128</v>
      </c>
      <c r="D191" t="s">
        <v>175</v>
      </c>
      <c r="E191">
        <v>14</v>
      </c>
      <c r="F191" s="26">
        <v>45097</v>
      </c>
      <c r="G191" s="27">
        <v>0.44374999999999998</v>
      </c>
      <c r="H191">
        <v>3</v>
      </c>
      <c r="I191" s="60">
        <v>16.7</v>
      </c>
      <c r="J191">
        <v>9.3000000000000007</v>
      </c>
      <c r="K191">
        <f t="shared" si="4"/>
        <v>155.31</v>
      </c>
      <c r="L191">
        <f t="shared" si="5"/>
        <v>15.531000000000001</v>
      </c>
      <c r="M191">
        <v>0.16</v>
      </c>
    </row>
    <row r="192" spans="1:13" x14ac:dyDescent="0.35">
      <c r="A192" t="s">
        <v>60</v>
      </c>
      <c r="D192" t="s">
        <v>215</v>
      </c>
      <c r="E192">
        <v>32</v>
      </c>
      <c r="F192" s="26">
        <v>45115</v>
      </c>
      <c r="G192" s="27">
        <v>0.68402777777777801</v>
      </c>
      <c r="H192">
        <v>18</v>
      </c>
      <c r="I192" s="60">
        <v>16.7</v>
      </c>
      <c r="J192">
        <v>9.3000000000000007</v>
      </c>
      <c r="K192">
        <f t="shared" si="4"/>
        <v>155.31</v>
      </c>
      <c r="L192">
        <f t="shared" si="5"/>
        <v>15.531000000000001</v>
      </c>
      <c r="M192">
        <v>0.16</v>
      </c>
    </row>
    <row r="193" spans="1:13" x14ac:dyDescent="0.35">
      <c r="A193" t="s">
        <v>114</v>
      </c>
      <c r="D193" t="s">
        <v>175</v>
      </c>
      <c r="E193">
        <v>12</v>
      </c>
      <c r="F193" s="26">
        <v>45095</v>
      </c>
      <c r="G193" s="27">
        <v>0.64583333333333304</v>
      </c>
      <c r="H193">
        <v>3</v>
      </c>
      <c r="I193" s="60">
        <v>16.7</v>
      </c>
      <c r="J193">
        <v>9.4</v>
      </c>
      <c r="K193">
        <f t="shared" si="4"/>
        <v>156.97999999999999</v>
      </c>
      <c r="L193">
        <f t="shared" si="5"/>
        <v>15.697999999999999</v>
      </c>
      <c r="M193">
        <v>0.16</v>
      </c>
    </row>
    <row r="194" spans="1:13" x14ac:dyDescent="0.35">
      <c r="A194" t="s">
        <v>119</v>
      </c>
      <c r="D194" t="s">
        <v>175</v>
      </c>
      <c r="E194">
        <v>20</v>
      </c>
      <c r="F194" s="26">
        <v>45103</v>
      </c>
      <c r="G194" s="27">
        <v>0.61250000000000004</v>
      </c>
      <c r="H194">
        <v>4</v>
      </c>
      <c r="I194" s="60">
        <v>16.7</v>
      </c>
      <c r="J194">
        <v>9.6999999999999993</v>
      </c>
      <c r="K194">
        <f t="shared" ref="K194:K257" si="6">I194*J194</f>
        <v>161.98999999999998</v>
      </c>
      <c r="L194">
        <f t="shared" ref="L194:L257" si="7">K194/10</f>
        <v>16.198999999999998</v>
      </c>
      <c r="M194">
        <v>0.15</v>
      </c>
    </row>
    <row r="195" spans="1:13" x14ac:dyDescent="0.35">
      <c r="A195" t="s">
        <v>92</v>
      </c>
      <c r="D195" t="s">
        <v>175</v>
      </c>
      <c r="E195">
        <v>22</v>
      </c>
      <c r="F195" s="26">
        <v>45105</v>
      </c>
      <c r="G195" s="27">
        <v>0.61180555555555605</v>
      </c>
      <c r="H195">
        <v>8</v>
      </c>
      <c r="I195" s="60">
        <v>16.7</v>
      </c>
      <c r="J195">
        <v>10</v>
      </c>
      <c r="K195">
        <f t="shared" si="6"/>
        <v>167</v>
      </c>
      <c r="L195">
        <f t="shared" si="7"/>
        <v>16.7</v>
      </c>
      <c r="M195">
        <v>0.21</v>
      </c>
    </row>
    <row r="196" spans="1:13" x14ac:dyDescent="0.35">
      <c r="A196" t="s">
        <v>126</v>
      </c>
      <c r="D196" t="s">
        <v>175</v>
      </c>
      <c r="E196">
        <v>24</v>
      </c>
      <c r="F196" s="26">
        <v>45107</v>
      </c>
      <c r="G196" s="27">
        <v>0.55763888888888902</v>
      </c>
      <c r="H196">
        <v>12</v>
      </c>
      <c r="I196" s="60">
        <v>16.7</v>
      </c>
      <c r="J196">
        <v>10</v>
      </c>
      <c r="K196">
        <f t="shared" si="6"/>
        <v>167</v>
      </c>
      <c r="L196">
        <f t="shared" si="7"/>
        <v>16.7</v>
      </c>
      <c r="M196">
        <v>0.22</v>
      </c>
    </row>
    <row r="197" spans="1:13" x14ac:dyDescent="0.35">
      <c r="A197" t="s">
        <v>72</v>
      </c>
      <c r="D197" t="s">
        <v>175</v>
      </c>
      <c r="E197">
        <v>20</v>
      </c>
      <c r="F197" s="26">
        <v>45103</v>
      </c>
      <c r="G197" s="27">
        <v>0.61250000000000004</v>
      </c>
      <c r="H197">
        <v>7</v>
      </c>
      <c r="I197" s="60">
        <v>16.7</v>
      </c>
      <c r="J197">
        <v>10.3</v>
      </c>
      <c r="K197">
        <f t="shared" si="6"/>
        <v>172.01</v>
      </c>
      <c r="L197">
        <f t="shared" si="7"/>
        <v>17.201000000000001</v>
      </c>
      <c r="M197">
        <v>0.13</v>
      </c>
    </row>
    <row r="198" spans="1:13" x14ac:dyDescent="0.35">
      <c r="A198" t="s">
        <v>130</v>
      </c>
      <c r="D198" t="s">
        <v>215</v>
      </c>
      <c r="E198">
        <v>28</v>
      </c>
      <c r="F198" s="26">
        <v>45111</v>
      </c>
      <c r="G198" s="27">
        <v>0.67361111111111105</v>
      </c>
      <c r="H198">
        <v>16</v>
      </c>
      <c r="I198" s="60">
        <v>16.8</v>
      </c>
      <c r="J198">
        <v>9.4</v>
      </c>
      <c r="K198">
        <f t="shared" si="6"/>
        <v>157.92000000000002</v>
      </c>
      <c r="L198">
        <f t="shared" si="7"/>
        <v>15.792000000000002</v>
      </c>
      <c r="M198">
        <v>0.25</v>
      </c>
    </row>
    <row r="199" spans="1:13" x14ac:dyDescent="0.35">
      <c r="A199" t="s">
        <v>110</v>
      </c>
      <c r="D199" t="s">
        <v>175</v>
      </c>
      <c r="E199">
        <v>12</v>
      </c>
      <c r="F199" s="26">
        <v>45095</v>
      </c>
      <c r="G199" s="27">
        <v>0.438194444444444</v>
      </c>
      <c r="H199">
        <v>1</v>
      </c>
      <c r="I199" s="60">
        <v>16.8</v>
      </c>
      <c r="J199">
        <v>9.5</v>
      </c>
      <c r="K199">
        <f t="shared" si="6"/>
        <v>159.6</v>
      </c>
      <c r="L199">
        <f t="shared" si="7"/>
        <v>15.959999999999999</v>
      </c>
      <c r="M199">
        <v>0.16</v>
      </c>
    </row>
    <row r="200" spans="1:13" x14ac:dyDescent="0.35">
      <c r="A200" t="s">
        <v>100</v>
      </c>
      <c r="D200" t="s">
        <v>215</v>
      </c>
      <c r="E200">
        <v>31</v>
      </c>
      <c r="F200" s="26">
        <v>45114</v>
      </c>
      <c r="G200" s="27">
        <v>0.64583333333333304</v>
      </c>
      <c r="H200">
        <v>11</v>
      </c>
      <c r="I200" s="60">
        <v>16.8</v>
      </c>
      <c r="J200">
        <v>9.5</v>
      </c>
      <c r="K200">
        <f t="shared" si="6"/>
        <v>159.6</v>
      </c>
      <c r="L200">
        <f t="shared" si="7"/>
        <v>15.959999999999999</v>
      </c>
      <c r="M200">
        <v>0.17</v>
      </c>
    </row>
    <row r="201" spans="1:13" x14ac:dyDescent="0.35">
      <c r="A201" t="s">
        <v>110</v>
      </c>
      <c r="D201" t="s">
        <v>175</v>
      </c>
      <c r="E201">
        <v>18</v>
      </c>
      <c r="F201" s="26">
        <v>45101</v>
      </c>
      <c r="G201" s="27">
        <v>0.53749999999999998</v>
      </c>
      <c r="H201">
        <v>5</v>
      </c>
      <c r="I201" s="60">
        <v>16.8</v>
      </c>
      <c r="J201">
        <v>9.6</v>
      </c>
      <c r="K201">
        <f t="shared" si="6"/>
        <v>161.28</v>
      </c>
      <c r="L201">
        <f t="shared" si="7"/>
        <v>16.128</v>
      </c>
      <c r="M201">
        <v>0.22</v>
      </c>
    </row>
    <row r="202" spans="1:13" x14ac:dyDescent="0.35">
      <c r="A202" t="s">
        <v>59</v>
      </c>
      <c r="D202" t="s">
        <v>215</v>
      </c>
      <c r="E202">
        <v>31</v>
      </c>
      <c r="F202" s="26">
        <v>45114</v>
      </c>
      <c r="G202" s="27">
        <v>0.64583333333333304</v>
      </c>
      <c r="H202">
        <v>11</v>
      </c>
      <c r="I202" s="60">
        <v>16.8</v>
      </c>
      <c r="J202">
        <v>9.6</v>
      </c>
      <c r="K202">
        <f t="shared" si="6"/>
        <v>161.28</v>
      </c>
      <c r="L202">
        <f t="shared" si="7"/>
        <v>16.128</v>
      </c>
      <c r="M202">
        <v>0.13</v>
      </c>
    </row>
    <row r="203" spans="1:13" x14ac:dyDescent="0.35">
      <c r="A203" t="s">
        <v>98</v>
      </c>
      <c r="D203" t="s">
        <v>175</v>
      </c>
      <c r="E203">
        <v>19</v>
      </c>
      <c r="F203" s="26">
        <v>45102</v>
      </c>
      <c r="G203" s="27">
        <v>0.62291666666666701</v>
      </c>
      <c r="H203">
        <v>4</v>
      </c>
      <c r="I203" s="60">
        <v>16.8</v>
      </c>
      <c r="J203">
        <v>9.6999999999999993</v>
      </c>
      <c r="K203">
        <f t="shared" si="6"/>
        <v>162.96</v>
      </c>
      <c r="L203">
        <f t="shared" si="7"/>
        <v>16.295999999999999</v>
      </c>
      <c r="M203">
        <v>0.13</v>
      </c>
    </row>
    <row r="204" spans="1:13" x14ac:dyDescent="0.35">
      <c r="A204" t="s">
        <v>124</v>
      </c>
      <c r="D204" t="s">
        <v>215</v>
      </c>
      <c r="E204">
        <v>26</v>
      </c>
      <c r="F204" s="26">
        <v>45109</v>
      </c>
      <c r="G204" s="27">
        <v>0.55208333333333304</v>
      </c>
      <c r="H204">
        <v>3</v>
      </c>
      <c r="I204" s="60">
        <v>16.8</v>
      </c>
      <c r="J204">
        <v>9.6999999999999993</v>
      </c>
      <c r="K204">
        <f t="shared" si="6"/>
        <v>162.96</v>
      </c>
      <c r="L204">
        <f t="shared" si="7"/>
        <v>16.295999999999999</v>
      </c>
      <c r="M204">
        <v>0.14000000000000001</v>
      </c>
    </row>
    <row r="205" spans="1:13" x14ac:dyDescent="0.35">
      <c r="A205" t="s">
        <v>113</v>
      </c>
      <c r="D205" t="s">
        <v>175</v>
      </c>
      <c r="E205">
        <v>25</v>
      </c>
      <c r="F205" s="26">
        <v>45108</v>
      </c>
      <c r="G205" s="27">
        <v>0.47916666666666702</v>
      </c>
      <c r="H205">
        <v>13</v>
      </c>
      <c r="I205" s="60">
        <v>16.8</v>
      </c>
      <c r="J205">
        <v>9.8000000000000007</v>
      </c>
      <c r="K205">
        <f t="shared" si="6"/>
        <v>164.64000000000001</v>
      </c>
      <c r="L205">
        <f t="shared" si="7"/>
        <v>16.464000000000002</v>
      </c>
      <c r="M205">
        <v>0.17</v>
      </c>
    </row>
    <row r="206" spans="1:13" x14ac:dyDescent="0.35">
      <c r="A206" t="s">
        <v>66</v>
      </c>
      <c r="D206" t="s">
        <v>215</v>
      </c>
      <c r="E206">
        <v>29</v>
      </c>
      <c r="F206" s="26">
        <v>45112</v>
      </c>
      <c r="G206" s="27">
        <v>0.60069444444444398</v>
      </c>
      <c r="H206">
        <v>3</v>
      </c>
      <c r="I206" s="60">
        <v>16.8</v>
      </c>
      <c r="J206">
        <v>10</v>
      </c>
      <c r="K206">
        <f t="shared" si="6"/>
        <v>168</v>
      </c>
      <c r="L206">
        <f t="shared" si="7"/>
        <v>16.8</v>
      </c>
      <c r="M206">
        <v>0.2</v>
      </c>
    </row>
    <row r="207" spans="1:13" x14ac:dyDescent="0.35">
      <c r="A207" t="s">
        <v>60</v>
      </c>
      <c r="D207" t="s">
        <v>215</v>
      </c>
      <c r="E207">
        <v>30</v>
      </c>
      <c r="F207" s="26">
        <v>45113</v>
      </c>
      <c r="G207" s="27">
        <v>0.60069444444444398</v>
      </c>
      <c r="H207">
        <v>16</v>
      </c>
      <c r="I207" s="60">
        <v>16.8</v>
      </c>
      <c r="J207">
        <v>10</v>
      </c>
      <c r="K207">
        <f t="shared" si="6"/>
        <v>168</v>
      </c>
      <c r="L207">
        <f t="shared" si="7"/>
        <v>16.8</v>
      </c>
      <c r="M207">
        <v>0.18</v>
      </c>
    </row>
    <row r="208" spans="1:13" x14ac:dyDescent="0.35">
      <c r="A208" t="s">
        <v>65</v>
      </c>
      <c r="D208" t="s">
        <v>175</v>
      </c>
      <c r="E208">
        <v>15</v>
      </c>
      <c r="F208" s="26">
        <v>45098</v>
      </c>
      <c r="G208" s="27">
        <v>0.42986111111111103</v>
      </c>
      <c r="H208">
        <v>5</v>
      </c>
      <c r="I208" s="60">
        <v>16.8</v>
      </c>
      <c r="J208">
        <v>10.3</v>
      </c>
      <c r="K208">
        <f t="shared" si="6"/>
        <v>173.04000000000002</v>
      </c>
      <c r="L208">
        <f t="shared" si="7"/>
        <v>17.304000000000002</v>
      </c>
      <c r="M208">
        <v>0.13</v>
      </c>
    </row>
    <row r="209" spans="1:13" x14ac:dyDescent="0.35">
      <c r="A209" t="s">
        <v>115</v>
      </c>
      <c r="D209" t="s">
        <v>175</v>
      </c>
      <c r="E209">
        <v>19</v>
      </c>
      <c r="F209" s="26">
        <v>45102</v>
      </c>
      <c r="G209" s="27">
        <v>0.62291666666666701</v>
      </c>
      <c r="H209">
        <v>4</v>
      </c>
      <c r="I209" s="60">
        <v>16.8</v>
      </c>
      <c r="J209">
        <v>10.4</v>
      </c>
      <c r="K209">
        <f t="shared" si="6"/>
        <v>174.72000000000003</v>
      </c>
      <c r="L209">
        <f t="shared" si="7"/>
        <v>17.472000000000001</v>
      </c>
      <c r="M209">
        <v>7.0000000000000007E-2</v>
      </c>
    </row>
    <row r="210" spans="1:13" x14ac:dyDescent="0.35">
      <c r="A210" t="s">
        <v>95</v>
      </c>
      <c r="D210" t="s">
        <v>175</v>
      </c>
      <c r="E210">
        <v>15</v>
      </c>
      <c r="F210" s="26">
        <v>45098</v>
      </c>
      <c r="G210" s="27">
        <v>0.66041666666666665</v>
      </c>
      <c r="H210">
        <v>4</v>
      </c>
      <c r="I210" s="60">
        <v>16.8</v>
      </c>
      <c r="J210">
        <v>10.6</v>
      </c>
      <c r="K210">
        <f t="shared" si="6"/>
        <v>178.08</v>
      </c>
      <c r="L210">
        <f t="shared" si="7"/>
        <v>17.808</v>
      </c>
      <c r="M210">
        <v>0.14000000000000001</v>
      </c>
    </row>
    <row r="211" spans="1:13" x14ac:dyDescent="0.35">
      <c r="A211" t="s">
        <v>88</v>
      </c>
      <c r="D211" t="s">
        <v>175</v>
      </c>
      <c r="E211">
        <v>13</v>
      </c>
      <c r="F211" s="26">
        <v>45096</v>
      </c>
      <c r="G211" s="27">
        <v>0.48958333333333331</v>
      </c>
      <c r="H211">
        <v>3</v>
      </c>
      <c r="I211" s="60">
        <v>16.899999999999999</v>
      </c>
      <c r="J211">
        <v>8.1999999999999993</v>
      </c>
      <c r="K211">
        <f t="shared" si="6"/>
        <v>138.57999999999998</v>
      </c>
      <c r="L211">
        <f t="shared" si="7"/>
        <v>13.857999999999999</v>
      </c>
      <c r="M211">
        <v>0.1</v>
      </c>
    </row>
    <row r="212" spans="1:13" x14ac:dyDescent="0.35">
      <c r="A212" t="s">
        <v>125</v>
      </c>
      <c r="D212" t="s">
        <v>175</v>
      </c>
      <c r="E212">
        <v>13</v>
      </c>
      <c r="F212" s="26">
        <v>45096</v>
      </c>
      <c r="G212" s="27">
        <v>0.48958333333333298</v>
      </c>
      <c r="H212">
        <v>1</v>
      </c>
      <c r="I212" s="60">
        <v>16.899999999999999</v>
      </c>
      <c r="J212">
        <v>9.3000000000000007</v>
      </c>
      <c r="K212">
        <f t="shared" si="6"/>
        <v>157.16999999999999</v>
      </c>
      <c r="L212">
        <f t="shared" si="7"/>
        <v>15.716999999999999</v>
      </c>
      <c r="M212">
        <v>0.15</v>
      </c>
    </row>
    <row r="213" spans="1:13" x14ac:dyDescent="0.35">
      <c r="A213" t="s">
        <v>115</v>
      </c>
      <c r="D213" t="s">
        <v>175</v>
      </c>
      <c r="E213">
        <v>21</v>
      </c>
      <c r="F213" s="26">
        <v>45104</v>
      </c>
      <c r="G213" s="27">
        <v>0.563194444444444</v>
      </c>
      <c r="H213">
        <v>6</v>
      </c>
      <c r="I213" s="60">
        <v>16.899999999999999</v>
      </c>
      <c r="J213">
        <v>9.6999999999999993</v>
      </c>
      <c r="K213">
        <f t="shared" si="6"/>
        <v>163.92999999999998</v>
      </c>
      <c r="L213">
        <f t="shared" si="7"/>
        <v>16.392999999999997</v>
      </c>
      <c r="M213">
        <v>0.2</v>
      </c>
    </row>
    <row r="214" spans="1:13" x14ac:dyDescent="0.35">
      <c r="A214" t="s">
        <v>85</v>
      </c>
      <c r="D214" t="s">
        <v>175</v>
      </c>
      <c r="E214">
        <v>22</v>
      </c>
      <c r="F214" s="26">
        <v>45105</v>
      </c>
      <c r="G214" s="27">
        <v>0.61180555555555605</v>
      </c>
      <c r="H214">
        <v>2</v>
      </c>
      <c r="I214" s="60">
        <v>16.899999999999999</v>
      </c>
      <c r="J214">
        <v>10.3</v>
      </c>
      <c r="K214">
        <f t="shared" si="6"/>
        <v>174.07</v>
      </c>
      <c r="L214">
        <f t="shared" si="7"/>
        <v>17.407</v>
      </c>
      <c r="M214">
        <v>0.17</v>
      </c>
    </row>
    <row r="215" spans="1:13" x14ac:dyDescent="0.35">
      <c r="A215" t="s">
        <v>83</v>
      </c>
      <c r="D215" t="s">
        <v>175</v>
      </c>
      <c r="E215">
        <v>14</v>
      </c>
      <c r="F215" s="26">
        <v>45097</v>
      </c>
      <c r="G215" s="27">
        <v>0.44374999999999998</v>
      </c>
      <c r="H215">
        <v>3</v>
      </c>
      <c r="I215" s="60">
        <v>17</v>
      </c>
      <c r="J215">
        <v>8.3000000000000007</v>
      </c>
      <c r="K215">
        <f t="shared" si="6"/>
        <v>141.10000000000002</v>
      </c>
      <c r="L215">
        <f t="shared" si="7"/>
        <v>14.110000000000003</v>
      </c>
      <c r="M215">
        <v>0.13</v>
      </c>
    </row>
    <row r="216" spans="1:13" x14ac:dyDescent="0.35">
      <c r="A216" t="s">
        <v>78</v>
      </c>
      <c r="D216" t="s">
        <v>215</v>
      </c>
      <c r="E216">
        <v>26</v>
      </c>
      <c r="F216" s="26">
        <v>45109</v>
      </c>
      <c r="G216" s="27">
        <v>0.55208333333333304</v>
      </c>
      <c r="H216">
        <v>10</v>
      </c>
      <c r="I216" s="60">
        <v>17</v>
      </c>
      <c r="J216">
        <v>8.3000000000000007</v>
      </c>
      <c r="K216">
        <f t="shared" si="6"/>
        <v>141.10000000000002</v>
      </c>
      <c r="L216">
        <f t="shared" si="7"/>
        <v>14.110000000000003</v>
      </c>
      <c r="M216">
        <v>0.12</v>
      </c>
    </row>
    <row r="217" spans="1:13" x14ac:dyDescent="0.35">
      <c r="A217" t="s">
        <v>123</v>
      </c>
      <c r="D217" t="s">
        <v>175</v>
      </c>
      <c r="E217">
        <v>16</v>
      </c>
      <c r="F217" s="26">
        <v>45099</v>
      </c>
      <c r="G217" s="27">
        <v>0.46180555555555602</v>
      </c>
      <c r="H217">
        <v>5</v>
      </c>
      <c r="I217" s="60">
        <v>17</v>
      </c>
      <c r="J217">
        <v>9.3000000000000007</v>
      </c>
      <c r="K217">
        <f t="shared" si="6"/>
        <v>158.10000000000002</v>
      </c>
      <c r="L217">
        <f t="shared" si="7"/>
        <v>15.810000000000002</v>
      </c>
      <c r="M217">
        <v>0.15</v>
      </c>
    </row>
    <row r="218" spans="1:13" x14ac:dyDescent="0.35">
      <c r="A218" t="s">
        <v>59</v>
      </c>
      <c r="D218" t="s">
        <v>175</v>
      </c>
      <c r="E218">
        <v>24</v>
      </c>
      <c r="F218" s="26">
        <v>45107</v>
      </c>
      <c r="G218" s="27">
        <v>0.55763888888888902</v>
      </c>
      <c r="H218">
        <v>7</v>
      </c>
      <c r="I218" s="60">
        <v>17</v>
      </c>
      <c r="J218">
        <v>9.5</v>
      </c>
      <c r="K218">
        <f t="shared" si="6"/>
        <v>161.5</v>
      </c>
      <c r="L218">
        <f t="shared" si="7"/>
        <v>16.149999999999999</v>
      </c>
      <c r="M218">
        <v>0.14399999999999999</v>
      </c>
    </row>
    <row r="219" spans="1:13" x14ac:dyDescent="0.35">
      <c r="A219" t="s">
        <v>114</v>
      </c>
      <c r="D219" t="s">
        <v>175</v>
      </c>
      <c r="E219">
        <v>23</v>
      </c>
      <c r="F219" s="26">
        <v>45106</v>
      </c>
      <c r="G219" s="27">
        <v>0.6</v>
      </c>
      <c r="H219">
        <v>5</v>
      </c>
      <c r="I219" s="60">
        <v>17.100000000000001</v>
      </c>
      <c r="J219">
        <v>9.3000000000000007</v>
      </c>
      <c r="K219">
        <f t="shared" si="6"/>
        <v>159.03000000000003</v>
      </c>
      <c r="L219">
        <f t="shared" si="7"/>
        <v>15.903000000000002</v>
      </c>
      <c r="M219">
        <v>0.17</v>
      </c>
    </row>
    <row r="220" spans="1:13" x14ac:dyDescent="0.35">
      <c r="A220" t="s">
        <v>113</v>
      </c>
      <c r="D220" t="s">
        <v>175</v>
      </c>
      <c r="E220">
        <v>18</v>
      </c>
      <c r="F220" s="26">
        <v>45101</v>
      </c>
      <c r="G220" s="27">
        <v>0.53749999999999998</v>
      </c>
      <c r="H220">
        <v>6</v>
      </c>
      <c r="I220" s="60">
        <v>17.100000000000001</v>
      </c>
      <c r="J220">
        <v>10.5</v>
      </c>
      <c r="K220">
        <f t="shared" si="6"/>
        <v>179.55</v>
      </c>
      <c r="L220">
        <f t="shared" si="7"/>
        <v>17.955000000000002</v>
      </c>
      <c r="M220">
        <v>0.14000000000000001</v>
      </c>
    </row>
    <row r="221" spans="1:13" x14ac:dyDescent="0.35">
      <c r="A221" t="s">
        <v>64</v>
      </c>
      <c r="D221" t="s">
        <v>215</v>
      </c>
      <c r="E221">
        <v>32</v>
      </c>
      <c r="F221" s="26">
        <v>45115</v>
      </c>
      <c r="G221" s="27">
        <v>0.68402777777777801</v>
      </c>
      <c r="H221">
        <v>21</v>
      </c>
      <c r="I221" s="60">
        <v>17.100000000000001</v>
      </c>
      <c r="J221">
        <v>14.33</v>
      </c>
      <c r="K221">
        <f t="shared" si="6"/>
        <v>245.04300000000003</v>
      </c>
      <c r="L221">
        <f t="shared" si="7"/>
        <v>24.504300000000004</v>
      </c>
      <c r="M221">
        <v>0.57999999999999996</v>
      </c>
    </row>
    <row r="222" spans="1:13" x14ac:dyDescent="0.35">
      <c r="A222" t="s">
        <v>90</v>
      </c>
      <c r="D222" t="s">
        <v>215</v>
      </c>
      <c r="E222">
        <v>29</v>
      </c>
      <c r="F222" s="26">
        <v>45112</v>
      </c>
      <c r="G222" s="27">
        <v>0.60069444444444398</v>
      </c>
      <c r="H222">
        <v>15</v>
      </c>
      <c r="I222" s="60">
        <v>17.2</v>
      </c>
      <c r="J222">
        <v>9.4</v>
      </c>
      <c r="K222">
        <f t="shared" si="6"/>
        <v>161.68</v>
      </c>
      <c r="L222">
        <f t="shared" si="7"/>
        <v>16.167999999999999</v>
      </c>
      <c r="M222">
        <v>0.19</v>
      </c>
    </row>
    <row r="223" spans="1:13" x14ac:dyDescent="0.35">
      <c r="A223" t="s">
        <v>112</v>
      </c>
      <c r="D223" t="s">
        <v>175</v>
      </c>
      <c r="E223">
        <v>24</v>
      </c>
      <c r="F223" s="26">
        <v>45107</v>
      </c>
      <c r="G223" s="27">
        <v>0.55763888888888902</v>
      </c>
      <c r="H223">
        <v>7</v>
      </c>
      <c r="I223" s="60">
        <v>17.3</v>
      </c>
      <c r="J223">
        <v>9</v>
      </c>
      <c r="K223">
        <f t="shared" si="6"/>
        <v>155.70000000000002</v>
      </c>
      <c r="L223">
        <f t="shared" si="7"/>
        <v>15.570000000000002</v>
      </c>
      <c r="M223">
        <v>0.12</v>
      </c>
    </row>
    <row r="224" spans="1:13" x14ac:dyDescent="0.35">
      <c r="A224" t="s">
        <v>110</v>
      </c>
      <c r="D224" t="s">
        <v>175</v>
      </c>
      <c r="E224">
        <v>17</v>
      </c>
      <c r="F224" s="26">
        <v>45100</v>
      </c>
      <c r="G224" s="27">
        <v>0.54722222222222205</v>
      </c>
      <c r="H224">
        <v>3</v>
      </c>
      <c r="I224" s="60">
        <v>17.3</v>
      </c>
      <c r="J224">
        <v>9.4</v>
      </c>
      <c r="K224">
        <f t="shared" si="6"/>
        <v>162.62</v>
      </c>
      <c r="L224">
        <f t="shared" si="7"/>
        <v>16.262</v>
      </c>
      <c r="M224">
        <v>0.19</v>
      </c>
    </row>
    <row r="225" spans="1:13" x14ac:dyDescent="0.35">
      <c r="A225" t="s">
        <v>70</v>
      </c>
      <c r="D225" t="s">
        <v>215</v>
      </c>
      <c r="E225">
        <v>30</v>
      </c>
      <c r="F225" s="26">
        <v>45113</v>
      </c>
      <c r="G225" s="27">
        <v>0.60069444444444398</v>
      </c>
      <c r="H225">
        <v>10</v>
      </c>
      <c r="I225" s="60">
        <v>17.3</v>
      </c>
      <c r="J225">
        <v>9.4</v>
      </c>
      <c r="K225">
        <f t="shared" si="6"/>
        <v>162.62</v>
      </c>
      <c r="L225">
        <f t="shared" si="7"/>
        <v>16.262</v>
      </c>
      <c r="M225">
        <v>0.17</v>
      </c>
    </row>
    <row r="226" spans="1:13" x14ac:dyDescent="0.35">
      <c r="A226" t="s">
        <v>68</v>
      </c>
      <c r="D226" t="s">
        <v>215</v>
      </c>
      <c r="E226">
        <v>26</v>
      </c>
      <c r="F226" s="26">
        <v>45109</v>
      </c>
      <c r="G226" s="27">
        <v>0.55208333333333304</v>
      </c>
      <c r="H226">
        <v>13</v>
      </c>
      <c r="I226" s="60">
        <v>17.3</v>
      </c>
      <c r="J226">
        <v>9.8000000000000007</v>
      </c>
      <c r="K226">
        <f t="shared" si="6"/>
        <v>169.54000000000002</v>
      </c>
      <c r="L226">
        <f t="shared" si="7"/>
        <v>16.954000000000001</v>
      </c>
      <c r="M226">
        <v>0.1</v>
      </c>
    </row>
    <row r="227" spans="1:13" x14ac:dyDescent="0.35">
      <c r="A227" t="s">
        <v>108</v>
      </c>
      <c r="D227" t="s">
        <v>215</v>
      </c>
      <c r="E227">
        <v>29</v>
      </c>
      <c r="F227" s="26">
        <v>45112</v>
      </c>
      <c r="G227" s="27">
        <v>0.60069444444444398</v>
      </c>
      <c r="H227">
        <v>10</v>
      </c>
      <c r="I227" s="60">
        <v>17.3</v>
      </c>
      <c r="J227">
        <v>9.9</v>
      </c>
      <c r="K227">
        <f t="shared" si="6"/>
        <v>171.27</v>
      </c>
      <c r="L227">
        <f t="shared" si="7"/>
        <v>17.127000000000002</v>
      </c>
      <c r="M227">
        <v>0.17</v>
      </c>
    </row>
    <row r="228" spans="1:13" x14ac:dyDescent="0.35">
      <c r="A228" t="s">
        <v>109</v>
      </c>
      <c r="D228" t="s">
        <v>215</v>
      </c>
      <c r="E228">
        <v>26</v>
      </c>
      <c r="F228" s="26">
        <v>45109</v>
      </c>
      <c r="G228" s="27">
        <v>0.55208333333333304</v>
      </c>
      <c r="H228">
        <v>10</v>
      </c>
      <c r="I228" s="60">
        <v>17.3</v>
      </c>
      <c r="J228">
        <v>16.8</v>
      </c>
      <c r="K228">
        <f t="shared" si="6"/>
        <v>290.64000000000004</v>
      </c>
      <c r="L228">
        <f t="shared" si="7"/>
        <v>29.064000000000004</v>
      </c>
      <c r="M228">
        <v>0.75</v>
      </c>
    </row>
    <row r="229" spans="1:13" x14ac:dyDescent="0.35">
      <c r="A229" t="s">
        <v>70</v>
      </c>
      <c r="D229" t="s">
        <v>175</v>
      </c>
      <c r="E229">
        <v>20</v>
      </c>
      <c r="F229" s="26">
        <v>45103</v>
      </c>
      <c r="G229" s="27">
        <v>0.61250000000000004</v>
      </c>
      <c r="H229">
        <v>2</v>
      </c>
      <c r="I229" s="60">
        <v>17.399999999999999</v>
      </c>
      <c r="J229">
        <v>9.5</v>
      </c>
      <c r="K229">
        <f t="shared" si="6"/>
        <v>165.29999999999998</v>
      </c>
      <c r="L229">
        <f t="shared" si="7"/>
        <v>16.529999999999998</v>
      </c>
      <c r="M229">
        <v>0.13</v>
      </c>
    </row>
    <row r="230" spans="1:13" x14ac:dyDescent="0.35">
      <c r="A230" t="s">
        <v>88</v>
      </c>
      <c r="D230" t="s">
        <v>175</v>
      </c>
      <c r="E230">
        <v>24</v>
      </c>
      <c r="F230" s="26">
        <v>45107</v>
      </c>
      <c r="G230" s="27">
        <v>0.55763888888888902</v>
      </c>
      <c r="H230">
        <v>10</v>
      </c>
      <c r="I230" s="60">
        <v>17.399999999999999</v>
      </c>
      <c r="J230">
        <v>9.6</v>
      </c>
      <c r="K230">
        <f t="shared" si="6"/>
        <v>167.04</v>
      </c>
      <c r="L230">
        <f t="shared" si="7"/>
        <v>16.704000000000001</v>
      </c>
      <c r="M230">
        <v>0.12</v>
      </c>
    </row>
    <row r="231" spans="1:13" x14ac:dyDescent="0.35">
      <c r="A231" t="s">
        <v>105</v>
      </c>
      <c r="D231" t="s">
        <v>175</v>
      </c>
      <c r="E231">
        <v>16</v>
      </c>
      <c r="F231" s="26">
        <v>45099</v>
      </c>
      <c r="G231" s="27">
        <v>0.46180555555555602</v>
      </c>
      <c r="H231">
        <v>3</v>
      </c>
      <c r="I231" s="60">
        <v>17.399999999999999</v>
      </c>
      <c r="J231">
        <v>10.5</v>
      </c>
      <c r="K231">
        <f t="shared" si="6"/>
        <v>182.7</v>
      </c>
      <c r="L231">
        <f t="shared" si="7"/>
        <v>18.27</v>
      </c>
      <c r="M231">
        <v>0.16</v>
      </c>
    </row>
    <row r="232" spans="1:13" x14ac:dyDescent="0.35">
      <c r="A232" t="s">
        <v>100</v>
      </c>
      <c r="D232" t="s">
        <v>175</v>
      </c>
      <c r="E232">
        <v>19</v>
      </c>
      <c r="F232" s="26">
        <v>45102</v>
      </c>
      <c r="G232" s="27">
        <v>0.62291666666666667</v>
      </c>
      <c r="H232">
        <v>5</v>
      </c>
      <c r="I232" s="60">
        <v>17.399999999999999</v>
      </c>
      <c r="J232">
        <v>11.7</v>
      </c>
      <c r="K232">
        <f t="shared" si="6"/>
        <v>203.57999999999998</v>
      </c>
      <c r="L232">
        <f t="shared" si="7"/>
        <v>20.357999999999997</v>
      </c>
      <c r="M232">
        <v>0.21</v>
      </c>
    </row>
    <row r="233" spans="1:13" x14ac:dyDescent="0.35">
      <c r="A233" t="s">
        <v>102</v>
      </c>
      <c r="D233" t="s">
        <v>175</v>
      </c>
      <c r="E233">
        <v>24</v>
      </c>
      <c r="F233" s="26">
        <v>45107</v>
      </c>
      <c r="G233" s="27">
        <v>0.55763888888888902</v>
      </c>
      <c r="H233">
        <v>8</v>
      </c>
      <c r="I233" s="60">
        <v>17.5</v>
      </c>
      <c r="J233">
        <v>8.9</v>
      </c>
      <c r="K233">
        <f t="shared" si="6"/>
        <v>155.75</v>
      </c>
      <c r="L233">
        <f t="shared" si="7"/>
        <v>15.574999999999999</v>
      </c>
      <c r="M233">
        <v>0.11</v>
      </c>
    </row>
    <row r="234" spans="1:13" x14ac:dyDescent="0.35">
      <c r="A234" t="s">
        <v>128</v>
      </c>
      <c r="D234" t="s">
        <v>175</v>
      </c>
      <c r="E234">
        <v>12</v>
      </c>
      <c r="F234" s="26">
        <v>45095</v>
      </c>
      <c r="G234" s="27">
        <v>0.64583333333333337</v>
      </c>
      <c r="H234">
        <v>2</v>
      </c>
      <c r="I234" s="60">
        <v>17.5</v>
      </c>
      <c r="J234">
        <v>9.1</v>
      </c>
      <c r="K234">
        <f t="shared" si="6"/>
        <v>159.25</v>
      </c>
      <c r="L234">
        <f t="shared" si="7"/>
        <v>15.925000000000001</v>
      </c>
      <c r="M234">
        <v>0.38</v>
      </c>
    </row>
    <row r="235" spans="1:13" x14ac:dyDescent="0.35">
      <c r="A235" t="s">
        <v>107</v>
      </c>
      <c r="D235" t="s">
        <v>175</v>
      </c>
      <c r="E235">
        <v>17</v>
      </c>
      <c r="F235" s="26">
        <v>45100</v>
      </c>
      <c r="G235" s="27">
        <v>0.54722222222222205</v>
      </c>
      <c r="H235">
        <v>4</v>
      </c>
      <c r="I235" s="60">
        <v>17.5</v>
      </c>
      <c r="J235">
        <v>10.199999999999999</v>
      </c>
      <c r="K235">
        <f t="shared" si="6"/>
        <v>178.5</v>
      </c>
      <c r="L235">
        <f t="shared" si="7"/>
        <v>17.850000000000001</v>
      </c>
      <c r="M235">
        <v>0.19</v>
      </c>
    </row>
    <row r="236" spans="1:13" x14ac:dyDescent="0.35">
      <c r="A236" t="s">
        <v>60</v>
      </c>
      <c r="D236" t="s">
        <v>175</v>
      </c>
      <c r="E236">
        <v>19</v>
      </c>
      <c r="F236" s="26">
        <v>45102</v>
      </c>
      <c r="G236" s="27">
        <v>0.62291666666666701</v>
      </c>
      <c r="H236">
        <v>10</v>
      </c>
      <c r="I236" s="60">
        <v>17.5</v>
      </c>
      <c r="J236">
        <v>10.199999999999999</v>
      </c>
      <c r="K236">
        <f t="shared" si="6"/>
        <v>178.5</v>
      </c>
      <c r="L236">
        <f t="shared" si="7"/>
        <v>17.850000000000001</v>
      </c>
      <c r="M236">
        <v>0.18</v>
      </c>
    </row>
    <row r="237" spans="1:13" x14ac:dyDescent="0.35">
      <c r="A237" t="s">
        <v>87</v>
      </c>
      <c r="D237" t="s">
        <v>175</v>
      </c>
      <c r="E237">
        <v>10</v>
      </c>
      <c r="F237" s="26">
        <v>45093</v>
      </c>
      <c r="G237" s="27">
        <v>0.39861111111111108</v>
      </c>
      <c r="H237">
        <v>2</v>
      </c>
      <c r="I237" s="60">
        <v>17.5</v>
      </c>
      <c r="J237">
        <v>11</v>
      </c>
      <c r="K237">
        <f t="shared" si="6"/>
        <v>192.5</v>
      </c>
      <c r="L237">
        <f t="shared" si="7"/>
        <v>19.25</v>
      </c>
      <c r="M237">
        <v>0.16</v>
      </c>
    </row>
    <row r="238" spans="1:13" x14ac:dyDescent="0.35">
      <c r="A238" t="s">
        <v>87</v>
      </c>
      <c r="D238" t="s">
        <v>175</v>
      </c>
      <c r="E238">
        <v>23</v>
      </c>
      <c r="F238" s="26">
        <v>45106</v>
      </c>
      <c r="G238" s="27">
        <v>0.6</v>
      </c>
      <c r="H238">
        <v>12</v>
      </c>
      <c r="I238" s="60">
        <v>17.600000000000001</v>
      </c>
      <c r="J238">
        <v>10.199999999999999</v>
      </c>
      <c r="K238">
        <f t="shared" si="6"/>
        <v>179.52</v>
      </c>
      <c r="L238">
        <f t="shared" si="7"/>
        <v>17.952000000000002</v>
      </c>
      <c r="M238">
        <v>0.13</v>
      </c>
    </row>
    <row r="239" spans="1:13" x14ac:dyDescent="0.35">
      <c r="A239" t="s">
        <v>92</v>
      </c>
      <c r="D239" t="s">
        <v>215</v>
      </c>
      <c r="E239">
        <v>27</v>
      </c>
      <c r="F239" s="26">
        <v>45110</v>
      </c>
      <c r="G239" s="27">
        <v>0.625</v>
      </c>
      <c r="H239">
        <v>11</v>
      </c>
      <c r="I239" s="60">
        <v>17.7</v>
      </c>
      <c r="J239">
        <v>9.4</v>
      </c>
      <c r="K239">
        <f t="shared" si="6"/>
        <v>166.38</v>
      </c>
      <c r="L239">
        <f t="shared" si="7"/>
        <v>16.637999999999998</v>
      </c>
      <c r="M239">
        <v>0.19</v>
      </c>
    </row>
    <row r="240" spans="1:13" x14ac:dyDescent="0.35">
      <c r="A240" t="s">
        <v>121</v>
      </c>
      <c r="D240" t="s">
        <v>175</v>
      </c>
      <c r="E240">
        <v>18</v>
      </c>
      <c r="F240" s="26">
        <v>45101</v>
      </c>
      <c r="G240" s="27">
        <v>0.53749999999999998</v>
      </c>
      <c r="H240">
        <v>10</v>
      </c>
      <c r="I240" s="60">
        <v>17.7</v>
      </c>
      <c r="J240">
        <v>9.9</v>
      </c>
      <c r="K240">
        <f t="shared" si="6"/>
        <v>175.23</v>
      </c>
      <c r="L240">
        <f t="shared" si="7"/>
        <v>17.523</v>
      </c>
      <c r="M240">
        <v>0.15</v>
      </c>
    </row>
    <row r="241" spans="1:13" x14ac:dyDescent="0.35">
      <c r="A241" t="s">
        <v>92</v>
      </c>
      <c r="D241" t="s">
        <v>215</v>
      </c>
      <c r="E241">
        <v>30</v>
      </c>
      <c r="F241" s="26">
        <v>45113</v>
      </c>
      <c r="G241" s="27">
        <v>0.60069444444444398</v>
      </c>
      <c r="H241">
        <v>13</v>
      </c>
      <c r="I241" s="60">
        <v>17.7</v>
      </c>
      <c r="J241">
        <v>10.1</v>
      </c>
      <c r="K241">
        <f t="shared" si="6"/>
        <v>178.76999999999998</v>
      </c>
      <c r="L241">
        <f t="shared" si="7"/>
        <v>17.876999999999999</v>
      </c>
      <c r="M241">
        <v>0.24</v>
      </c>
    </row>
    <row r="242" spans="1:13" x14ac:dyDescent="0.35">
      <c r="A242" t="s">
        <v>100</v>
      </c>
      <c r="D242" t="s">
        <v>215</v>
      </c>
      <c r="E242">
        <v>32</v>
      </c>
      <c r="F242" s="26">
        <v>45115</v>
      </c>
      <c r="G242" s="27">
        <v>0.68402777777777801</v>
      </c>
      <c r="H242">
        <v>13</v>
      </c>
      <c r="I242" s="60">
        <v>17.7</v>
      </c>
      <c r="J242">
        <v>10.1</v>
      </c>
      <c r="K242">
        <f t="shared" si="6"/>
        <v>178.76999999999998</v>
      </c>
      <c r="L242">
        <f t="shared" si="7"/>
        <v>17.876999999999999</v>
      </c>
      <c r="M242">
        <v>0.12</v>
      </c>
    </row>
    <row r="243" spans="1:13" x14ac:dyDescent="0.35">
      <c r="A243" t="s">
        <v>66</v>
      </c>
      <c r="D243" t="s">
        <v>215</v>
      </c>
      <c r="E243">
        <v>27</v>
      </c>
      <c r="F243" s="26">
        <v>45110</v>
      </c>
      <c r="G243" s="27">
        <v>0.625</v>
      </c>
      <c r="H243">
        <v>2</v>
      </c>
      <c r="I243" s="60">
        <v>17.7</v>
      </c>
      <c r="J243">
        <v>10.199999999999999</v>
      </c>
      <c r="K243">
        <f t="shared" si="6"/>
        <v>180.54</v>
      </c>
      <c r="L243">
        <f t="shared" si="7"/>
        <v>18.053999999999998</v>
      </c>
      <c r="M243">
        <v>0.17</v>
      </c>
    </row>
    <row r="244" spans="1:13" x14ac:dyDescent="0.35">
      <c r="A244" t="s">
        <v>99</v>
      </c>
      <c r="D244" t="s">
        <v>175</v>
      </c>
      <c r="E244">
        <v>20</v>
      </c>
      <c r="F244" s="26">
        <v>45103</v>
      </c>
      <c r="G244" s="27">
        <v>0.61250000000000004</v>
      </c>
      <c r="H244">
        <v>2</v>
      </c>
      <c r="I244" s="60">
        <v>17.7</v>
      </c>
      <c r="J244">
        <v>10.3</v>
      </c>
      <c r="K244">
        <f t="shared" si="6"/>
        <v>182.31</v>
      </c>
      <c r="L244">
        <f t="shared" si="7"/>
        <v>18.231000000000002</v>
      </c>
      <c r="M244">
        <v>0.2</v>
      </c>
    </row>
    <row r="245" spans="1:13" x14ac:dyDescent="0.35">
      <c r="A245" t="s">
        <v>82</v>
      </c>
      <c r="D245" t="s">
        <v>175</v>
      </c>
      <c r="E245">
        <v>18</v>
      </c>
      <c r="F245" s="26">
        <v>45101</v>
      </c>
      <c r="G245" s="27">
        <v>0.53749999999999998</v>
      </c>
      <c r="H245">
        <v>7</v>
      </c>
      <c r="I245" s="60">
        <v>17.7</v>
      </c>
      <c r="J245">
        <v>10.7</v>
      </c>
      <c r="K245">
        <f t="shared" si="6"/>
        <v>189.39</v>
      </c>
      <c r="L245">
        <f t="shared" si="7"/>
        <v>18.939</v>
      </c>
      <c r="M245">
        <v>0.24</v>
      </c>
    </row>
    <row r="246" spans="1:13" x14ac:dyDescent="0.35">
      <c r="A246" t="s">
        <v>71</v>
      </c>
      <c r="D246" t="s">
        <v>215</v>
      </c>
      <c r="E246">
        <v>31</v>
      </c>
      <c r="F246" s="26">
        <v>45114</v>
      </c>
      <c r="G246" s="27">
        <v>0.64583333333333304</v>
      </c>
      <c r="H246">
        <v>12</v>
      </c>
      <c r="I246" s="60">
        <v>17.7</v>
      </c>
      <c r="J246">
        <v>10.7</v>
      </c>
      <c r="K246">
        <f t="shared" si="6"/>
        <v>189.39</v>
      </c>
      <c r="L246">
        <f t="shared" si="7"/>
        <v>18.939</v>
      </c>
      <c r="M246">
        <v>0.14000000000000001</v>
      </c>
    </row>
    <row r="247" spans="1:13" x14ac:dyDescent="0.35">
      <c r="A247" t="s">
        <v>88</v>
      </c>
      <c r="D247" t="s">
        <v>215</v>
      </c>
      <c r="E247">
        <v>29</v>
      </c>
      <c r="F247" s="26">
        <v>45112</v>
      </c>
      <c r="G247" s="27">
        <v>0.60069444444444398</v>
      </c>
      <c r="H247">
        <v>14</v>
      </c>
      <c r="I247" s="60">
        <v>17.7</v>
      </c>
      <c r="J247">
        <v>10.9</v>
      </c>
      <c r="K247">
        <f t="shared" si="6"/>
        <v>192.93</v>
      </c>
      <c r="L247">
        <f t="shared" si="7"/>
        <v>19.292999999999999</v>
      </c>
      <c r="M247">
        <v>0.22</v>
      </c>
    </row>
    <row r="248" spans="1:13" x14ac:dyDescent="0.35">
      <c r="A248" t="s">
        <v>62</v>
      </c>
      <c r="D248" t="s">
        <v>215</v>
      </c>
      <c r="E248">
        <v>26</v>
      </c>
      <c r="F248" s="26">
        <v>45109</v>
      </c>
      <c r="G248" s="27">
        <v>0.55208333333333304</v>
      </c>
      <c r="H248">
        <v>11</v>
      </c>
      <c r="I248" s="60">
        <v>17.8</v>
      </c>
      <c r="J248">
        <v>9.3000000000000007</v>
      </c>
      <c r="K248">
        <f t="shared" si="6"/>
        <v>165.54000000000002</v>
      </c>
      <c r="L248">
        <f t="shared" si="7"/>
        <v>16.554000000000002</v>
      </c>
      <c r="M248">
        <v>0.12</v>
      </c>
    </row>
    <row r="249" spans="1:13" x14ac:dyDescent="0.35">
      <c r="A249" t="s">
        <v>88</v>
      </c>
      <c r="D249" t="s">
        <v>175</v>
      </c>
      <c r="E249">
        <v>15</v>
      </c>
      <c r="F249" s="26">
        <v>45098</v>
      </c>
      <c r="G249" s="27">
        <v>0.42986111111111103</v>
      </c>
      <c r="H249">
        <v>5</v>
      </c>
      <c r="I249" s="60">
        <v>17.8</v>
      </c>
      <c r="J249">
        <v>10</v>
      </c>
      <c r="K249">
        <f t="shared" si="6"/>
        <v>178</v>
      </c>
      <c r="L249">
        <f t="shared" si="7"/>
        <v>17.8</v>
      </c>
      <c r="M249">
        <v>0.18</v>
      </c>
    </row>
    <row r="250" spans="1:13" x14ac:dyDescent="0.35">
      <c r="A250" t="s">
        <v>95</v>
      </c>
      <c r="D250" t="s">
        <v>215</v>
      </c>
      <c r="E250">
        <v>26</v>
      </c>
      <c r="F250" s="26">
        <v>45109</v>
      </c>
      <c r="G250" s="27">
        <v>0.55208333333333304</v>
      </c>
      <c r="H250">
        <v>10</v>
      </c>
      <c r="I250" s="60">
        <v>17.8</v>
      </c>
      <c r="J250">
        <v>10</v>
      </c>
      <c r="K250">
        <f t="shared" si="6"/>
        <v>178</v>
      </c>
      <c r="L250">
        <f t="shared" si="7"/>
        <v>17.8</v>
      </c>
      <c r="M250">
        <v>0.15</v>
      </c>
    </row>
    <row r="251" spans="1:13" x14ac:dyDescent="0.35">
      <c r="A251" t="s">
        <v>90</v>
      </c>
      <c r="D251" t="s">
        <v>175</v>
      </c>
      <c r="E251">
        <v>13</v>
      </c>
      <c r="F251" s="26">
        <v>45096</v>
      </c>
      <c r="G251" s="27">
        <v>0.48958333333333298</v>
      </c>
      <c r="H251">
        <v>3</v>
      </c>
      <c r="I251" s="60">
        <v>17.8</v>
      </c>
      <c r="J251">
        <v>10.5</v>
      </c>
      <c r="K251">
        <f t="shared" si="6"/>
        <v>186.9</v>
      </c>
      <c r="L251">
        <f t="shared" si="7"/>
        <v>18.690000000000001</v>
      </c>
      <c r="M251">
        <v>0.16</v>
      </c>
    </row>
    <row r="252" spans="1:13" x14ac:dyDescent="0.35">
      <c r="A252" t="s">
        <v>62</v>
      </c>
      <c r="D252" t="s">
        <v>175</v>
      </c>
      <c r="E252">
        <v>9</v>
      </c>
      <c r="F252" s="26">
        <v>45092</v>
      </c>
      <c r="G252" s="27">
        <v>0.39791666666666697</v>
      </c>
      <c r="H252">
        <v>1</v>
      </c>
      <c r="I252" s="60">
        <v>17.899999999999999</v>
      </c>
      <c r="J252">
        <v>10.9</v>
      </c>
      <c r="K252">
        <f t="shared" si="6"/>
        <v>195.10999999999999</v>
      </c>
      <c r="L252">
        <f t="shared" si="7"/>
        <v>19.510999999999999</v>
      </c>
      <c r="M252">
        <v>0</v>
      </c>
    </row>
    <row r="253" spans="1:13" x14ac:dyDescent="0.35">
      <c r="A253" t="s">
        <v>92</v>
      </c>
      <c r="D253" t="s">
        <v>175</v>
      </c>
      <c r="E253">
        <v>9</v>
      </c>
      <c r="F253" s="26">
        <v>45092</v>
      </c>
      <c r="G253" s="27">
        <v>0.39791666666666697</v>
      </c>
      <c r="H253">
        <v>1</v>
      </c>
      <c r="I253" s="60">
        <v>18</v>
      </c>
      <c r="J253">
        <v>9.3000000000000007</v>
      </c>
      <c r="K253">
        <f t="shared" si="6"/>
        <v>167.4</v>
      </c>
      <c r="L253">
        <f t="shared" si="7"/>
        <v>16.740000000000002</v>
      </c>
      <c r="M253">
        <v>0</v>
      </c>
    </row>
    <row r="254" spans="1:13" x14ac:dyDescent="0.35">
      <c r="A254" t="s">
        <v>62</v>
      </c>
      <c r="D254" t="s">
        <v>175</v>
      </c>
      <c r="E254">
        <v>16</v>
      </c>
      <c r="F254" s="26">
        <v>45099</v>
      </c>
      <c r="G254" s="27">
        <v>0.46180555555555602</v>
      </c>
      <c r="H254">
        <v>5</v>
      </c>
      <c r="I254" s="60">
        <v>18</v>
      </c>
      <c r="J254">
        <v>9.5</v>
      </c>
      <c r="K254">
        <f t="shared" si="6"/>
        <v>171</v>
      </c>
      <c r="L254">
        <f t="shared" si="7"/>
        <v>17.100000000000001</v>
      </c>
      <c r="M254">
        <v>0.22</v>
      </c>
    </row>
    <row r="255" spans="1:13" x14ac:dyDescent="0.35">
      <c r="A255" t="s">
        <v>126</v>
      </c>
      <c r="D255" t="s">
        <v>175</v>
      </c>
      <c r="E255">
        <v>15</v>
      </c>
      <c r="F255" s="26">
        <v>45098</v>
      </c>
      <c r="G255" s="27">
        <v>0.66041666666666698</v>
      </c>
      <c r="H255">
        <v>6</v>
      </c>
      <c r="I255" s="60">
        <v>18</v>
      </c>
      <c r="J255">
        <v>10</v>
      </c>
      <c r="K255">
        <f t="shared" si="6"/>
        <v>180</v>
      </c>
      <c r="L255">
        <f t="shared" si="7"/>
        <v>18</v>
      </c>
      <c r="M255">
        <v>0.17</v>
      </c>
    </row>
    <row r="256" spans="1:13" x14ac:dyDescent="0.35">
      <c r="A256" t="s">
        <v>108</v>
      </c>
      <c r="D256" t="s">
        <v>215</v>
      </c>
      <c r="E256">
        <v>26</v>
      </c>
      <c r="F256" s="26">
        <v>45109</v>
      </c>
      <c r="G256" s="27">
        <v>0.55208333333333304</v>
      </c>
      <c r="H256">
        <v>8</v>
      </c>
      <c r="I256" s="60">
        <v>18</v>
      </c>
      <c r="J256">
        <v>10.199999999999999</v>
      </c>
      <c r="K256">
        <f t="shared" si="6"/>
        <v>183.6</v>
      </c>
      <c r="L256">
        <f t="shared" si="7"/>
        <v>18.36</v>
      </c>
      <c r="M256">
        <v>0.17</v>
      </c>
    </row>
    <row r="257" spans="1:13" x14ac:dyDescent="0.35">
      <c r="A257" t="s">
        <v>123</v>
      </c>
      <c r="D257" t="s">
        <v>175</v>
      </c>
      <c r="E257">
        <v>19</v>
      </c>
      <c r="F257" s="26">
        <v>45102</v>
      </c>
      <c r="G257" s="27">
        <v>0.65555555555555556</v>
      </c>
      <c r="H257">
        <v>7</v>
      </c>
      <c r="I257" s="60">
        <v>18</v>
      </c>
      <c r="J257">
        <v>10.3</v>
      </c>
      <c r="K257">
        <f t="shared" si="6"/>
        <v>185.4</v>
      </c>
      <c r="L257">
        <f t="shared" si="7"/>
        <v>18.54</v>
      </c>
      <c r="M257">
        <v>0.21</v>
      </c>
    </row>
    <row r="258" spans="1:13" x14ac:dyDescent="0.35">
      <c r="A258" t="s">
        <v>117</v>
      </c>
      <c r="D258" t="s">
        <v>175</v>
      </c>
      <c r="E258">
        <v>15</v>
      </c>
      <c r="F258" s="26">
        <v>45098</v>
      </c>
      <c r="G258" s="27">
        <v>0.42986111111111108</v>
      </c>
      <c r="H258">
        <v>2</v>
      </c>
      <c r="I258" s="60">
        <v>18</v>
      </c>
      <c r="J258">
        <v>10.4</v>
      </c>
      <c r="K258">
        <f t="shared" ref="K258:K321" si="8">I258*J258</f>
        <v>187.20000000000002</v>
      </c>
      <c r="L258">
        <f t="shared" ref="L258:L321" si="9">K258/10</f>
        <v>18.720000000000002</v>
      </c>
      <c r="M258">
        <v>0.22</v>
      </c>
    </row>
    <row r="259" spans="1:13" x14ac:dyDescent="0.35">
      <c r="A259" t="s">
        <v>118</v>
      </c>
      <c r="D259" t="s">
        <v>175</v>
      </c>
      <c r="E259">
        <v>21</v>
      </c>
      <c r="F259" s="26">
        <v>45104</v>
      </c>
      <c r="G259" s="27">
        <v>0.563194444444444</v>
      </c>
      <c r="H259">
        <v>4</v>
      </c>
      <c r="I259" s="60">
        <v>18</v>
      </c>
      <c r="J259">
        <v>10.4</v>
      </c>
      <c r="K259">
        <f t="shared" si="8"/>
        <v>187.20000000000002</v>
      </c>
      <c r="L259">
        <f t="shared" si="9"/>
        <v>18.720000000000002</v>
      </c>
      <c r="M259">
        <v>0.19</v>
      </c>
    </row>
    <row r="260" spans="1:13" x14ac:dyDescent="0.35">
      <c r="A260" t="s">
        <v>115</v>
      </c>
      <c r="D260" t="s">
        <v>215</v>
      </c>
      <c r="E260">
        <v>32</v>
      </c>
      <c r="F260" s="26">
        <v>45115</v>
      </c>
      <c r="G260" s="27">
        <v>0.68402777777777801</v>
      </c>
      <c r="H260">
        <v>10</v>
      </c>
      <c r="I260" s="60">
        <v>18</v>
      </c>
      <c r="J260">
        <v>10.4</v>
      </c>
      <c r="K260">
        <f t="shared" si="8"/>
        <v>187.20000000000002</v>
      </c>
      <c r="L260">
        <f t="shared" si="9"/>
        <v>18.720000000000002</v>
      </c>
      <c r="M260">
        <v>0.14000000000000001</v>
      </c>
    </row>
    <row r="261" spans="1:13" x14ac:dyDescent="0.35">
      <c r="A261" t="s">
        <v>65</v>
      </c>
      <c r="D261" t="s">
        <v>175</v>
      </c>
      <c r="E261">
        <v>22</v>
      </c>
      <c r="F261" s="26">
        <v>45105</v>
      </c>
      <c r="G261" s="27">
        <v>0.61180555555555605</v>
      </c>
      <c r="H261">
        <v>10</v>
      </c>
      <c r="I261" s="60">
        <v>18</v>
      </c>
      <c r="J261">
        <v>10.5</v>
      </c>
      <c r="K261">
        <f t="shared" si="8"/>
        <v>189</v>
      </c>
      <c r="L261">
        <f t="shared" si="9"/>
        <v>18.899999999999999</v>
      </c>
      <c r="M261">
        <v>0.25</v>
      </c>
    </row>
    <row r="262" spans="1:13" x14ac:dyDescent="0.35">
      <c r="A262" t="s">
        <v>118</v>
      </c>
      <c r="D262" t="s">
        <v>175</v>
      </c>
      <c r="E262">
        <v>9</v>
      </c>
      <c r="F262" s="26">
        <v>45092</v>
      </c>
      <c r="G262" s="27">
        <v>0.39791666666666697</v>
      </c>
      <c r="H262">
        <v>1</v>
      </c>
      <c r="I262" s="60">
        <v>18</v>
      </c>
      <c r="J262">
        <v>11.2</v>
      </c>
      <c r="K262">
        <f t="shared" si="8"/>
        <v>201.6</v>
      </c>
      <c r="L262">
        <f t="shared" si="9"/>
        <v>20.16</v>
      </c>
      <c r="M262">
        <v>0</v>
      </c>
    </row>
    <row r="263" spans="1:13" x14ac:dyDescent="0.35">
      <c r="A263" t="s">
        <v>119</v>
      </c>
      <c r="D263" t="s">
        <v>175</v>
      </c>
      <c r="E263">
        <v>18</v>
      </c>
      <c r="F263" s="26">
        <v>45101</v>
      </c>
      <c r="G263" s="27">
        <v>0.53749999999999998</v>
      </c>
      <c r="H263">
        <v>3</v>
      </c>
      <c r="I263" s="60">
        <v>18</v>
      </c>
      <c r="J263">
        <v>11.2</v>
      </c>
      <c r="K263">
        <f t="shared" si="8"/>
        <v>201.6</v>
      </c>
      <c r="L263">
        <f t="shared" si="9"/>
        <v>20.16</v>
      </c>
      <c r="M263">
        <v>0.31</v>
      </c>
    </row>
    <row r="264" spans="1:13" x14ac:dyDescent="0.35">
      <c r="A264" t="s">
        <v>70</v>
      </c>
      <c r="D264" t="s">
        <v>215</v>
      </c>
      <c r="E264">
        <v>30</v>
      </c>
      <c r="F264" s="26">
        <v>45113</v>
      </c>
      <c r="G264" s="27">
        <v>0.60069444444444398</v>
      </c>
      <c r="H264">
        <v>9</v>
      </c>
      <c r="I264" s="60">
        <v>18.100000000000001</v>
      </c>
      <c r="J264">
        <v>10</v>
      </c>
      <c r="K264">
        <f t="shared" si="8"/>
        <v>181</v>
      </c>
      <c r="L264">
        <f t="shared" si="9"/>
        <v>18.100000000000001</v>
      </c>
      <c r="M264">
        <v>0.22</v>
      </c>
    </row>
    <row r="265" spans="1:13" x14ac:dyDescent="0.35">
      <c r="A265" t="s">
        <v>101</v>
      </c>
      <c r="D265" t="s">
        <v>175</v>
      </c>
      <c r="E265">
        <v>13</v>
      </c>
      <c r="F265" s="26">
        <v>45096</v>
      </c>
      <c r="G265" s="27">
        <v>0.48958333333333298</v>
      </c>
      <c r="H265">
        <v>3</v>
      </c>
      <c r="I265" s="60">
        <v>18.2</v>
      </c>
      <c r="J265">
        <v>8.6999999999999993</v>
      </c>
      <c r="K265">
        <f t="shared" si="8"/>
        <v>158.33999999999997</v>
      </c>
      <c r="L265">
        <f t="shared" si="9"/>
        <v>15.833999999999998</v>
      </c>
      <c r="M265">
        <v>0.14000000000000001</v>
      </c>
    </row>
    <row r="266" spans="1:13" x14ac:dyDescent="0.35">
      <c r="A266" t="s">
        <v>126</v>
      </c>
      <c r="D266" t="s">
        <v>175</v>
      </c>
      <c r="E266">
        <v>19</v>
      </c>
      <c r="F266" s="26">
        <v>45102</v>
      </c>
      <c r="G266" s="27">
        <v>0.62291666666666701</v>
      </c>
      <c r="H266">
        <v>10</v>
      </c>
      <c r="I266" s="60">
        <v>18.2</v>
      </c>
      <c r="J266">
        <v>9.1</v>
      </c>
      <c r="K266">
        <f t="shared" si="8"/>
        <v>165.61999999999998</v>
      </c>
      <c r="L266">
        <f t="shared" si="9"/>
        <v>16.561999999999998</v>
      </c>
      <c r="M266">
        <v>0.2</v>
      </c>
    </row>
    <row r="267" spans="1:13" x14ac:dyDescent="0.35">
      <c r="A267" t="s">
        <v>125</v>
      </c>
      <c r="D267" t="s">
        <v>175</v>
      </c>
      <c r="E267">
        <v>15</v>
      </c>
      <c r="F267" s="26">
        <v>45098</v>
      </c>
      <c r="G267" s="27">
        <v>0.42986111111111103</v>
      </c>
      <c r="H267">
        <v>2</v>
      </c>
      <c r="I267" s="60">
        <v>18.2</v>
      </c>
      <c r="J267">
        <v>9.5</v>
      </c>
      <c r="K267">
        <f t="shared" si="8"/>
        <v>172.9</v>
      </c>
      <c r="L267">
        <f t="shared" si="9"/>
        <v>17.29</v>
      </c>
      <c r="M267">
        <v>0.26</v>
      </c>
    </row>
    <row r="268" spans="1:13" x14ac:dyDescent="0.35">
      <c r="A268" t="s">
        <v>129</v>
      </c>
      <c r="D268" t="s">
        <v>215</v>
      </c>
      <c r="E268">
        <v>27</v>
      </c>
      <c r="F268" s="26">
        <v>45110</v>
      </c>
      <c r="G268" s="27">
        <v>0.625</v>
      </c>
      <c r="H268">
        <v>4</v>
      </c>
      <c r="I268" s="60">
        <v>18.2</v>
      </c>
      <c r="J268">
        <v>9.6</v>
      </c>
      <c r="K268">
        <f t="shared" si="8"/>
        <v>174.72</v>
      </c>
      <c r="L268">
        <f t="shared" si="9"/>
        <v>17.472000000000001</v>
      </c>
      <c r="M268">
        <v>0.15</v>
      </c>
    </row>
    <row r="269" spans="1:13" x14ac:dyDescent="0.35">
      <c r="A269" t="s">
        <v>88</v>
      </c>
      <c r="D269" t="s">
        <v>175</v>
      </c>
      <c r="E269">
        <v>19</v>
      </c>
      <c r="F269" s="26">
        <v>45102</v>
      </c>
      <c r="G269" s="27">
        <v>0.62291666666666701</v>
      </c>
      <c r="H269">
        <v>7</v>
      </c>
      <c r="I269" s="60">
        <v>18.3</v>
      </c>
      <c r="J269">
        <v>9.6</v>
      </c>
      <c r="K269">
        <f t="shared" si="8"/>
        <v>175.68</v>
      </c>
      <c r="L269">
        <f t="shared" si="9"/>
        <v>17.568000000000001</v>
      </c>
      <c r="M269">
        <v>0.18</v>
      </c>
    </row>
    <row r="270" spans="1:13" x14ac:dyDescent="0.35">
      <c r="A270" t="s">
        <v>90</v>
      </c>
      <c r="D270" t="s">
        <v>175</v>
      </c>
      <c r="E270">
        <v>14</v>
      </c>
      <c r="F270" s="26">
        <v>45097</v>
      </c>
      <c r="G270" s="27">
        <v>0.44374999999999998</v>
      </c>
      <c r="H270">
        <v>5</v>
      </c>
      <c r="I270" s="60">
        <v>18.3</v>
      </c>
      <c r="J270">
        <v>9.6999999999999993</v>
      </c>
      <c r="K270">
        <f t="shared" si="8"/>
        <v>177.51</v>
      </c>
      <c r="L270">
        <f t="shared" si="9"/>
        <v>17.750999999999998</v>
      </c>
      <c r="M270">
        <v>0.14000000000000001</v>
      </c>
    </row>
    <row r="271" spans="1:13" x14ac:dyDescent="0.35">
      <c r="A271" t="s">
        <v>87</v>
      </c>
      <c r="D271" t="s">
        <v>175</v>
      </c>
      <c r="E271">
        <v>23</v>
      </c>
      <c r="F271" s="26">
        <v>45106</v>
      </c>
      <c r="G271" s="27">
        <v>0.6</v>
      </c>
      <c r="H271">
        <v>13</v>
      </c>
      <c r="I271" s="60">
        <v>18.3</v>
      </c>
      <c r="J271">
        <v>9.6999999999999993</v>
      </c>
      <c r="K271">
        <f t="shared" si="8"/>
        <v>177.51</v>
      </c>
      <c r="L271">
        <f t="shared" si="9"/>
        <v>17.750999999999998</v>
      </c>
      <c r="M271">
        <v>0.17</v>
      </c>
    </row>
    <row r="272" spans="1:13" x14ac:dyDescent="0.35">
      <c r="A272" t="s">
        <v>87</v>
      </c>
      <c r="D272" t="s">
        <v>175</v>
      </c>
      <c r="E272">
        <v>15</v>
      </c>
      <c r="F272" s="26">
        <v>45098</v>
      </c>
      <c r="G272" s="27">
        <v>0.42986111111111103</v>
      </c>
      <c r="H272">
        <v>6</v>
      </c>
      <c r="I272" s="60">
        <v>18.3</v>
      </c>
      <c r="J272">
        <v>10</v>
      </c>
      <c r="K272">
        <f t="shared" si="8"/>
        <v>183</v>
      </c>
      <c r="L272">
        <f t="shared" si="9"/>
        <v>18.3</v>
      </c>
      <c r="M272">
        <v>0.16</v>
      </c>
    </row>
    <row r="273" spans="1:13" x14ac:dyDescent="0.35">
      <c r="A273" t="s">
        <v>110</v>
      </c>
      <c r="D273" t="s">
        <v>215</v>
      </c>
      <c r="E273">
        <v>29</v>
      </c>
      <c r="F273" s="26">
        <v>45112</v>
      </c>
      <c r="G273" s="27">
        <v>0.60069444444444398</v>
      </c>
      <c r="H273">
        <v>11</v>
      </c>
      <c r="I273" s="60">
        <v>18.3</v>
      </c>
      <c r="J273">
        <v>10.199999999999999</v>
      </c>
      <c r="K273">
        <f t="shared" si="8"/>
        <v>186.66</v>
      </c>
      <c r="L273">
        <f t="shared" si="9"/>
        <v>18.666</v>
      </c>
      <c r="M273">
        <v>0.22</v>
      </c>
    </row>
    <row r="274" spans="1:13" x14ac:dyDescent="0.35">
      <c r="A274" t="s">
        <v>90</v>
      </c>
      <c r="D274" t="s">
        <v>215</v>
      </c>
      <c r="E274">
        <v>32</v>
      </c>
      <c r="F274" s="26">
        <v>45115</v>
      </c>
      <c r="G274" s="27">
        <v>0.68402777777777801</v>
      </c>
      <c r="H274">
        <v>18</v>
      </c>
      <c r="I274" s="60">
        <v>18.3</v>
      </c>
      <c r="J274">
        <v>10.3</v>
      </c>
      <c r="K274">
        <f t="shared" si="8"/>
        <v>188.49</v>
      </c>
      <c r="L274">
        <f t="shared" si="9"/>
        <v>18.849</v>
      </c>
      <c r="M274">
        <v>0.17</v>
      </c>
    </row>
    <row r="275" spans="1:13" x14ac:dyDescent="0.35">
      <c r="A275" t="s">
        <v>59</v>
      </c>
      <c r="D275" t="s">
        <v>215</v>
      </c>
      <c r="E275">
        <v>26</v>
      </c>
      <c r="F275" s="26">
        <v>45109</v>
      </c>
      <c r="G275" s="27">
        <v>0.55208333333333304</v>
      </c>
      <c r="H275">
        <v>8</v>
      </c>
      <c r="I275" s="60">
        <v>18.3</v>
      </c>
      <c r="J275">
        <v>10.5</v>
      </c>
      <c r="K275">
        <f t="shared" si="8"/>
        <v>192.15</v>
      </c>
      <c r="L275">
        <f t="shared" si="9"/>
        <v>19.215</v>
      </c>
      <c r="M275">
        <v>0.17</v>
      </c>
    </row>
    <row r="276" spans="1:13" x14ac:dyDescent="0.35">
      <c r="A276" t="s">
        <v>65</v>
      </c>
      <c r="D276" t="s">
        <v>215</v>
      </c>
      <c r="E276">
        <v>32</v>
      </c>
      <c r="F276" s="26">
        <v>45115</v>
      </c>
      <c r="G276" s="27">
        <v>0.68402777777777801</v>
      </c>
      <c r="H276">
        <v>14</v>
      </c>
      <c r="I276" s="60">
        <v>18.3</v>
      </c>
      <c r="J276">
        <v>10.5</v>
      </c>
      <c r="K276">
        <f t="shared" si="8"/>
        <v>192.15</v>
      </c>
      <c r="L276">
        <f t="shared" si="9"/>
        <v>19.215</v>
      </c>
      <c r="M276">
        <v>0.2</v>
      </c>
    </row>
    <row r="277" spans="1:13" x14ac:dyDescent="0.35">
      <c r="A277" t="s">
        <v>121</v>
      </c>
      <c r="D277" t="s">
        <v>175</v>
      </c>
      <c r="E277">
        <v>15</v>
      </c>
      <c r="F277" s="26">
        <v>45098</v>
      </c>
      <c r="G277" s="27">
        <v>0.42986111111111103</v>
      </c>
      <c r="H277">
        <v>5</v>
      </c>
      <c r="I277" s="60">
        <v>18.3</v>
      </c>
      <c r="J277">
        <v>11</v>
      </c>
      <c r="K277">
        <f t="shared" si="8"/>
        <v>201.3</v>
      </c>
      <c r="L277">
        <f t="shared" si="9"/>
        <v>20.130000000000003</v>
      </c>
      <c r="M277">
        <v>0.21</v>
      </c>
    </row>
    <row r="278" spans="1:13" x14ac:dyDescent="0.35">
      <c r="A278" t="s">
        <v>108</v>
      </c>
      <c r="D278" t="s">
        <v>175</v>
      </c>
      <c r="E278">
        <v>24</v>
      </c>
      <c r="F278" s="26">
        <v>45107</v>
      </c>
      <c r="G278" s="27">
        <v>0.55763888888888891</v>
      </c>
      <c r="H278">
        <v>7</v>
      </c>
      <c r="I278" s="60">
        <v>18.3</v>
      </c>
      <c r="J278">
        <v>11</v>
      </c>
      <c r="K278">
        <f t="shared" si="8"/>
        <v>201.3</v>
      </c>
      <c r="L278">
        <f t="shared" si="9"/>
        <v>20.130000000000003</v>
      </c>
      <c r="M278">
        <v>0.18</v>
      </c>
    </row>
    <row r="279" spans="1:13" x14ac:dyDescent="0.35">
      <c r="A279" t="s">
        <v>75</v>
      </c>
      <c r="D279" t="s">
        <v>175</v>
      </c>
      <c r="E279">
        <v>15</v>
      </c>
      <c r="F279" s="26">
        <v>45098</v>
      </c>
      <c r="G279" s="27">
        <v>0.66041666666666698</v>
      </c>
      <c r="H279">
        <v>3</v>
      </c>
      <c r="I279" s="60">
        <v>18.399999999999999</v>
      </c>
      <c r="J279">
        <v>10</v>
      </c>
      <c r="K279">
        <f t="shared" si="8"/>
        <v>184</v>
      </c>
      <c r="L279">
        <f t="shared" si="9"/>
        <v>18.399999999999999</v>
      </c>
      <c r="M279">
        <v>0.22</v>
      </c>
    </row>
    <row r="280" spans="1:13" x14ac:dyDescent="0.35">
      <c r="A280" t="s">
        <v>117</v>
      </c>
      <c r="D280" t="s">
        <v>215</v>
      </c>
      <c r="E280">
        <v>28</v>
      </c>
      <c r="F280" s="26">
        <v>45111</v>
      </c>
      <c r="G280" s="27">
        <v>0.67361111111111105</v>
      </c>
      <c r="H280">
        <v>8</v>
      </c>
      <c r="I280" s="60">
        <v>18.399999999999999</v>
      </c>
      <c r="J280">
        <v>10.8</v>
      </c>
      <c r="K280">
        <f t="shared" si="8"/>
        <v>198.72</v>
      </c>
      <c r="L280">
        <f t="shared" si="9"/>
        <v>19.872</v>
      </c>
      <c r="M280">
        <v>0.24</v>
      </c>
    </row>
    <row r="281" spans="1:13" x14ac:dyDescent="0.35">
      <c r="A281" t="s">
        <v>114</v>
      </c>
      <c r="D281" t="s">
        <v>215</v>
      </c>
      <c r="E281">
        <v>27</v>
      </c>
      <c r="F281" s="26">
        <v>45110</v>
      </c>
      <c r="G281" s="27">
        <v>0.625</v>
      </c>
      <c r="H281">
        <v>9</v>
      </c>
      <c r="I281" s="60">
        <v>18.399999999999999</v>
      </c>
      <c r="J281">
        <v>11.3</v>
      </c>
      <c r="K281">
        <f t="shared" si="8"/>
        <v>207.92</v>
      </c>
      <c r="L281">
        <f t="shared" si="9"/>
        <v>20.791999999999998</v>
      </c>
      <c r="M281">
        <v>0.32</v>
      </c>
    </row>
    <row r="282" spans="1:13" x14ac:dyDescent="0.35">
      <c r="A282" t="s">
        <v>65</v>
      </c>
      <c r="D282" t="s">
        <v>215</v>
      </c>
      <c r="E282">
        <v>31</v>
      </c>
      <c r="F282" s="26">
        <v>45114</v>
      </c>
      <c r="G282" s="27">
        <v>0.64583333333333304</v>
      </c>
      <c r="H282">
        <v>13</v>
      </c>
      <c r="I282" s="60">
        <v>18.5</v>
      </c>
      <c r="J282">
        <v>10.199999999999999</v>
      </c>
      <c r="K282">
        <f t="shared" si="8"/>
        <v>188.7</v>
      </c>
      <c r="L282">
        <f t="shared" si="9"/>
        <v>18.869999999999997</v>
      </c>
      <c r="M282">
        <v>0.2</v>
      </c>
    </row>
    <row r="283" spans="1:13" x14ac:dyDescent="0.35">
      <c r="A283" t="s">
        <v>80</v>
      </c>
      <c r="D283" t="s">
        <v>175</v>
      </c>
      <c r="E283">
        <v>22</v>
      </c>
      <c r="F283" s="26">
        <v>45105</v>
      </c>
      <c r="G283" s="27">
        <v>0.61180555555555605</v>
      </c>
      <c r="H283">
        <v>10</v>
      </c>
      <c r="I283" s="60">
        <v>18.5</v>
      </c>
      <c r="J283">
        <v>10.7</v>
      </c>
      <c r="K283">
        <f t="shared" si="8"/>
        <v>197.95</v>
      </c>
      <c r="L283">
        <f t="shared" si="9"/>
        <v>19.794999999999998</v>
      </c>
      <c r="M283">
        <v>0.19</v>
      </c>
    </row>
    <row r="284" spans="1:13" x14ac:dyDescent="0.35">
      <c r="A284" t="s">
        <v>78</v>
      </c>
      <c r="D284" t="s">
        <v>175</v>
      </c>
      <c r="E284">
        <v>16</v>
      </c>
      <c r="F284" s="26">
        <v>45099</v>
      </c>
      <c r="G284" s="27">
        <v>0.46180555555555558</v>
      </c>
      <c r="H284">
        <v>3</v>
      </c>
      <c r="I284" s="60">
        <v>18.5</v>
      </c>
      <c r="J284">
        <v>11</v>
      </c>
      <c r="K284">
        <f t="shared" si="8"/>
        <v>203.5</v>
      </c>
      <c r="L284">
        <f t="shared" si="9"/>
        <v>20.350000000000001</v>
      </c>
      <c r="M284">
        <v>0.22</v>
      </c>
    </row>
    <row r="285" spans="1:13" x14ac:dyDescent="0.35">
      <c r="A285" t="s">
        <v>105</v>
      </c>
      <c r="D285" t="s">
        <v>175</v>
      </c>
      <c r="E285">
        <v>18</v>
      </c>
      <c r="F285" s="26">
        <v>45101</v>
      </c>
      <c r="G285" s="27">
        <v>0.53749999999999998</v>
      </c>
      <c r="H285">
        <v>6</v>
      </c>
      <c r="I285" s="60">
        <v>18.600000000000001</v>
      </c>
      <c r="J285">
        <v>9.6999999999999993</v>
      </c>
      <c r="K285">
        <f t="shared" si="8"/>
        <v>180.42</v>
      </c>
      <c r="L285">
        <f t="shared" si="9"/>
        <v>18.041999999999998</v>
      </c>
      <c r="M285">
        <v>0.14000000000000001</v>
      </c>
    </row>
    <row r="286" spans="1:13" x14ac:dyDescent="0.35">
      <c r="A286" t="s">
        <v>97</v>
      </c>
      <c r="D286" t="s">
        <v>215</v>
      </c>
      <c r="E286">
        <v>29</v>
      </c>
      <c r="F286" s="26">
        <v>45112</v>
      </c>
      <c r="G286" s="27">
        <v>0.60069444444444398</v>
      </c>
      <c r="H286">
        <v>8</v>
      </c>
      <c r="I286" s="60">
        <v>18.600000000000001</v>
      </c>
      <c r="J286">
        <v>9.6999999999999993</v>
      </c>
      <c r="K286">
        <f t="shared" si="8"/>
        <v>180.42</v>
      </c>
      <c r="L286">
        <f t="shared" si="9"/>
        <v>18.041999999999998</v>
      </c>
      <c r="M286">
        <v>0.2</v>
      </c>
    </row>
    <row r="287" spans="1:13" x14ac:dyDescent="0.35">
      <c r="A287" t="s">
        <v>126</v>
      </c>
      <c r="D287" t="s">
        <v>175</v>
      </c>
      <c r="E287">
        <v>14</v>
      </c>
      <c r="F287" s="26">
        <v>45097</v>
      </c>
      <c r="G287" s="27">
        <v>0.44375000000000003</v>
      </c>
      <c r="H287">
        <v>4</v>
      </c>
      <c r="I287" s="60">
        <v>18.600000000000001</v>
      </c>
      <c r="J287">
        <v>10</v>
      </c>
      <c r="K287">
        <f t="shared" si="8"/>
        <v>186</v>
      </c>
      <c r="L287">
        <f t="shared" si="9"/>
        <v>18.600000000000001</v>
      </c>
      <c r="M287">
        <v>0.17</v>
      </c>
    </row>
    <row r="288" spans="1:13" x14ac:dyDescent="0.35">
      <c r="A288" t="s">
        <v>89</v>
      </c>
      <c r="D288" t="s">
        <v>215</v>
      </c>
      <c r="E288">
        <v>27</v>
      </c>
      <c r="F288" s="26">
        <v>45110</v>
      </c>
      <c r="G288" s="27">
        <v>0.625</v>
      </c>
      <c r="H288">
        <v>8</v>
      </c>
      <c r="I288" s="60">
        <v>18.600000000000001</v>
      </c>
      <c r="J288">
        <v>10.9</v>
      </c>
      <c r="K288">
        <f t="shared" si="8"/>
        <v>202.74</v>
      </c>
      <c r="L288">
        <f t="shared" si="9"/>
        <v>20.274000000000001</v>
      </c>
      <c r="M288">
        <v>0.27</v>
      </c>
    </row>
    <row r="289" spans="1:13" x14ac:dyDescent="0.35">
      <c r="A289" t="s">
        <v>130</v>
      </c>
      <c r="D289" t="s">
        <v>175</v>
      </c>
      <c r="E289">
        <v>12</v>
      </c>
      <c r="F289" s="26">
        <v>45095</v>
      </c>
      <c r="G289" s="27">
        <v>0.64583333333333304</v>
      </c>
      <c r="H289">
        <v>3</v>
      </c>
      <c r="I289" s="60">
        <v>18.600000000000001</v>
      </c>
      <c r="J289">
        <v>12.3</v>
      </c>
      <c r="K289">
        <f t="shared" si="8"/>
        <v>228.78000000000003</v>
      </c>
      <c r="L289">
        <f t="shared" si="9"/>
        <v>22.878000000000004</v>
      </c>
      <c r="M289">
        <v>0.38</v>
      </c>
    </row>
    <row r="290" spans="1:13" x14ac:dyDescent="0.35">
      <c r="A290" t="s">
        <v>86</v>
      </c>
      <c r="D290" t="s">
        <v>175</v>
      </c>
      <c r="E290">
        <v>17</v>
      </c>
      <c r="F290" s="26">
        <v>45100</v>
      </c>
      <c r="G290" s="27">
        <v>0.66527777777777775</v>
      </c>
      <c r="H290">
        <v>5</v>
      </c>
      <c r="I290" s="60">
        <v>18.7</v>
      </c>
      <c r="J290">
        <v>10.3</v>
      </c>
      <c r="K290">
        <f t="shared" si="8"/>
        <v>192.61</v>
      </c>
      <c r="L290">
        <f t="shared" si="9"/>
        <v>19.261000000000003</v>
      </c>
      <c r="M290" t="s">
        <v>140</v>
      </c>
    </row>
    <row r="291" spans="1:13" x14ac:dyDescent="0.35">
      <c r="A291" t="s">
        <v>87</v>
      </c>
      <c r="D291" t="s">
        <v>215</v>
      </c>
      <c r="E291">
        <v>29</v>
      </c>
      <c r="F291" s="26">
        <v>45112</v>
      </c>
      <c r="G291" s="27">
        <v>0.60069444444444398</v>
      </c>
      <c r="H291">
        <v>18</v>
      </c>
      <c r="I291" s="60">
        <v>18.7</v>
      </c>
      <c r="J291">
        <v>10.5</v>
      </c>
      <c r="K291">
        <f t="shared" si="8"/>
        <v>196.35</v>
      </c>
      <c r="L291">
        <f t="shared" si="9"/>
        <v>19.634999999999998</v>
      </c>
      <c r="M291">
        <v>0.18</v>
      </c>
    </row>
    <row r="292" spans="1:13" x14ac:dyDescent="0.35">
      <c r="A292" t="s">
        <v>73</v>
      </c>
      <c r="D292" t="s">
        <v>175</v>
      </c>
      <c r="E292">
        <v>17</v>
      </c>
      <c r="F292" s="26">
        <v>45100</v>
      </c>
      <c r="G292" s="27">
        <v>0.54722222222222205</v>
      </c>
      <c r="H292">
        <v>5</v>
      </c>
      <c r="I292" s="60">
        <v>18.7</v>
      </c>
      <c r="J292">
        <v>10.7</v>
      </c>
      <c r="K292">
        <f t="shared" si="8"/>
        <v>200.08999999999997</v>
      </c>
      <c r="L292">
        <f t="shared" si="9"/>
        <v>20.008999999999997</v>
      </c>
      <c r="M292">
        <v>0.19</v>
      </c>
    </row>
    <row r="293" spans="1:13" x14ac:dyDescent="0.35">
      <c r="A293" t="s">
        <v>113</v>
      </c>
      <c r="D293" t="s">
        <v>215</v>
      </c>
      <c r="E293">
        <v>28</v>
      </c>
      <c r="F293" s="26">
        <v>45111</v>
      </c>
      <c r="G293" s="27">
        <v>0.67361111111111105</v>
      </c>
      <c r="H293">
        <v>14</v>
      </c>
      <c r="I293" s="60">
        <v>18.7</v>
      </c>
      <c r="J293">
        <v>10.7</v>
      </c>
      <c r="K293">
        <f t="shared" si="8"/>
        <v>200.08999999999997</v>
      </c>
      <c r="L293">
        <f t="shared" si="9"/>
        <v>20.008999999999997</v>
      </c>
      <c r="M293">
        <v>0.23</v>
      </c>
    </row>
    <row r="294" spans="1:13" x14ac:dyDescent="0.35">
      <c r="A294" t="s">
        <v>123</v>
      </c>
      <c r="D294" t="s">
        <v>175</v>
      </c>
      <c r="E294">
        <v>23</v>
      </c>
      <c r="F294" s="26">
        <v>45106</v>
      </c>
      <c r="G294" s="27">
        <v>0.6</v>
      </c>
      <c r="H294">
        <v>9</v>
      </c>
      <c r="I294" s="60">
        <v>18.7</v>
      </c>
      <c r="J294">
        <v>11</v>
      </c>
      <c r="K294">
        <f t="shared" si="8"/>
        <v>205.7</v>
      </c>
      <c r="L294">
        <f t="shared" si="9"/>
        <v>20.57</v>
      </c>
      <c r="M294">
        <v>0.16</v>
      </c>
    </row>
    <row r="295" spans="1:13" x14ac:dyDescent="0.35">
      <c r="A295" t="s">
        <v>60</v>
      </c>
      <c r="D295" t="s">
        <v>175</v>
      </c>
      <c r="E295">
        <v>9</v>
      </c>
      <c r="F295" s="26">
        <v>45092</v>
      </c>
      <c r="G295" s="27">
        <v>0.39791666666666697</v>
      </c>
      <c r="H295">
        <v>1</v>
      </c>
      <c r="I295" s="60">
        <v>18.7</v>
      </c>
      <c r="J295">
        <v>11.1</v>
      </c>
      <c r="K295">
        <f t="shared" si="8"/>
        <v>207.57</v>
      </c>
      <c r="L295">
        <f t="shared" si="9"/>
        <v>20.756999999999998</v>
      </c>
      <c r="M295">
        <v>0</v>
      </c>
    </row>
    <row r="296" spans="1:13" x14ac:dyDescent="0.35">
      <c r="A296" t="s">
        <v>128</v>
      </c>
      <c r="D296" t="s">
        <v>175</v>
      </c>
      <c r="E296">
        <v>9</v>
      </c>
      <c r="F296" s="26">
        <v>45092</v>
      </c>
      <c r="G296" s="27">
        <v>0.39791666666666697</v>
      </c>
      <c r="H296">
        <v>1</v>
      </c>
      <c r="I296" s="60">
        <v>18.7</v>
      </c>
      <c r="J296">
        <v>11.5</v>
      </c>
      <c r="K296">
        <f t="shared" si="8"/>
        <v>215.04999999999998</v>
      </c>
      <c r="L296">
        <f t="shared" si="9"/>
        <v>21.504999999999999</v>
      </c>
      <c r="M296">
        <v>0.3</v>
      </c>
    </row>
    <row r="297" spans="1:13" x14ac:dyDescent="0.35">
      <c r="A297" t="s">
        <v>119</v>
      </c>
      <c r="D297" t="s">
        <v>175</v>
      </c>
      <c r="E297">
        <v>24</v>
      </c>
      <c r="F297" s="26">
        <v>45107</v>
      </c>
      <c r="G297" s="27">
        <v>0.55763888888888902</v>
      </c>
      <c r="H297">
        <v>7</v>
      </c>
      <c r="I297" s="60">
        <v>18.8</v>
      </c>
      <c r="J297">
        <v>8.8000000000000007</v>
      </c>
      <c r="K297">
        <f t="shared" si="8"/>
        <v>165.44000000000003</v>
      </c>
      <c r="L297">
        <f t="shared" si="9"/>
        <v>16.544000000000004</v>
      </c>
      <c r="M297">
        <v>0.15</v>
      </c>
    </row>
    <row r="298" spans="1:13" x14ac:dyDescent="0.35">
      <c r="A298" t="s">
        <v>68</v>
      </c>
      <c r="D298" t="s">
        <v>215</v>
      </c>
      <c r="E298">
        <v>27</v>
      </c>
      <c r="F298" s="26">
        <v>45110</v>
      </c>
      <c r="G298" s="27">
        <v>0.625</v>
      </c>
      <c r="H298">
        <v>15</v>
      </c>
      <c r="I298" s="60">
        <v>18.8</v>
      </c>
      <c r="J298">
        <v>10.1</v>
      </c>
      <c r="K298">
        <f t="shared" si="8"/>
        <v>189.88</v>
      </c>
      <c r="L298">
        <f t="shared" si="9"/>
        <v>18.988</v>
      </c>
      <c r="M298">
        <v>0.18</v>
      </c>
    </row>
    <row r="299" spans="1:13" x14ac:dyDescent="0.35">
      <c r="A299" t="s">
        <v>115</v>
      </c>
      <c r="D299" t="s">
        <v>175</v>
      </c>
      <c r="E299">
        <v>20</v>
      </c>
      <c r="F299" s="26">
        <v>45103</v>
      </c>
      <c r="G299" s="27">
        <v>0.61250000000000004</v>
      </c>
      <c r="H299">
        <v>5</v>
      </c>
      <c r="I299" s="60">
        <v>18.8</v>
      </c>
      <c r="J299">
        <v>10.5</v>
      </c>
      <c r="K299">
        <f t="shared" si="8"/>
        <v>197.4</v>
      </c>
      <c r="L299">
        <f t="shared" si="9"/>
        <v>19.740000000000002</v>
      </c>
      <c r="M299">
        <v>0.22</v>
      </c>
    </row>
    <row r="300" spans="1:13" x14ac:dyDescent="0.35">
      <c r="A300" t="s">
        <v>107</v>
      </c>
      <c r="D300" t="s">
        <v>175</v>
      </c>
      <c r="E300">
        <v>21</v>
      </c>
      <c r="F300" s="26">
        <v>45104</v>
      </c>
      <c r="G300" s="27">
        <v>0.563194444444444</v>
      </c>
      <c r="H300">
        <v>7</v>
      </c>
      <c r="I300" s="60">
        <v>18.8</v>
      </c>
      <c r="J300">
        <v>10.6</v>
      </c>
      <c r="K300">
        <f t="shared" si="8"/>
        <v>199.28</v>
      </c>
      <c r="L300">
        <f t="shared" si="9"/>
        <v>19.928000000000001</v>
      </c>
      <c r="M300">
        <v>0.2</v>
      </c>
    </row>
    <row r="301" spans="1:13" x14ac:dyDescent="0.35">
      <c r="A301" t="s">
        <v>61</v>
      </c>
      <c r="D301" t="s">
        <v>175</v>
      </c>
      <c r="E301">
        <v>25</v>
      </c>
      <c r="F301" s="26">
        <v>45108</v>
      </c>
      <c r="G301" s="27">
        <v>0.47916666666666702</v>
      </c>
      <c r="H301">
        <v>4</v>
      </c>
      <c r="I301" s="60">
        <v>18.899999999999999</v>
      </c>
      <c r="J301">
        <v>10</v>
      </c>
      <c r="K301">
        <f t="shared" si="8"/>
        <v>189</v>
      </c>
      <c r="L301">
        <f t="shared" si="9"/>
        <v>18.899999999999999</v>
      </c>
      <c r="M301">
        <v>0.19</v>
      </c>
    </row>
    <row r="302" spans="1:13" x14ac:dyDescent="0.35">
      <c r="A302" t="s">
        <v>96</v>
      </c>
      <c r="D302" t="s">
        <v>215</v>
      </c>
      <c r="E302">
        <v>29</v>
      </c>
      <c r="F302" s="26">
        <v>45112</v>
      </c>
      <c r="G302" s="27">
        <v>0.60069444444444398</v>
      </c>
      <c r="H302">
        <v>10</v>
      </c>
      <c r="I302" s="60">
        <v>18.899999999999999</v>
      </c>
      <c r="J302">
        <v>10.5</v>
      </c>
      <c r="K302">
        <f t="shared" si="8"/>
        <v>198.45</v>
      </c>
      <c r="L302">
        <f t="shared" si="9"/>
        <v>19.844999999999999</v>
      </c>
      <c r="M302">
        <v>0.23</v>
      </c>
    </row>
    <row r="303" spans="1:13" x14ac:dyDescent="0.35">
      <c r="A303" t="s">
        <v>83</v>
      </c>
      <c r="D303" t="s">
        <v>175</v>
      </c>
      <c r="E303">
        <v>15</v>
      </c>
      <c r="F303" s="26">
        <v>45098</v>
      </c>
      <c r="G303" s="27">
        <v>0.42986111111111103</v>
      </c>
      <c r="H303">
        <v>4</v>
      </c>
      <c r="I303" s="60">
        <v>19</v>
      </c>
      <c r="J303">
        <v>10.4</v>
      </c>
      <c r="K303">
        <f t="shared" si="8"/>
        <v>197.6</v>
      </c>
      <c r="L303">
        <f t="shared" si="9"/>
        <v>19.759999999999998</v>
      </c>
      <c r="M303">
        <v>0.28999999999999998</v>
      </c>
    </row>
    <row r="304" spans="1:13" x14ac:dyDescent="0.35">
      <c r="A304" t="s">
        <v>101</v>
      </c>
      <c r="D304" t="s">
        <v>175</v>
      </c>
      <c r="E304">
        <v>15</v>
      </c>
      <c r="F304" s="26">
        <v>45098</v>
      </c>
      <c r="G304" s="27">
        <v>0.42986111111111108</v>
      </c>
      <c r="H304">
        <v>4</v>
      </c>
      <c r="I304" s="60">
        <v>19</v>
      </c>
      <c r="J304">
        <v>11</v>
      </c>
      <c r="K304">
        <f t="shared" si="8"/>
        <v>209</v>
      </c>
      <c r="L304">
        <f t="shared" si="9"/>
        <v>20.9</v>
      </c>
      <c r="M304">
        <v>0.27</v>
      </c>
    </row>
    <row r="305" spans="1:13" x14ac:dyDescent="0.35">
      <c r="A305" t="s">
        <v>66</v>
      </c>
      <c r="D305" t="s">
        <v>215</v>
      </c>
      <c r="E305">
        <v>29</v>
      </c>
      <c r="F305" s="26">
        <v>45112</v>
      </c>
      <c r="G305" s="27">
        <v>0.60069444444444398</v>
      </c>
      <c r="H305">
        <v>4</v>
      </c>
      <c r="I305" s="60">
        <v>19</v>
      </c>
      <c r="J305">
        <v>11.3</v>
      </c>
      <c r="K305">
        <f t="shared" si="8"/>
        <v>214.70000000000002</v>
      </c>
      <c r="L305">
        <f t="shared" si="9"/>
        <v>21.470000000000002</v>
      </c>
      <c r="M305">
        <v>0.26</v>
      </c>
    </row>
    <row r="306" spans="1:13" x14ac:dyDescent="0.35">
      <c r="A306" t="s">
        <v>117</v>
      </c>
      <c r="D306" t="s">
        <v>215</v>
      </c>
      <c r="E306">
        <v>32</v>
      </c>
      <c r="F306" s="26">
        <v>45115</v>
      </c>
      <c r="G306" s="27">
        <v>0.68402777777777801</v>
      </c>
      <c r="H306">
        <v>10</v>
      </c>
      <c r="I306" s="60">
        <v>19.100000000000001</v>
      </c>
      <c r="J306">
        <v>10.4</v>
      </c>
      <c r="K306">
        <f t="shared" si="8"/>
        <v>198.64000000000001</v>
      </c>
      <c r="L306">
        <f t="shared" si="9"/>
        <v>19.864000000000001</v>
      </c>
      <c r="M306">
        <v>0.2</v>
      </c>
    </row>
    <row r="307" spans="1:13" x14ac:dyDescent="0.35">
      <c r="A307" t="s">
        <v>109</v>
      </c>
      <c r="D307" t="s">
        <v>175</v>
      </c>
      <c r="E307">
        <v>17</v>
      </c>
      <c r="F307" s="26">
        <v>45100</v>
      </c>
      <c r="G307" s="27">
        <v>0.54722222222222205</v>
      </c>
      <c r="H307">
        <v>4</v>
      </c>
      <c r="I307" s="60">
        <v>19.2</v>
      </c>
      <c r="J307">
        <v>9.3000000000000007</v>
      </c>
      <c r="K307">
        <f t="shared" si="8"/>
        <v>178.56</v>
      </c>
      <c r="L307">
        <f t="shared" si="9"/>
        <v>17.856000000000002</v>
      </c>
      <c r="M307">
        <v>0.17</v>
      </c>
    </row>
    <row r="308" spans="1:13" x14ac:dyDescent="0.35">
      <c r="A308" t="s">
        <v>89</v>
      </c>
      <c r="D308" t="s">
        <v>175</v>
      </c>
      <c r="E308">
        <v>9</v>
      </c>
      <c r="F308" s="26">
        <v>45092</v>
      </c>
      <c r="G308" s="27">
        <v>0.39791666666666697</v>
      </c>
      <c r="H308">
        <v>1</v>
      </c>
      <c r="I308" s="60">
        <v>19.2</v>
      </c>
      <c r="J308">
        <v>10.4</v>
      </c>
      <c r="K308">
        <f t="shared" si="8"/>
        <v>199.68</v>
      </c>
      <c r="L308">
        <f t="shared" si="9"/>
        <v>19.968</v>
      </c>
      <c r="M308">
        <v>0</v>
      </c>
    </row>
    <row r="309" spans="1:13" x14ac:dyDescent="0.35">
      <c r="A309" t="s">
        <v>115</v>
      </c>
      <c r="D309" t="s">
        <v>215</v>
      </c>
      <c r="E309">
        <v>30</v>
      </c>
      <c r="F309" s="26">
        <v>45113</v>
      </c>
      <c r="G309" s="27">
        <v>0.60069444444444398</v>
      </c>
      <c r="H309">
        <v>9</v>
      </c>
      <c r="I309" s="60">
        <v>19.2</v>
      </c>
      <c r="J309">
        <v>11.1</v>
      </c>
      <c r="K309">
        <f t="shared" si="8"/>
        <v>213.11999999999998</v>
      </c>
      <c r="L309">
        <f t="shared" si="9"/>
        <v>21.311999999999998</v>
      </c>
      <c r="M309">
        <v>0.21</v>
      </c>
    </row>
    <row r="310" spans="1:13" x14ac:dyDescent="0.35">
      <c r="A310" t="s">
        <v>71</v>
      </c>
      <c r="D310" t="s">
        <v>175</v>
      </c>
      <c r="E310">
        <v>15</v>
      </c>
      <c r="F310" s="26">
        <v>45098</v>
      </c>
      <c r="G310" s="27">
        <v>0.42986111111111103</v>
      </c>
      <c r="H310">
        <v>3</v>
      </c>
      <c r="I310" s="60">
        <v>19.3</v>
      </c>
      <c r="J310">
        <v>10.4</v>
      </c>
      <c r="K310">
        <f t="shared" si="8"/>
        <v>200.72000000000003</v>
      </c>
      <c r="L310">
        <f t="shared" si="9"/>
        <v>20.072000000000003</v>
      </c>
      <c r="M310">
        <v>0.19</v>
      </c>
    </row>
    <row r="311" spans="1:13" x14ac:dyDescent="0.35">
      <c r="A311" t="s">
        <v>92</v>
      </c>
      <c r="D311" t="s">
        <v>215</v>
      </c>
      <c r="E311">
        <v>32</v>
      </c>
      <c r="F311" s="26">
        <v>45115</v>
      </c>
      <c r="G311" s="27">
        <v>0.68402777777777801</v>
      </c>
      <c r="H311">
        <v>14</v>
      </c>
      <c r="I311" s="60">
        <v>19.3</v>
      </c>
      <c r="J311">
        <v>10.4</v>
      </c>
      <c r="K311">
        <f t="shared" si="8"/>
        <v>200.72000000000003</v>
      </c>
      <c r="L311">
        <f t="shared" si="9"/>
        <v>20.072000000000003</v>
      </c>
      <c r="M311">
        <v>0.22</v>
      </c>
    </row>
    <row r="312" spans="1:13" x14ac:dyDescent="0.35">
      <c r="A312" t="s">
        <v>64</v>
      </c>
      <c r="D312" t="s">
        <v>175</v>
      </c>
      <c r="E312">
        <v>17</v>
      </c>
      <c r="F312" s="26">
        <v>45100</v>
      </c>
      <c r="G312" s="27">
        <v>0.54722222222222205</v>
      </c>
      <c r="H312">
        <v>7</v>
      </c>
      <c r="I312" s="60">
        <v>19.3</v>
      </c>
      <c r="J312">
        <v>10.5</v>
      </c>
      <c r="K312">
        <f t="shared" si="8"/>
        <v>202.65</v>
      </c>
      <c r="L312">
        <f t="shared" si="9"/>
        <v>20.265000000000001</v>
      </c>
      <c r="M312">
        <v>0.17</v>
      </c>
    </row>
    <row r="313" spans="1:13" x14ac:dyDescent="0.35">
      <c r="A313" t="s">
        <v>97</v>
      </c>
      <c r="D313" t="s">
        <v>175</v>
      </c>
      <c r="E313">
        <v>17</v>
      </c>
      <c r="F313" s="26">
        <v>45100</v>
      </c>
      <c r="G313" s="27">
        <v>0.54722222222222205</v>
      </c>
      <c r="H313">
        <v>2</v>
      </c>
      <c r="I313" s="60">
        <v>19.3</v>
      </c>
      <c r="J313">
        <v>10.6</v>
      </c>
      <c r="K313">
        <f t="shared" si="8"/>
        <v>204.58</v>
      </c>
      <c r="L313">
        <f t="shared" si="9"/>
        <v>20.458000000000002</v>
      </c>
      <c r="M313">
        <v>0.24</v>
      </c>
    </row>
    <row r="314" spans="1:13" x14ac:dyDescent="0.35">
      <c r="A314" t="s">
        <v>112</v>
      </c>
      <c r="D314" t="s">
        <v>175</v>
      </c>
      <c r="E314">
        <v>17</v>
      </c>
      <c r="F314" s="26">
        <v>45100</v>
      </c>
      <c r="G314" s="27">
        <v>0.54722222222222205</v>
      </c>
      <c r="H314">
        <v>3</v>
      </c>
      <c r="I314" s="60">
        <v>19.3</v>
      </c>
      <c r="J314">
        <v>11</v>
      </c>
      <c r="K314">
        <f t="shared" si="8"/>
        <v>212.3</v>
      </c>
      <c r="L314">
        <f t="shared" si="9"/>
        <v>21.23</v>
      </c>
      <c r="M314">
        <v>0.28999999999999998</v>
      </c>
    </row>
    <row r="315" spans="1:13" x14ac:dyDescent="0.35">
      <c r="A315" t="s">
        <v>97</v>
      </c>
      <c r="D315" t="s">
        <v>175</v>
      </c>
      <c r="E315">
        <v>22</v>
      </c>
      <c r="F315" s="26">
        <v>45105</v>
      </c>
      <c r="G315" s="27">
        <v>0.61180555555555605</v>
      </c>
      <c r="H315">
        <v>4</v>
      </c>
      <c r="I315" s="60">
        <v>19.3</v>
      </c>
      <c r="J315">
        <v>11.5</v>
      </c>
      <c r="K315">
        <f t="shared" si="8"/>
        <v>221.95000000000002</v>
      </c>
      <c r="L315">
        <f t="shared" si="9"/>
        <v>22.195</v>
      </c>
      <c r="M315">
        <v>0.28999999999999998</v>
      </c>
    </row>
    <row r="316" spans="1:13" x14ac:dyDescent="0.35">
      <c r="A316" t="s">
        <v>105</v>
      </c>
      <c r="D316" t="s">
        <v>175</v>
      </c>
      <c r="E316">
        <v>23</v>
      </c>
      <c r="F316" s="26">
        <v>45106</v>
      </c>
      <c r="G316" s="27">
        <v>0.6</v>
      </c>
      <c r="H316">
        <v>10</v>
      </c>
      <c r="I316" s="60">
        <v>19.3</v>
      </c>
      <c r="J316">
        <v>11.5</v>
      </c>
      <c r="K316">
        <f t="shared" si="8"/>
        <v>221.95000000000002</v>
      </c>
      <c r="L316">
        <f t="shared" si="9"/>
        <v>22.195</v>
      </c>
      <c r="M316">
        <v>0.22</v>
      </c>
    </row>
    <row r="317" spans="1:13" x14ac:dyDescent="0.35">
      <c r="A317" t="s">
        <v>59</v>
      </c>
      <c r="D317" t="s">
        <v>175</v>
      </c>
      <c r="E317">
        <v>9</v>
      </c>
      <c r="F317" s="26">
        <v>45092</v>
      </c>
      <c r="G317" s="27">
        <v>0.39791666666666697</v>
      </c>
      <c r="H317">
        <v>1</v>
      </c>
      <c r="I317" s="60">
        <v>19.3</v>
      </c>
      <c r="J317">
        <v>12.3</v>
      </c>
      <c r="K317">
        <f t="shared" si="8"/>
        <v>237.39000000000001</v>
      </c>
      <c r="L317">
        <f t="shared" si="9"/>
        <v>23.739000000000001</v>
      </c>
      <c r="M317">
        <v>0</v>
      </c>
    </row>
    <row r="318" spans="1:13" x14ac:dyDescent="0.35">
      <c r="A318" t="s">
        <v>62</v>
      </c>
      <c r="D318" t="s">
        <v>215</v>
      </c>
      <c r="E318">
        <v>29</v>
      </c>
      <c r="F318" s="26">
        <v>45112</v>
      </c>
      <c r="G318" s="27">
        <v>0.60069444444444398</v>
      </c>
      <c r="H318">
        <v>12</v>
      </c>
      <c r="I318" s="60">
        <v>19.399999999999999</v>
      </c>
      <c r="J318">
        <v>10</v>
      </c>
      <c r="K318">
        <f t="shared" si="8"/>
        <v>194</v>
      </c>
      <c r="L318">
        <f t="shared" si="9"/>
        <v>19.399999999999999</v>
      </c>
      <c r="M318">
        <v>0.2</v>
      </c>
    </row>
    <row r="319" spans="1:13" x14ac:dyDescent="0.35">
      <c r="A319" t="s">
        <v>65</v>
      </c>
      <c r="D319" t="s">
        <v>175</v>
      </c>
      <c r="E319">
        <v>17</v>
      </c>
      <c r="F319" s="26">
        <v>45100</v>
      </c>
      <c r="G319" s="27">
        <v>0.54722222222222205</v>
      </c>
      <c r="H319">
        <v>7</v>
      </c>
      <c r="I319" s="60">
        <v>19.399999999999999</v>
      </c>
      <c r="J319">
        <v>10.199999999999999</v>
      </c>
      <c r="K319">
        <f t="shared" si="8"/>
        <v>197.87999999999997</v>
      </c>
      <c r="L319">
        <f t="shared" si="9"/>
        <v>19.787999999999997</v>
      </c>
      <c r="M319">
        <v>0.39</v>
      </c>
    </row>
    <row r="320" spans="1:13" x14ac:dyDescent="0.35">
      <c r="A320" t="s">
        <v>80</v>
      </c>
      <c r="D320" t="s">
        <v>175</v>
      </c>
      <c r="E320">
        <v>9</v>
      </c>
      <c r="F320" s="26">
        <v>45092</v>
      </c>
      <c r="G320" s="27">
        <v>0.39791666666666697</v>
      </c>
      <c r="H320">
        <v>1</v>
      </c>
      <c r="I320" s="60">
        <v>19.399999999999999</v>
      </c>
      <c r="J320">
        <v>10.4</v>
      </c>
      <c r="K320">
        <f t="shared" si="8"/>
        <v>201.76</v>
      </c>
      <c r="L320">
        <f t="shared" si="9"/>
        <v>20.175999999999998</v>
      </c>
      <c r="M320">
        <v>0</v>
      </c>
    </row>
    <row r="321" spans="1:13" x14ac:dyDescent="0.35">
      <c r="A321" t="s">
        <v>117</v>
      </c>
      <c r="D321" t="s">
        <v>175</v>
      </c>
      <c r="E321">
        <v>18</v>
      </c>
      <c r="F321" s="26">
        <v>45101</v>
      </c>
      <c r="G321" s="27">
        <v>0.53749999999999998</v>
      </c>
      <c r="H321">
        <v>3</v>
      </c>
      <c r="I321" s="60">
        <v>19.399999999999999</v>
      </c>
      <c r="J321">
        <v>10.6</v>
      </c>
      <c r="K321">
        <f t="shared" si="8"/>
        <v>205.64</v>
      </c>
      <c r="L321">
        <f t="shared" si="9"/>
        <v>20.564</v>
      </c>
      <c r="M321">
        <v>0.22</v>
      </c>
    </row>
    <row r="322" spans="1:13" x14ac:dyDescent="0.35">
      <c r="A322" t="s">
        <v>119</v>
      </c>
      <c r="D322" t="s">
        <v>215</v>
      </c>
      <c r="E322">
        <v>30</v>
      </c>
      <c r="F322" s="26">
        <v>45113</v>
      </c>
      <c r="G322" s="27">
        <v>0.60069444444444398</v>
      </c>
      <c r="H322">
        <v>11</v>
      </c>
      <c r="I322" s="60">
        <v>19.399999999999999</v>
      </c>
      <c r="J322">
        <v>11.1</v>
      </c>
      <c r="K322">
        <f t="shared" ref="K322:K385" si="10">I322*J322</f>
        <v>215.33999999999997</v>
      </c>
      <c r="L322">
        <f t="shared" ref="L322:L385" si="11">K322/10</f>
        <v>21.533999999999999</v>
      </c>
      <c r="M322">
        <v>0.28999999999999998</v>
      </c>
    </row>
    <row r="323" spans="1:13" x14ac:dyDescent="0.35">
      <c r="A323" t="s">
        <v>87</v>
      </c>
      <c r="D323" t="s">
        <v>215</v>
      </c>
      <c r="E323">
        <v>27</v>
      </c>
      <c r="F323" s="26">
        <v>45110</v>
      </c>
      <c r="G323" s="27">
        <v>0.625</v>
      </c>
      <c r="H323">
        <v>16</v>
      </c>
      <c r="I323" s="60">
        <v>19.399999999999999</v>
      </c>
      <c r="J323">
        <v>11.5</v>
      </c>
      <c r="K323">
        <f t="shared" si="10"/>
        <v>223.1</v>
      </c>
      <c r="L323">
        <f t="shared" si="11"/>
        <v>22.31</v>
      </c>
      <c r="M323">
        <v>0.18</v>
      </c>
    </row>
    <row r="324" spans="1:13" x14ac:dyDescent="0.35">
      <c r="A324" t="s">
        <v>75</v>
      </c>
      <c r="D324" t="s">
        <v>175</v>
      </c>
      <c r="E324">
        <v>23</v>
      </c>
      <c r="F324" s="26">
        <v>45106</v>
      </c>
      <c r="G324" s="27">
        <v>0.6</v>
      </c>
      <c r="H324">
        <v>7</v>
      </c>
      <c r="I324" s="60">
        <v>19.399999999999999</v>
      </c>
      <c r="J324">
        <v>12.2</v>
      </c>
      <c r="K324">
        <f t="shared" si="10"/>
        <v>236.67999999999998</v>
      </c>
      <c r="L324">
        <f t="shared" si="11"/>
        <v>23.667999999999999</v>
      </c>
      <c r="M324">
        <v>0.24</v>
      </c>
    </row>
    <row r="325" spans="1:13" x14ac:dyDescent="0.35">
      <c r="A325" t="s">
        <v>102</v>
      </c>
      <c r="D325" t="s">
        <v>175</v>
      </c>
      <c r="E325">
        <v>19</v>
      </c>
      <c r="F325" s="26">
        <v>45102</v>
      </c>
      <c r="G325" s="27">
        <v>0.62291666666666701</v>
      </c>
      <c r="H325">
        <v>6</v>
      </c>
      <c r="I325" s="60">
        <v>19.5</v>
      </c>
      <c r="J325">
        <v>8.3000000000000007</v>
      </c>
      <c r="K325">
        <f t="shared" si="10"/>
        <v>161.85000000000002</v>
      </c>
      <c r="L325">
        <f t="shared" si="11"/>
        <v>16.185000000000002</v>
      </c>
      <c r="M325">
        <v>0.24</v>
      </c>
    </row>
    <row r="326" spans="1:13" x14ac:dyDescent="0.35">
      <c r="A326" t="s">
        <v>108</v>
      </c>
      <c r="D326" t="s">
        <v>175</v>
      </c>
      <c r="E326">
        <v>14</v>
      </c>
      <c r="F326" s="26">
        <v>45097</v>
      </c>
      <c r="G326" s="27">
        <v>0.44375000000000003</v>
      </c>
      <c r="H326">
        <v>1</v>
      </c>
      <c r="I326" s="60">
        <v>19.5</v>
      </c>
      <c r="J326">
        <v>9.5</v>
      </c>
      <c r="K326">
        <f t="shared" si="10"/>
        <v>185.25</v>
      </c>
      <c r="L326">
        <f t="shared" si="11"/>
        <v>18.524999999999999</v>
      </c>
      <c r="M326">
        <v>0.32</v>
      </c>
    </row>
    <row r="327" spans="1:13" x14ac:dyDescent="0.35">
      <c r="A327" t="s">
        <v>127</v>
      </c>
      <c r="D327" t="s">
        <v>215</v>
      </c>
      <c r="E327">
        <v>26</v>
      </c>
      <c r="F327" s="26">
        <v>45109</v>
      </c>
      <c r="G327" s="27">
        <v>0.55208333333333304</v>
      </c>
      <c r="H327">
        <v>12</v>
      </c>
      <c r="I327" s="60">
        <v>19.5</v>
      </c>
      <c r="J327">
        <v>9.6999999999999993</v>
      </c>
      <c r="K327">
        <f t="shared" si="10"/>
        <v>189.14999999999998</v>
      </c>
      <c r="L327">
        <f t="shared" si="11"/>
        <v>18.914999999999999</v>
      </c>
      <c r="M327">
        <v>0.22</v>
      </c>
    </row>
    <row r="328" spans="1:13" x14ac:dyDescent="0.35">
      <c r="A328" t="s">
        <v>93</v>
      </c>
      <c r="D328" t="s">
        <v>175</v>
      </c>
      <c r="E328">
        <v>16</v>
      </c>
      <c r="F328" s="26">
        <v>45099</v>
      </c>
      <c r="G328" s="27">
        <v>0.46180555555555602</v>
      </c>
      <c r="H328">
        <v>4</v>
      </c>
      <c r="I328" s="60">
        <v>19.5</v>
      </c>
      <c r="J328">
        <v>10.199999999999999</v>
      </c>
      <c r="K328">
        <f t="shared" si="10"/>
        <v>198.89999999999998</v>
      </c>
      <c r="L328">
        <f t="shared" si="11"/>
        <v>19.889999999999997</v>
      </c>
      <c r="M328">
        <v>0.22</v>
      </c>
    </row>
    <row r="329" spans="1:13" x14ac:dyDescent="0.35">
      <c r="A329" t="s">
        <v>61</v>
      </c>
      <c r="D329" t="s">
        <v>215</v>
      </c>
      <c r="E329">
        <v>31</v>
      </c>
      <c r="F329" s="26">
        <v>45114</v>
      </c>
      <c r="G329" s="27">
        <v>0.64583333333333304</v>
      </c>
      <c r="H329">
        <v>7</v>
      </c>
      <c r="I329" s="60">
        <v>19.5</v>
      </c>
      <c r="J329">
        <v>10.5</v>
      </c>
      <c r="K329">
        <f t="shared" si="10"/>
        <v>204.75</v>
      </c>
      <c r="L329">
        <f t="shared" si="11"/>
        <v>20.475000000000001</v>
      </c>
      <c r="M329">
        <v>0.26</v>
      </c>
    </row>
    <row r="330" spans="1:13" x14ac:dyDescent="0.35">
      <c r="A330" t="s">
        <v>94</v>
      </c>
      <c r="D330" t="s">
        <v>215</v>
      </c>
      <c r="E330">
        <v>28</v>
      </c>
      <c r="F330" s="26">
        <v>45111</v>
      </c>
      <c r="G330" s="27">
        <v>0.67361111111111105</v>
      </c>
      <c r="H330">
        <v>3</v>
      </c>
      <c r="I330" s="60">
        <v>19.5</v>
      </c>
      <c r="J330">
        <v>11</v>
      </c>
      <c r="K330">
        <f t="shared" si="10"/>
        <v>214.5</v>
      </c>
      <c r="L330">
        <f t="shared" si="11"/>
        <v>21.45</v>
      </c>
      <c r="M330">
        <v>0.28000000000000003</v>
      </c>
    </row>
    <row r="331" spans="1:13" x14ac:dyDescent="0.35">
      <c r="A331" t="s">
        <v>65</v>
      </c>
      <c r="D331" t="s">
        <v>175</v>
      </c>
      <c r="E331">
        <v>20</v>
      </c>
      <c r="F331" s="26">
        <v>45103</v>
      </c>
      <c r="G331" s="27">
        <v>0.61250000000000004</v>
      </c>
      <c r="H331">
        <v>8</v>
      </c>
      <c r="I331" s="60">
        <v>19.5</v>
      </c>
      <c r="J331">
        <v>11.1</v>
      </c>
      <c r="K331">
        <f t="shared" si="10"/>
        <v>216.45</v>
      </c>
      <c r="L331">
        <f t="shared" si="11"/>
        <v>21.645</v>
      </c>
      <c r="M331">
        <v>0.21</v>
      </c>
    </row>
    <row r="332" spans="1:13" x14ac:dyDescent="0.35">
      <c r="A332" t="s">
        <v>73</v>
      </c>
      <c r="D332" t="s">
        <v>175</v>
      </c>
      <c r="E332">
        <v>18</v>
      </c>
      <c r="F332" s="26">
        <v>45101</v>
      </c>
      <c r="G332" s="27">
        <v>0.53749999999999998</v>
      </c>
      <c r="H332">
        <v>6</v>
      </c>
      <c r="I332" s="60">
        <v>19.5</v>
      </c>
      <c r="J332">
        <v>11.3</v>
      </c>
      <c r="K332">
        <f t="shared" si="10"/>
        <v>220.35000000000002</v>
      </c>
      <c r="L332">
        <f t="shared" si="11"/>
        <v>22.035000000000004</v>
      </c>
      <c r="M332">
        <v>0.26</v>
      </c>
    </row>
    <row r="333" spans="1:13" x14ac:dyDescent="0.35">
      <c r="A333" t="s">
        <v>83</v>
      </c>
      <c r="D333" t="s">
        <v>175</v>
      </c>
      <c r="E333">
        <v>20</v>
      </c>
      <c r="F333" s="26">
        <v>45103</v>
      </c>
      <c r="G333" s="27">
        <v>0.61250000000000004</v>
      </c>
      <c r="H333">
        <v>6</v>
      </c>
      <c r="I333" s="60">
        <v>19.5</v>
      </c>
      <c r="J333">
        <v>11.4</v>
      </c>
      <c r="K333">
        <f t="shared" si="10"/>
        <v>222.3</v>
      </c>
      <c r="L333">
        <f t="shared" si="11"/>
        <v>22.23</v>
      </c>
      <c r="M333">
        <v>0.16</v>
      </c>
    </row>
    <row r="334" spans="1:13" x14ac:dyDescent="0.35">
      <c r="A334" t="s">
        <v>60</v>
      </c>
      <c r="D334" t="s">
        <v>175</v>
      </c>
      <c r="E334">
        <v>23</v>
      </c>
      <c r="F334" s="26">
        <v>45106</v>
      </c>
      <c r="G334" s="27">
        <v>0.6</v>
      </c>
      <c r="H334">
        <v>12</v>
      </c>
      <c r="I334" s="60">
        <v>19.600000000000001</v>
      </c>
      <c r="J334">
        <v>11.1</v>
      </c>
      <c r="K334">
        <f t="shared" si="10"/>
        <v>217.56</v>
      </c>
      <c r="L334">
        <f t="shared" si="11"/>
        <v>21.756</v>
      </c>
      <c r="M334">
        <v>0.26</v>
      </c>
    </row>
    <row r="335" spans="1:13" x14ac:dyDescent="0.35">
      <c r="A335" t="s">
        <v>119</v>
      </c>
      <c r="D335" t="s">
        <v>215</v>
      </c>
      <c r="E335">
        <v>26</v>
      </c>
      <c r="F335" s="26">
        <v>45109</v>
      </c>
      <c r="G335" s="27">
        <v>0.55208333333333304</v>
      </c>
      <c r="H335">
        <v>9</v>
      </c>
      <c r="I335" s="60">
        <v>19.600000000000001</v>
      </c>
      <c r="J335">
        <v>11.2</v>
      </c>
      <c r="K335">
        <f t="shared" si="10"/>
        <v>219.52</v>
      </c>
      <c r="L335">
        <f t="shared" si="11"/>
        <v>21.952000000000002</v>
      </c>
      <c r="M335">
        <v>0.18</v>
      </c>
    </row>
    <row r="336" spans="1:13" x14ac:dyDescent="0.35">
      <c r="A336" t="s">
        <v>112</v>
      </c>
      <c r="D336" t="s">
        <v>215</v>
      </c>
      <c r="E336">
        <v>32</v>
      </c>
      <c r="F336" s="26">
        <v>45115</v>
      </c>
      <c r="G336" s="27">
        <v>0.68402777777777801</v>
      </c>
      <c r="H336">
        <v>10</v>
      </c>
      <c r="I336" s="60">
        <v>19.600000000000001</v>
      </c>
      <c r="J336">
        <v>11.4</v>
      </c>
      <c r="K336">
        <f t="shared" si="10"/>
        <v>223.44000000000003</v>
      </c>
      <c r="L336">
        <f t="shared" si="11"/>
        <v>22.344000000000001</v>
      </c>
      <c r="M336">
        <v>0.25</v>
      </c>
    </row>
    <row r="337" spans="1:13" x14ac:dyDescent="0.35">
      <c r="A337" t="s">
        <v>64</v>
      </c>
      <c r="D337" t="s">
        <v>175</v>
      </c>
      <c r="E337">
        <v>18</v>
      </c>
      <c r="F337" s="26">
        <v>45101</v>
      </c>
      <c r="G337" s="27">
        <v>0.53749999999999998</v>
      </c>
      <c r="H337">
        <v>8</v>
      </c>
      <c r="I337" s="60">
        <v>19.600000000000001</v>
      </c>
      <c r="J337">
        <v>11.7</v>
      </c>
      <c r="K337">
        <f t="shared" si="10"/>
        <v>229.32</v>
      </c>
      <c r="L337">
        <f t="shared" si="11"/>
        <v>22.931999999999999</v>
      </c>
      <c r="M337">
        <v>0.23</v>
      </c>
    </row>
    <row r="338" spans="1:13" x14ac:dyDescent="0.35">
      <c r="A338" t="s">
        <v>101</v>
      </c>
      <c r="D338" t="s">
        <v>175</v>
      </c>
      <c r="E338">
        <v>15</v>
      </c>
      <c r="F338" s="26">
        <v>45098</v>
      </c>
      <c r="G338" s="27">
        <v>0.42986111111111108</v>
      </c>
      <c r="H338">
        <v>6</v>
      </c>
      <c r="I338" s="60">
        <v>19.600000000000001</v>
      </c>
      <c r="J338">
        <v>12</v>
      </c>
      <c r="K338">
        <f t="shared" si="10"/>
        <v>235.20000000000002</v>
      </c>
      <c r="L338">
        <f t="shared" si="11"/>
        <v>23.520000000000003</v>
      </c>
      <c r="M338">
        <v>0.2</v>
      </c>
    </row>
    <row r="339" spans="1:13" x14ac:dyDescent="0.35">
      <c r="A339" t="s">
        <v>71</v>
      </c>
      <c r="D339" t="s">
        <v>175</v>
      </c>
      <c r="E339">
        <v>19</v>
      </c>
      <c r="F339" s="26">
        <v>45102</v>
      </c>
      <c r="G339" s="27">
        <v>0.62291666666666701</v>
      </c>
      <c r="H339">
        <v>8</v>
      </c>
      <c r="I339" s="60">
        <v>19.7</v>
      </c>
      <c r="J339">
        <v>10.4</v>
      </c>
      <c r="K339">
        <f t="shared" si="10"/>
        <v>204.88</v>
      </c>
      <c r="L339">
        <f t="shared" si="11"/>
        <v>20.488</v>
      </c>
      <c r="M339">
        <v>0.22</v>
      </c>
    </row>
    <row r="340" spans="1:13" x14ac:dyDescent="0.35">
      <c r="A340" t="s">
        <v>127</v>
      </c>
      <c r="D340" t="s">
        <v>215</v>
      </c>
      <c r="E340">
        <v>26</v>
      </c>
      <c r="F340" s="26">
        <v>45109</v>
      </c>
      <c r="G340" s="27">
        <v>0.55208333333333304</v>
      </c>
      <c r="H340">
        <v>11</v>
      </c>
      <c r="I340" s="60">
        <v>19.7</v>
      </c>
      <c r="J340">
        <v>10.5</v>
      </c>
      <c r="K340">
        <f t="shared" si="10"/>
        <v>206.85</v>
      </c>
      <c r="L340">
        <f t="shared" si="11"/>
        <v>20.684999999999999</v>
      </c>
      <c r="M340">
        <v>0.21</v>
      </c>
    </row>
    <row r="341" spans="1:13" x14ac:dyDescent="0.35">
      <c r="A341" t="s">
        <v>126</v>
      </c>
      <c r="D341" t="s">
        <v>215</v>
      </c>
      <c r="E341">
        <v>28</v>
      </c>
      <c r="F341" s="26">
        <v>45111</v>
      </c>
      <c r="G341" s="27">
        <v>0.67361111111111105</v>
      </c>
      <c r="H341">
        <v>15</v>
      </c>
      <c r="I341" s="60">
        <v>19.7</v>
      </c>
      <c r="J341">
        <v>10.8</v>
      </c>
      <c r="K341">
        <f t="shared" si="10"/>
        <v>212.76000000000002</v>
      </c>
      <c r="L341">
        <f t="shared" si="11"/>
        <v>21.276000000000003</v>
      </c>
      <c r="M341">
        <v>0.19</v>
      </c>
    </row>
    <row r="342" spans="1:13" x14ac:dyDescent="0.35">
      <c r="A342" t="s">
        <v>126</v>
      </c>
      <c r="D342" t="s">
        <v>175</v>
      </c>
      <c r="E342">
        <v>13</v>
      </c>
      <c r="F342" s="26">
        <v>45096</v>
      </c>
      <c r="G342" s="27">
        <v>0.64930555555555558</v>
      </c>
      <c r="H342">
        <v>3</v>
      </c>
      <c r="I342" s="60">
        <v>19.7</v>
      </c>
      <c r="J342">
        <v>11</v>
      </c>
      <c r="K342">
        <f t="shared" si="10"/>
        <v>216.7</v>
      </c>
      <c r="L342">
        <f t="shared" si="11"/>
        <v>21.669999999999998</v>
      </c>
      <c r="M342" t="s">
        <v>140</v>
      </c>
    </row>
    <row r="343" spans="1:13" x14ac:dyDescent="0.35">
      <c r="A343" t="s">
        <v>124</v>
      </c>
      <c r="D343" t="s">
        <v>175</v>
      </c>
      <c r="E343">
        <v>19</v>
      </c>
      <c r="F343" s="26">
        <v>45102</v>
      </c>
      <c r="G343" s="27">
        <v>0.62291666666666667</v>
      </c>
      <c r="H343">
        <v>2</v>
      </c>
      <c r="I343" s="60">
        <v>19.7</v>
      </c>
      <c r="J343">
        <v>11</v>
      </c>
      <c r="K343">
        <f t="shared" si="10"/>
        <v>216.7</v>
      </c>
      <c r="L343">
        <f t="shared" si="11"/>
        <v>21.669999999999998</v>
      </c>
      <c r="M343">
        <v>0.3</v>
      </c>
    </row>
    <row r="344" spans="1:13" x14ac:dyDescent="0.35">
      <c r="A344" t="s">
        <v>73</v>
      </c>
      <c r="D344" t="s">
        <v>175</v>
      </c>
      <c r="E344">
        <v>22</v>
      </c>
      <c r="F344" s="26">
        <v>45105</v>
      </c>
      <c r="G344" s="27">
        <v>0.61180555555555605</v>
      </c>
      <c r="H344">
        <v>7</v>
      </c>
      <c r="I344" s="60">
        <v>19.7</v>
      </c>
      <c r="J344">
        <v>11.9</v>
      </c>
      <c r="K344">
        <f t="shared" si="10"/>
        <v>234.43</v>
      </c>
      <c r="L344">
        <f t="shared" si="11"/>
        <v>23.443000000000001</v>
      </c>
      <c r="M344">
        <v>0.2</v>
      </c>
    </row>
    <row r="345" spans="1:13" x14ac:dyDescent="0.35">
      <c r="A345" t="s">
        <v>121</v>
      </c>
      <c r="D345" t="s">
        <v>175</v>
      </c>
      <c r="E345">
        <v>23</v>
      </c>
      <c r="F345" s="26">
        <v>45106</v>
      </c>
      <c r="G345" s="27">
        <v>0.6</v>
      </c>
      <c r="H345">
        <v>13</v>
      </c>
      <c r="I345" s="60">
        <v>19.8</v>
      </c>
      <c r="J345">
        <v>11.3</v>
      </c>
      <c r="K345">
        <f t="shared" si="10"/>
        <v>223.74</v>
      </c>
      <c r="L345">
        <f t="shared" si="11"/>
        <v>22.374000000000002</v>
      </c>
      <c r="M345">
        <v>0.22</v>
      </c>
    </row>
    <row r="346" spans="1:13" x14ac:dyDescent="0.35">
      <c r="A346" t="s">
        <v>107</v>
      </c>
      <c r="D346" t="s">
        <v>175</v>
      </c>
      <c r="E346">
        <v>21</v>
      </c>
      <c r="F346" s="26">
        <v>45104</v>
      </c>
      <c r="G346" s="27">
        <v>0.563194444444444</v>
      </c>
      <c r="H346">
        <v>6</v>
      </c>
      <c r="I346" s="60">
        <v>19.899999999999999</v>
      </c>
      <c r="J346">
        <v>10.8</v>
      </c>
      <c r="K346">
        <f t="shared" si="10"/>
        <v>214.92</v>
      </c>
      <c r="L346">
        <f t="shared" si="11"/>
        <v>21.491999999999997</v>
      </c>
      <c r="M346">
        <v>0.28999999999999998</v>
      </c>
    </row>
    <row r="347" spans="1:13" x14ac:dyDescent="0.35">
      <c r="A347" t="s">
        <v>114</v>
      </c>
      <c r="D347" t="s">
        <v>215</v>
      </c>
      <c r="E347">
        <v>26</v>
      </c>
      <c r="F347" s="26">
        <v>45109</v>
      </c>
      <c r="G347" s="27">
        <v>0.55208333333333304</v>
      </c>
      <c r="H347">
        <v>8</v>
      </c>
      <c r="I347" s="60">
        <v>19.899999999999999</v>
      </c>
      <c r="J347">
        <v>11</v>
      </c>
      <c r="K347">
        <f t="shared" si="10"/>
        <v>218.89999999999998</v>
      </c>
      <c r="L347">
        <f t="shared" si="11"/>
        <v>21.889999999999997</v>
      </c>
      <c r="M347">
        <v>0.15</v>
      </c>
    </row>
    <row r="348" spans="1:13" x14ac:dyDescent="0.35">
      <c r="A348" t="s">
        <v>115</v>
      </c>
      <c r="D348" t="s">
        <v>215</v>
      </c>
      <c r="E348">
        <v>26</v>
      </c>
      <c r="F348" s="26">
        <v>45109</v>
      </c>
      <c r="G348" s="27">
        <v>0.55208333333333304</v>
      </c>
      <c r="H348">
        <v>8</v>
      </c>
      <c r="I348" s="60">
        <v>19.899999999999999</v>
      </c>
      <c r="J348">
        <v>11.8</v>
      </c>
      <c r="K348">
        <f t="shared" si="10"/>
        <v>234.82</v>
      </c>
      <c r="L348">
        <f t="shared" si="11"/>
        <v>23.481999999999999</v>
      </c>
      <c r="M348">
        <v>0.27</v>
      </c>
    </row>
    <row r="349" spans="1:13" x14ac:dyDescent="0.35">
      <c r="A349" t="s">
        <v>71</v>
      </c>
      <c r="D349" t="s">
        <v>175</v>
      </c>
      <c r="E349">
        <v>9</v>
      </c>
      <c r="F349" s="26">
        <v>45092</v>
      </c>
      <c r="G349" s="27">
        <v>0.39791666666666697</v>
      </c>
      <c r="H349">
        <v>1</v>
      </c>
      <c r="I349" s="60">
        <v>20</v>
      </c>
      <c r="J349">
        <v>10.5</v>
      </c>
      <c r="K349">
        <f t="shared" si="10"/>
        <v>210</v>
      </c>
      <c r="L349">
        <f t="shared" si="11"/>
        <v>21</v>
      </c>
      <c r="M349">
        <v>0.4</v>
      </c>
    </row>
    <row r="350" spans="1:13" x14ac:dyDescent="0.35">
      <c r="A350" t="s">
        <v>78</v>
      </c>
      <c r="D350" t="s">
        <v>175</v>
      </c>
      <c r="E350">
        <v>13</v>
      </c>
      <c r="F350" s="26">
        <v>45096</v>
      </c>
      <c r="G350" s="27">
        <v>0.48958333333333298</v>
      </c>
      <c r="H350">
        <v>2</v>
      </c>
      <c r="I350" s="60">
        <v>20</v>
      </c>
      <c r="J350">
        <v>10.5</v>
      </c>
      <c r="K350">
        <f t="shared" si="10"/>
        <v>210</v>
      </c>
      <c r="L350">
        <f t="shared" si="11"/>
        <v>21</v>
      </c>
      <c r="M350">
        <v>0.22</v>
      </c>
    </row>
    <row r="351" spans="1:13" x14ac:dyDescent="0.35">
      <c r="A351" t="s">
        <v>97</v>
      </c>
      <c r="D351" t="s">
        <v>175</v>
      </c>
      <c r="E351">
        <v>18</v>
      </c>
      <c r="F351" s="26">
        <v>45101</v>
      </c>
      <c r="G351" s="27">
        <v>0.53749999999999998</v>
      </c>
      <c r="H351">
        <v>3</v>
      </c>
      <c r="I351" s="60">
        <v>20</v>
      </c>
      <c r="J351">
        <v>10.8</v>
      </c>
      <c r="K351">
        <f t="shared" si="10"/>
        <v>216</v>
      </c>
      <c r="L351">
        <f t="shared" si="11"/>
        <v>21.6</v>
      </c>
      <c r="M351">
        <v>0.28000000000000003</v>
      </c>
    </row>
    <row r="352" spans="1:13" x14ac:dyDescent="0.35">
      <c r="A352" t="s">
        <v>98</v>
      </c>
      <c r="D352" t="s">
        <v>175</v>
      </c>
      <c r="E352">
        <v>13</v>
      </c>
      <c r="F352" s="26">
        <v>45096</v>
      </c>
      <c r="G352" s="27">
        <v>0.48958333333333298</v>
      </c>
      <c r="H352">
        <v>2</v>
      </c>
      <c r="I352" s="60">
        <v>20</v>
      </c>
      <c r="J352">
        <v>11.5</v>
      </c>
      <c r="K352">
        <f t="shared" si="10"/>
        <v>230</v>
      </c>
      <c r="L352">
        <f t="shared" si="11"/>
        <v>23</v>
      </c>
      <c r="M352">
        <v>0.21</v>
      </c>
    </row>
    <row r="353" spans="1:13" x14ac:dyDescent="0.35">
      <c r="A353" t="s">
        <v>113</v>
      </c>
      <c r="D353" t="s">
        <v>175</v>
      </c>
      <c r="E353">
        <v>9</v>
      </c>
      <c r="F353" s="26">
        <v>45092</v>
      </c>
      <c r="G353" s="27">
        <v>0.64027777777777783</v>
      </c>
      <c r="H353">
        <v>1</v>
      </c>
      <c r="I353" s="60">
        <v>20</v>
      </c>
      <c r="J353">
        <v>11.6</v>
      </c>
      <c r="K353">
        <f t="shared" si="10"/>
        <v>232</v>
      </c>
      <c r="L353">
        <f t="shared" si="11"/>
        <v>23.2</v>
      </c>
      <c r="M353">
        <v>0.39</v>
      </c>
    </row>
    <row r="354" spans="1:13" x14ac:dyDescent="0.35">
      <c r="A354" t="s">
        <v>70</v>
      </c>
      <c r="D354" t="s">
        <v>215</v>
      </c>
      <c r="E354">
        <v>27</v>
      </c>
      <c r="F354" s="26">
        <v>45110</v>
      </c>
      <c r="G354" s="27">
        <v>0.625</v>
      </c>
      <c r="H354">
        <v>6</v>
      </c>
      <c r="I354" s="60">
        <v>20</v>
      </c>
      <c r="J354">
        <v>11.7</v>
      </c>
      <c r="K354">
        <f t="shared" si="10"/>
        <v>234</v>
      </c>
      <c r="L354">
        <f t="shared" si="11"/>
        <v>23.4</v>
      </c>
      <c r="M354">
        <v>0.25</v>
      </c>
    </row>
    <row r="355" spans="1:13" x14ac:dyDescent="0.35">
      <c r="A355" t="s">
        <v>112</v>
      </c>
      <c r="D355" t="s">
        <v>175</v>
      </c>
      <c r="E355">
        <v>10</v>
      </c>
      <c r="F355" s="26">
        <v>45093</v>
      </c>
      <c r="G355" s="27">
        <v>0.39861111111111103</v>
      </c>
      <c r="H355">
        <v>1</v>
      </c>
      <c r="I355" s="60">
        <v>20.100000000000001</v>
      </c>
      <c r="J355">
        <v>10.3</v>
      </c>
      <c r="K355">
        <f t="shared" si="10"/>
        <v>207.03000000000003</v>
      </c>
      <c r="L355">
        <f t="shared" si="11"/>
        <v>20.703000000000003</v>
      </c>
      <c r="M355">
        <v>0.35</v>
      </c>
    </row>
    <row r="356" spans="1:13" x14ac:dyDescent="0.35">
      <c r="A356" t="s">
        <v>130</v>
      </c>
      <c r="D356" t="s">
        <v>175</v>
      </c>
      <c r="E356">
        <v>25</v>
      </c>
      <c r="F356" s="26">
        <v>45108</v>
      </c>
      <c r="G356" s="27">
        <v>0.47916666666666702</v>
      </c>
      <c r="H356">
        <v>13</v>
      </c>
      <c r="I356" s="60">
        <v>20.100000000000001</v>
      </c>
      <c r="J356">
        <v>11.3</v>
      </c>
      <c r="K356">
        <f t="shared" si="10"/>
        <v>227.13000000000002</v>
      </c>
      <c r="L356">
        <f t="shared" si="11"/>
        <v>22.713000000000001</v>
      </c>
      <c r="M356">
        <v>0.47</v>
      </c>
    </row>
    <row r="357" spans="1:13" x14ac:dyDescent="0.35">
      <c r="A357" t="s">
        <v>105</v>
      </c>
      <c r="D357" t="s">
        <v>175</v>
      </c>
      <c r="E357">
        <v>21</v>
      </c>
      <c r="F357" s="26">
        <v>45104</v>
      </c>
      <c r="G357" s="27">
        <v>0.563194444444444</v>
      </c>
      <c r="H357">
        <v>9</v>
      </c>
      <c r="I357" s="60">
        <v>20.100000000000001</v>
      </c>
      <c r="J357">
        <v>11.7</v>
      </c>
      <c r="K357">
        <f t="shared" si="10"/>
        <v>235.17000000000002</v>
      </c>
      <c r="L357">
        <f t="shared" si="11"/>
        <v>23.517000000000003</v>
      </c>
      <c r="M357">
        <v>0.24</v>
      </c>
    </row>
    <row r="358" spans="1:13" x14ac:dyDescent="0.35">
      <c r="A358" t="s">
        <v>105</v>
      </c>
      <c r="D358" t="s">
        <v>175</v>
      </c>
      <c r="E358">
        <v>20</v>
      </c>
      <c r="F358" s="26">
        <v>45103</v>
      </c>
      <c r="G358" s="27">
        <v>0.61250000000000004</v>
      </c>
      <c r="H358">
        <v>8</v>
      </c>
      <c r="I358" s="60">
        <v>20.100000000000001</v>
      </c>
      <c r="J358">
        <v>11.8</v>
      </c>
      <c r="K358">
        <f t="shared" si="10"/>
        <v>237.18000000000004</v>
      </c>
      <c r="L358">
        <f t="shared" si="11"/>
        <v>23.718000000000004</v>
      </c>
      <c r="M358">
        <v>0.25</v>
      </c>
    </row>
    <row r="359" spans="1:13" x14ac:dyDescent="0.35">
      <c r="A359" t="s">
        <v>74</v>
      </c>
      <c r="D359" t="s">
        <v>175</v>
      </c>
      <c r="E359">
        <v>22</v>
      </c>
      <c r="F359" s="26">
        <v>45105</v>
      </c>
      <c r="G359" s="27">
        <v>0.61180555555555605</v>
      </c>
      <c r="H359">
        <v>6</v>
      </c>
      <c r="I359" s="60">
        <v>20.2</v>
      </c>
      <c r="J359">
        <v>12</v>
      </c>
      <c r="K359">
        <f t="shared" si="10"/>
        <v>242.39999999999998</v>
      </c>
      <c r="L359">
        <f t="shared" si="11"/>
        <v>24.24</v>
      </c>
      <c r="M359">
        <v>0.3</v>
      </c>
    </row>
    <row r="360" spans="1:13" x14ac:dyDescent="0.35">
      <c r="A360" t="s">
        <v>61</v>
      </c>
      <c r="D360" t="s">
        <v>175</v>
      </c>
      <c r="E360">
        <v>16</v>
      </c>
      <c r="F360" s="26">
        <v>45099</v>
      </c>
      <c r="G360" s="27">
        <v>0.46180555555555602</v>
      </c>
      <c r="H360">
        <v>3</v>
      </c>
      <c r="I360" s="60">
        <v>20.2</v>
      </c>
      <c r="J360">
        <v>12.1</v>
      </c>
      <c r="K360">
        <f t="shared" si="10"/>
        <v>244.42</v>
      </c>
      <c r="L360">
        <f t="shared" si="11"/>
        <v>24.442</v>
      </c>
      <c r="M360">
        <v>0.25</v>
      </c>
    </row>
    <row r="361" spans="1:13" x14ac:dyDescent="0.35">
      <c r="A361" t="s">
        <v>90</v>
      </c>
      <c r="D361" t="s">
        <v>175</v>
      </c>
      <c r="E361">
        <v>18</v>
      </c>
      <c r="F361" s="26">
        <v>45101</v>
      </c>
      <c r="G361" s="27">
        <v>0.53749999999999998</v>
      </c>
      <c r="H361">
        <v>9</v>
      </c>
      <c r="I361" s="60">
        <v>20.2</v>
      </c>
      <c r="J361">
        <v>12.6</v>
      </c>
      <c r="K361">
        <f t="shared" si="10"/>
        <v>254.51999999999998</v>
      </c>
      <c r="L361">
        <f t="shared" si="11"/>
        <v>25.451999999999998</v>
      </c>
      <c r="M361">
        <v>0.26</v>
      </c>
    </row>
    <row r="362" spans="1:13" x14ac:dyDescent="0.35">
      <c r="A362" t="s">
        <v>90</v>
      </c>
      <c r="D362" t="s">
        <v>175</v>
      </c>
      <c r="E362">
        <v>9</v>
      </c>
      <c r="F362" s="26">
        <v>45092</v>
      </c>
      <c r="G362" s="27">
        <v>0.39791666666666697</v>
      </c>
      <c r="H362">
        <v>1</v>
      </c>
      <c r="I362" s="60">
        <v>20.2</v>
      </c>
      <c r="J362">
        <v>13.7</v>
      </c>
      <c r="K362">
        <f t="shared" si="10"/>
        <v>276.73999999999995</v>
      </c>
      <c r="L362">
        <f t="shared" si="11"/>
        <v>27.673999999999996</v>
      </c>
      <c r="M362">
        <v>0.3</v>
      </c>
    </row>
    <row r="363" spans="1:13" x14ac:dyDescent="0.35">
      <c r="A363" t="s">
        <v>121</v>
      </c>
      <c r="D363" t="s">
        <v>175</v>
      </c>
      <c r="E363">
        <v>12</v>
      </c>
      <c r="F363" s="26">
        <v>45095</v>
      </c>
      <c r="G363" s="27">
        <v>0.438194444444444</v>
      </c>
      <c r="H363">
        <v>3</v>
      </c>
      <c r="I363" s="60">
        <v>20.3</v>
      </c>
      <c r="J363">
        <v>10.5</v>
      </c>
      <c r="K363">
        <f t="shared" si="10"/>
        <v>213.15</v>
      </c>
      <c r="L363">
        <f t="shared" si="11"/>
        <v>21.315000000000001</v>
      </c>
      <c r="M363">
        <v>0.34</v>
      </c>
    </row>
    <row r="364" spans="1:13" x14ac:dyDescent="0.35">
      <c r="A364" t="s">
        <v>109</v>
      </c>
      <c r="D364" t="s">
        <v>175</v>
      </c>
      <c r="E364">
        <v>9</v>
      </c>
      <c r="F364" s="26">
        <v>45092</v>
      </c>
      <c r="G364" s="27">
        <v>0.64027777777777783</v>
      </c>
      <c r="H364">
        <v>2</v>
      </c>
      <c r="I364" s="60">
        <v>20.3</v>
      </c>
      <c r="J364">
        <v>10.6</v>
      </c>
      <c r="K364">
        <f t="shared" si="10"/>
        <v>215.18</v>
      </c>
      <c r="L364">
        <f t="shared" si="11"/>
        <v>21.518000000000001</v>
      </c>
      <c r="M364">
        <v>0.46</v>
      </c>
    </row>
    <row r="365" spans="1:13" x14ac:dyDescent="0.35">
      <c r="A365" t="s">
        <v>64</v>
      </c>
      <c r="D365" t="s">
        <v>175</v>
      </c>
      <c r="E365">
        <v>21</v>
      </c>
      <c r="F365" s="26">
        <v>45104</v>
      </c>
      <c r="G365" s="27">
        <v>0.563194444444444</v>
      </c>
      <c r="H365">
        <v>12</v>
      </c>
      <c r="I365" s="60">
        <v>20.3</v>
      </c>
      <c r="J365">
        <v>11.3</v>
      </c>
      <c r="K365">
        <f t="shared" si="10"/>
        <v>229.39000000000001</v>
      </c>
      <c r="L365">
        <f t="shared" si="11"/>
        <v>22.939</v>
      </c>
      <c r="M365">
        <v>0.28999999999999998</v>
      </c>
    </row>
    <row r="366" spans="1:13" x14ac:dyDescent="0.35">
      <c r="A366" t="s">
        <v>109</v>
      </c>
      <c r="D366" t="s">
        <v>215</v>
      </c>
      <c r="E366">
        <v>29</v>
      </c>
      <c r="F366" s="26">
        <v>45112</v>
      </c>
      <c r="G366" s="27">
        <v>0.60069444444444398</v>
      </c>
      <c r="H366">
        <v>12</v>
      </c>
      <c r="I366" s="60">
        <v>20.3</v>
      </c>
      <c r="J366">
        <v>11.5</v>
      </c>
      <c r="K366">
        <f t="shared" si="10"/>
        <v>233.45000000000002</v>
      </c>
      <c r="L366">
        <f t="shared" si="11"/>
        <v>23.345000000000002</v>
      </c>
      <c r="M366">
        <v>0.25</v>
      </c>
    </row>
    <row r="367" spans="1:13" x14ac:dyDescent="0.35">
      <c r="A367" t="s">
        <v>60</v>
      </c>
      <c r="D367" t="s">
        <v>175</v>
      </c>
      <c r="E367">
        <v>15</v>
      </c>
      <c r="F367" s="26">
        <v>45098</v>
      </c>
      <c r="G367" s="27">
        <v>0.42986111111111103</v>
      </c>
      <c r="H367">
        <v>5</v>
      </c>
      <c r="I367" s="60">
        <v>20.3</v>
      </c>
      <c r="J367">
        <v>12.5</v>
      </c>
      <c r="K367">
        <f t="shared" si="10"/>
        <v>253.75</v>
      </c>
      <c r="L367">
        <f t="shared" si="11"/>
        <v>25.375</v>
      </c>
      <c r="M367">
        <v>0.53</v>
      </c>
    </row>
    <row r="368" spans="1:13" x14ac:dyDescent="0.35">
      <c r="A368" t="s">
        <v>105</v>
      </c>
      <c r="D368" t="s">
        <v>175</v>
      </c>
      <c r="E368">
        <v>25</v>
      </c>
      <c r="F368" s="26">
        <v>45108</v>
      </c>
      <c r="G368" s="27">
        <v>0.47916666666666702</v>
      </c>
      <c r="H368">
        <v>11</v>
      </c>
      <c r="I368" s="60">
        <v>20.3</v>
      </c>
      <c r="J368">
        <v>21.5</v>
      </c>
      <c r="K368">
        <f t="shared" si="10"/>
        <v>436.45</v>
      </c>
      <c r="L368">
        <f t="shared" si="11"/>
        <v>43.644999999999996</v>
      </c>
      <c r="M368">
        <v>0.36</v>
      </c>
    </row>
    <row r="369" spans="1:13" x14ac:dyDescent="0.35">
      <c r="A369" t="s">
        <v>68</v>
      </c>
      <c r="D369" t="s">
        <v>175</v>
      </c>
      <c r="E369">
        <v>17</v>
      </c>
      <c r="F369" s="26">
        <v>45100</v>
      </c>
      <c r="G369" s="27">
        <v>0.54722222222222205</v>
      </c>
      <c r="H369">
        <v>6</v>
      </c>
      <c r="I369" s="60">
        <v>20.399999999999999</v>
      </c>
      <c r="J369">
        <v>11</v>
      </c>
      <c r="K369">
        <f t="shared" si="10"/>
        <v>224.39999999999998</v>
      </c>
      <c r="L369">
        <f t="shared" si="11"/>
        <v>22.439999999999998</v>
      </c>
      <c r="M369">
        <v>0.33</v>
      </c>
    </row>
    <row r="370" spans="1:13" x14ac:dyDescent="0.35">
      <c r="A370" t="s">
        <v>113</v>
      </c>
      <c r="D370" t="s">
        <v>215</v>
      </c>
      <c r="E370">
        <v>31</v>
      </c>
      <c r="F370" s="26">
        <v>45114</v>
      </c>
      <c r="G370" s="27">
        <v>0.64583333333333304</v>
      </c>
      <c r="H370">
        <v>15</v>
      </c>
      <c r="I370" s="60">
        <v>20.399999999999999</v>
      </c>
      <c r="J370">
        <v>11.2</v>
      </c>
      <c r="K370">
        <f t="shared" si="10"/>
        <v>228.47999999999996</v>
      </c>
      <c r="L370">
        <f t="shared" si="11"/>
        <v>22.847999999999995</v>
      </c>
      <c r="M370">
        <v>0.31</v>
      </c>
    </row>
    <row r="371" spans="1:13" x14ac:dyDescent="0.35">
      <c r="A371" t="s">
        <v>65</v>
      </c>
      <c r="D371" t="s">
        <v>175</v>
      </c>
      <c r="E371">
        <v>9</v>
      </c>
      <c r="F371" s="26">
        <v>45092</v>
      </c>
      <c r="G371" s="27">
        <v>0.39791666666666697</v>
      </c>
      <c r="H371">
        <v>1</v>
      </c>
      <c r="I371" s="60">
        <v>20.399999999999999</v>
      </c>
      <c r="J371">
        <v>11.4</v>
      </c>
      <c r="K371">
        <f t="shared" si="10"/>
        <v>232.56</v>
      </c>
      <c r="L371">
        <f t="shared" si="11"/>
        <v>23.256</v>
      </c>
      <c r="M371">
        <v>0.3</v>
      </c>
    </row>
    <row r="372" spans="1:13" x14ac:dyDescent="0.35">
      <c r="A372" t="s">
        <v>126</v>
      </c>
      <c r="D372" t="s">
        <v>215</v>
      </c>
      <c r="E372">
        <v>32</v>
      </c>
      <c r="F372" s="26">
        <v>45115</v>
      </c>
      <c r="G372" s="27">
        <v>0.68402777777777801</v>
      </c>
      <c r="H372">
        <v>18</v>
      </c>
      <c r="I372" s="60">
        <v>20.399999999999999</v>
      </c>
      <c r="J372">
        <v>12.5</v>
      </c>
      <c r="K372">
        <f t="shared" si="10"/>
        <v>254.99999999999997</v>
      </c>
      <c r="L372">
        <f t="shared" si="11"/>
        <v>25.499999999999996</v>
      </c>
      <c r="M372">
        <v>0.26</v>
      </c>
    </row>
    <row r="373" spans="1:13" x14ac:dyDescent="0.35">
      <c r="A373" t="s">
        <v>126</v>
      </c>
      <c r="D373" t="s">
        <v>175</v>
      </c>
      <c r="E373">
        <v>23</v>
      </c>
      <c r="F373" s="26">
        <v>45106</v>
      </c>
      <c r="G373" s="27">
        <v>0.6</v>
      </c>
      <c r="H373">
        <v>11</v>
      </c>
      <c r="I373" s="60">
        <v>20.5</v>
      </c>
      <c r="J373">
        <v>10.1</v>
      </c>
      <c r="K373">
        <f t="shared" si="10"/>
        <v>207.04999999999998</v>
      </c>
      <c r="L373">
        <f t="shared" si="11"/>
        <v>20.704999999999998</v>
      </c>
      <c r="M373">
        <v>0.24</v>
      </c>
    </row>
    <row r="374" spans="1:13" x14ac:dyDescent="0.35">
      <c r="A374" t="s">
        <v>126</v>
      </c>
      <c r="D374" t="s">
        <v>215</v>
      </c>
      <c r="E374">
        <v>32</v>
      </c>
      <c r="F374" s="26">
        <v>45115</v>
      </c>
      <c r="G374" s="27">
        <v>0.68402777777777801</v>
      </c>
      <c r="H374">
        <v>17</v>
      </c>
      <c r="I374" s="60">
        <v>20.5</v>
      </c>
      <c r="J374">
        <v>10.8</v>
      </c>
      <c r="K374">
        <f t="shared" si="10"/>
        <v>221.4</v>
      </c>
      <c r="L374">
        <f t="shared" si="11"/>
        <v>22.14</v>
      </c>
      <c r="M374">
        <v>0.2</v>
      </c>
    </row>
    <row r="375" spans="1:13" x14ac:dyDescent="0.35">
      <c r="A375" t="s">
        <v>96</v>
      </c>
      <c r="D375" t="s">
        <v>175</v>
      </c>
      <c r="E375">
        <v>25</v>
      </c>
      <c r="F375" s="26">
        <v>45108</v>
      </c>
      <c r="G375" s="27">
        <v>0.47916666666666702</v>
      </c>
      <c r="H375">
        <v>8</v>
      </c>
      <c r="I375" s="60">
        <v>20.5</v>
      </c>
      <c r="J375">
        <v>11.1</v>
      </c>
      <c r="K375">
        <f t="shared" si="10"/>
        <v>227.54999999999998</v>
      </c>
      <c r="L375">
        <f t="shared" si="11"/>
        <v>22.754999999999999</v>
      </c>
      <c r="M375">
        <v>0.22</v>
      </c>
    </row>
    <row r="376" spans="1:13" x14ac:dyDescent="0.35">
      <c r="A376" t="s">
        <v>66</v>
      </c>
      <c r="D376" t="s">
        <v>175</v>
      </c>
      <c r="E376">
        <v>9</v>
      </c>
      <c r="F376" s="26">
        <v>45092</v>
      </c>
      <c r="G376" s="27">
        <v>0.39791666666666697</v>
      </c>
      <c r="H376">
        <v>1</v>
      </c>
      <c r="I376" s="60">
        <v>20.5</v>
      </c>
      <c r="J376">
        <v>11.2</v>
      </c>
      <c r="K376">
        <f t="shared" si="10"/>
        <v>229.6</v>
      </c>
      <c r="L376">
        <f t="shared" si="11"/>
        <v>22.96</v>
      </c>
      <c r="M376">
        <v>0.1</v>
      </c>
    </row>
    <row r="377" spans="1:13" x14ac:dyDescent="0.35">
      <c r="A377" t="s">
        <v>71</v>
      </c>
      <c r="D377" t="s">
        <v>215</v>
      </c>
      <c r="E377">
        <v>30</v>
      </c>
      <c r="F377" s="26">
        <v>45113</v>
      </c>
      <c r="G377" s="27">
        <v>0.60069444444444398</v>
      </c>
      <c r="H377">
        <v>11</v>
      </c>
      <c r="I377" s="60">
        <v>20.5</v>
      </c>
      <c r="J377">
        <v>11.3</v>
      </c>
      <c r="K377">
        <f t="shared" si="10"/>
        <v>231.65</v>
      </c>
      <c r="L377">
        <f t="shared" si="11"/>
        <v>23.164999999999999</v>
      </c>
      <c r="M377">
        <v>0.27</v>
      </c>
    </row>
    <row r="378" spans="1:13" x14ac:dyDescent="0.35">
      <c r="A378" t="s">
        <v>123</v>
      </c>
      <c r="D378" t="s">
        <v>175</v>
      </c>
      <c r="E378">
        <v>9</v>
      </c>
      <c r="F378" s="26">
        <v>45092</v>
      </c>
      <c r="G378" s="27">
        <v>0.39791666666666697</v>
      </c>
      <c r="H378">
        <v>1</v>
      </c>
      <c r="I378" s="60">
        <v>20.5</v>
      </c>
      <c r="J378">
        <v>13.8</v>
      </c>
      <c r="K378">
        <f t="shared" si="10"/>
        <v>282.90000000000003</v>
      </c>
      <c r="L378">
        <f t="shared" si="11"/>
        <v>28.290000000000003</v>
      </c>
      <c r="M378">
        <v>0.3</v>
      </c>
    </row>
    <row r="379" spans="1:13" x14ac:dyDescent="0.35">
      <c r="A379" t="s">
        <v>117</v>
      </c>
      <c r="D379" t="s">
        <v>175</v>
      </c>
      <c r="E379">
        <v>24</v>
      </c>
      <c r="F379" s="26">
        <v>45107</v>
      </c>
      <c r="G379" s="27">
        <v>0.55763888888888902</v>
      </c>
      <c r="H379">
        <v>5</v>
      </c>
      <c r="I379" s="60">
        <v>20.6</v>
      </c>
      <c r="J379">
        <v>11.4</v>
      </c>
      <c r="K379">
        <f t="shared" si="10"/>
        <v>234.84000000000003</v>
      </c>
      <c r="L379">
        <f t="shared" si="11"/>
        <v>23.484000000000002</v>
      </c>
      <c r="M379">
        <v>0.32</v>
      </c>
    </row>
    <row r="380" spans="1:13" x14ac:dyDescent="0.35">
      <c r="A380" t="s">
        <v>61</v>
      </c>
      <c r="D380" t="s">
        <v>215</v>
      </c>
      <c r="E380">
        <v>30</v>
      </c>
      <c r="F380" s="26">
        <v>45113</v>
      </c>
      <c r="G380" s="27">
        <v>0.60069444444444398</v>
      </c>
      <c r="H380">
        <v>6</v>
      </c>
      <c r="I380">
        <v>20.6</v>
      </c>
      <c r="J380">
        <v>11.6</v>
      </c>
      <c r="K380">
        <f t="shared" si="10"/>
        <v>238.96</v>
      </c>
      <c r="L380">
        <f t="shared" si="11"/>
        <v>23.896000000000001</v>
      </c>
      <c r="M380">
        <v>0.33</v>
      </c>
    </row>
    <row r="381" spans="1:13" x14ac:dyDescent="0.35">
      <c r="A381" t="s">
        <v>118</v>
      </c>
      <c r="D381" t="s">
        <v>215</v>
      </c>
      <c r="E381">
        <v>27</v>
      </c>
      <c r="F381" s="26">
        <v>45110</v>
      </c>
      <c r="G381" s="27">
        <v>0.625</v>
      </c>
      <c r="H381">
        <v>5</v>
      </c>
      <c r="I381" s="60">
        <v>20.6</v>
      </c>
      <c r="J381">
        <v>11.8</v>
      </c>
      <c r="K381">
        <f t="shared" si="10"/>
        <v>243.08000000000004</v>
      </c>
      <c r="L381">
        <f t="shared" si="11"/>
        <v>24.308000000000003</v>
      </c>
      <c r="M381">
        <v>0.23</v>
      </c>
    </row>
    <row r="382" spans="1:13" x14ac:dyDescent="0.35">
      <c r="A382" t="s">
        <v>91</v>
      </c>
      <c r="D382" t="s">
        <v>215</v>
      </c>
      <c r="E382">
        <v>26</v>
      </c>
      <c r="F382" s="26">
        <v>45109</v>
      </c>
      <c r="G382" s="27">
        <v>0.55208333333333304</v>
      </c>
      <c r="H382">
        <v>6</v>
      </c>
      <c r="I382" s="60">
        <v>20.7</v>
      </c>
      <c r="J382">
        <v>11</v>
      </c>
      <c r="K382">
        <f t="shared" si="10"/>
        <v>227.7</v>
      </c>
      <c r="L382">
        <f t="shared" si="11"/>
        <v>22.77</v>
      </c>
      <c r="M382">
        <v>0.33</v>
      </c>
    </row>
    <row r="383" spans="1:13" x14ac:dyDescent="0.35">
      <c r="A383" t="s">
        <v>121</v>
      </c>
      <c r="D383" t="s">
        <v>175</v>
      </c>
      <c r="E383">
        <v>16</v>
      </c>
      <c r="F383" s="26">
        <v>45099</v>
      </c>
      <c r="G383" s="27">
        <v>0.46180555555555602</v>
      </c>
      <c r="H383">
        <v>6</v>
      </c>
      <c r="I383" s="60">
        <v>20.7</v>
      </c>
      <c r="J383">
        <v>11.5</v>
      </c>
      <c r="K383">
        <f t="shared" si="10"/>
        <v>238.04999999999998</v>
      </c>
      <c r="L383">
        <f t="shared" si="11"/>
        <v>23.805</v>
      </c>
      <c r="M383">
        <v>0.28999999999999998</v>
      </c>
    </row>
    <row r="384" spans="1:13" x14ac:dyDescent="0.35">
      <c r="A384" t="s">
        <v>92</v>
      </c>
      <c r="D384" t="s">
        <v>175</v>
      </c>
      <c r="E384">
        <v>12</v>
      </c>
      <c r="F384" s="26">
        <v>45095</v>
      </c>
      <c r="G384" s="27">
        <v>0.64583333333333304</v>
      </c>
      <c r="H384">
        <v>3</v>
      </c>
      <c r="I384" s="60">
        <v>20.7</v>
      </c>
      <c r="J384">
        <v>12.5</v>
      </c>
      <c r="K384">
        <f t="shared" si="10"/>
        <v>258.75</v>
      </c>
      <c r="L384">
        <f t="shared" si="11"/>
        <v>25.875</v>
      </c>
      <c r="M384">
        <v>0.44</v>
      </c>
    </row>
    <row r="385" spans="1:13" x14ac:dyDescent="0.35">
      <c r="A385" t="s">
        <v>96</v>
      </c>
      <c r="D385" t="s">
        <v>175</v>
      </c>
      <c r="E385">
        <v>24</v>
      </c>
      <c r="F385" s="26">
        <v>45107</v>
      </c>
      <c r="G385" s="27">
        <v>0.55763888888888891</v>
      </c>
      <c r="H385">
        <v>7</v>
      </c>
      <c r="I385" s="60">
        <v>20.8</v>
      </c>
      <c r="J385">
        <v>11.6</v>
      </c>
      <c r="K385">
        <f t="shared" si="10"/>
        <v>241.28</v>
      </c>
      <c r="L385">
        <f t="shared" si="11"/>
        <v>24.128</v>
      </c>
      <c r="M385">
        <v>0.22</v>
      </c>
    </row>
    <row r="386" spans="1:13" x14ac:dyDescent="0.35">
      <c r="A386" t="s">
        <v>120</v>
      </c>
      <c r="D386" t="s">
        <v>175</v>
      </c>
      <c r="E386">
        <v>9</v>
      </c>
      <c r="F386" s="26">
        <v>45092</v>
      </c>
      <c r="G386" s="27">
        <v>0.39791666666666697</v>
      </c>
      <c r="H386">
        <v>1</v>
      </c>
      <c r="I386" s="60">
        <v>20.8</v>
      </c>
      <c r="J386">
        <v>11.9</v>
      </c>
      <c r="K386">
        <f t="shared" ref="K386:K449" si="12">I386*J386</f>
        <v>247.52</v>
      </c>
      <c r="L386">
        <f t="shared" ref="L386:L449" si="13">K386/10</f>
        <v>24.752000000000002</v>
      </c>
      <c r="M386">
        <v>0</v>
      </c>
    </row>
    <row r="387" spans="1:13" x14ac:dyDescent="0.35">
      <c r="A387" t="s">
        <v>96</v>
      </c>
      <c r="D387" t="s">
        <v>175</v>
      </c>
      <c r="E387">
        <v>20</v>
      </c>
      <c r="F387" s="26">
        <v>45103</v>
      </c>
      <c r="G387" s="27">
        <v>0.61249999999999993</v>
      </c>
      <c r="H387">
        <v>5</v>
      </c>
      <c r="I387" s="60">
        <v>20.9</v>
      </c>
      <c r="J387">
        <v>10.6</v>
      </c>
      <c r="K387">
        <f t="shared" si="12"/>
        <v>221.53999999999996</v>
      </c>
      <c r="L387">
        <f t="shared" si="13"/>
        <v>22.153999999999996</v>
      </c>
      <c r="M387">
        <v>0.19</v>
      </c>
    </row>
    <row r="388" spans="1:13" x14ac:dyDescent="0.35">
      <c r="A388" t="s">
        <v>123</v>
      </c>
      <c r="D388" t="s">
        <v>215</v>
      </c>
      <c r="E388">
        <v>28</v>
      </c>
      <c r="F388" s="26">
        <v>45111</v>
      </c>
      <c r="G388" s="27">
        <v>0.67361111111111105</v>
      </c>
      <c r="H388">
        <v>12</v>
      </c>
      <c r="I388" s="60">
        <v>20.9</v>
      </c>
      <c r="J388">
        <v>11.4</v>
      </c>
      <c r="K388">
        <f t="shared" si="12"/>
        <v>238.26</v>
      </c>
      <c r="L388">
        <f t="shared" si="13"/>
        <v>23.826000000000001</v>
      </c>
      <c r="M388">
        <v>0.4</v>
      </c>
    </row>
    <row r="389" spans="1:13" x14ac:dyDescent="0.35">
      <c r="A389" t="s">
        <v>129</v>
      </c>
      <c r="D389" t="s">
        <v>215</v>
      </c>
      <c r="E389">
        <v>26</v>
      </c>
      <c r="F389" s="26">
        <v>45109</v>
      </c>
      <c r="G389" s="27">
        <v>0.55208333333333304</v>
      </c>
      <c r="H389">
        <v>3</v>
      </c>
      <c r="I389" s="60">
        <v>20.9</v>
      </c>
      <c r="J389">
        <v>11.8</v>
      </c>
      <c r="K389">
        <f t="shared" si="12"/>
        <v>246.62</v>
      </c>
      <c r="L389">
        <f t="shared" si="13"/>
        <v>24.661999999999999</v>
      </c>
      <c r="M389">
        <v>0.23</v>
      </c>
    </row>
    <row r="390" spans="1:13" x14ac:dyDescent="0.35">
      <c r="A390" t="s">
        <v>97</v>
      </c>
      <c r="D390" t="s">
        <v>175</v>
      </c>
      <c r="E390">
        <v>25</v>
      </c>
      <c r="F390" s="26">
        <v>45108</v>
      </c>
      <c r="G390" s="27">
        <v>0.47916666666666702</v>
      </c>
      <c r="H390">
        <v>5</v>
      </c>
      <c r="I390" s="60">
        <v>20.9</v>
      </c>
      <c r="J390">
        <v>12.2</v>
      </c>
      <c r="K390">
        <f t="shared" si="12"/>
        <v>254.97999999999996</v>
      </c>
      <c r="L390">
        <f t="shared" si="13"/>
        <v>25.497999999999998</v>
      </c>
      <c r="M390">
        <v>0.34</v>
      </c>
    </row>
    <row r="391" spans="1:13" x14ac:dyDescent="0.35">
      <c r="A391" t="s">
        <v>109</v>
      </c>
      <c r="D391" t="s">
        <v>175</v>
      </c>
      <c r="E391">
        <v>25</v>
      </c>
      <c r="F391" s="26">
        <v>45108</v>
      </c>
      <c r="G391" s="27">
        <v>0.47916666666666702</v>
      </c>
      <c r="H391">
        <v>9</v>
      </c>
      <c r="I391" s="60">
        <v>20.9</v>
      </c>
      <c r="J391">
        <v>12.4</v>
      </c>
      <c r="K391">
        <f t="shared" si="12"/>
        <v>259.15999999999997</v>
      </c>
      <c r="L391">
        <f t="shared" si="13"/>
        <v>25.915999999999997</v>
      </c>
      <c r="M391">
        <v>0.56000000000000005</v>
      </c>
    </row>
    <row r="392" spans="1:13" x14ac:dyDescent="0.35">
      <c r="A392" t="s">
        <v>101</v>
      </c>
      <c r="D392" t="s">
        <v>175</v>
      </c>
      <c r="E392">
        <v>12</v>
      </c>
      <c r="F392" s="26">
        <v>45095</v>
      </c>
      <c r="G392" s="27">
        <v>0.438194444444444</v>
      </c>
      <c r="H392">
        <v>2</v>
      </c>
      <c r="I392" s="60">
        <v>21</v>
      </c>
      <c r="J392">
        <v>11.5</v>
      </c>
      <c r="K392">
        <f t="shared" si="12"/>
        <v>241.5</v>
      </c>
      <c r="L392">
        <f t="shared" si="13"/>
        <v>24.15</v>
      </c>
      <c r="M392">
        <v>0.25</v>
      </c>
    </row>
    <row r="393" spans="1:13" x14ac:dyDescent="0.35">
      <c r="A393" t="s">
        <v>106</v>
      </c>
      <c r="D393" t="s">
        <v>175</v>
      </c>
      <c r="E393">
        <v>15</v>
      </c>
      <c r="F393" s="26">
        <v>45098</v>
      </c>
      <c r="G393" s="27">
        <v>0.42986111111111103</v>
      </c>
      <c r="H393">
        <v>5</v>
      </c>
      <c r="I393" s="60">
        <v>21</v>
      </c>
      <c r="J393">
        <v>12.4</v>
      </c>
      <c r="K393">
        <f t="shared" si="12"/>
        <v>260.40000000000003</v>
      </c>
      <c r="L393">
        <f t="shared" si="13"/>
        <v>26.040000000000003</v>
      </c>
      <c r="M393">
        <v>0.3</v>
      </c>
    </row>
    <row r="394" spans="1:13" x14ac:dyDescent="0.35">
      <c r="A394" t="s">
        <v>114</v>
      </c>
      <c r="D394" t="s">
        <v>175</v>
      </c>
      <c r="E394">
        <v>25</v>
      </c>
      <c r="F394" s="26">
        <v>45108</v>
      </c>
      <c r="G394" s="27">
        <v>0.47916666666666702</v>
      </c>
      <c r="H394">
        <v>7</v>
      </c>
      <c r="I394" s="60">
        <v>21.1</v>
      </c>
      <c r="J394">
        <v>11</v>
      </c>
      <c r="K394">
        <f t="shared" si="12"/>
        <v>232.10000000000002</v>
      </c>
      <c r="L394">
        <f t="shared" si="13"/>
        <v>23.21</v>
      </c>
      <c r="M394">
        <v>0.2</v>
      </c>
    </row>
    <row r="395" spans="1:13" x14ac:dyDescent="0.35">
      <c r="A395" t="s">
        <v>89</v>
      </c>
      <c r="D395" t="s">
        <v>175</v>
      </c>
      <c r="E395">
        <v>25</v>
      </c>
      <c r="F395" s="26">
        <v>45108</v>
      </c>
      <c r="G395" s="27">
        <v>0.47916666666666702</v>
      </c>
      <c r="H395">
        <v>7</v>
      </c>
      <c r="I395" s="60">
        <v>21.1</v>
      </c>
      <c r="J395">
        <v>11.2</v>
      </c>
      <c r="K395">
        <f t="shared" si="12"/>
        <v>236.32</v>
      </c>
      <c r="L395">
        <f t="shared" si="13"/>
        <v>23.631999999999998</v>
      </c>
      <c r="M395">
        <v>0.23</v>
      </c>
    </row>
    <row r="396" spans="1:13" x14ac:dyDescent="0.35">
      <c r="A396" t="s">
        <v>115</v>
      </c>
      <c r="D396" t="s">
        <v>175</v>
      </c>
      <c r="E396">
        <v>24</v>
      </c>
      <c r="F396" s="26">
        <v>45107</v>
      </c>
      <c r="G396" s="27">
        <v>0.55763888888888902</v>
      </c>
      <c r="H396">
        <v>7</v>
      </c>
      <c r="I396" s="60">
        <v>21.2</v>
      </c>
      <c r="J396">
        <v>13.3</v>
      </c>
      <c r="K396">
        <f t="shared" si="12"/>
        <v>281.95999999999998</v>
      </c>
      <c r="L396">
        <f t="shared" si="13"/>
        <v>28.195999999999998</v>
      </c>
      <c r="M396">
        <v>0.8</v>
      </c>
    </row>
    <row r="397" spans="1:13" x14ac:dyDescent="0.35">
      <c r="A397" t="s">
        <v>63</v>
      </c>
      <c r="D397" t="s">
        <v>175</v>
      </c>
      <c r="E397">
        <v>12</v>
      </c>
      <c r="F397" s="26">
        <v>45095</v>
      </c>
      <c r="G397" s="27">
        <v>0.438194444444444</v>
      </c>
      <c r="H397">
        <v>3</v>
      </c>
      <c r="I397" s="60">
        <v>21.3</v>
      </c>
      <c r="J397">
        <v>12.1</v>
      </c>
      <c r="K397">
        <f t="shared" si="12"/>
        <v>257.73</v>
      </c>
      <c r="L397">
        <f t="shared" si="13"/>
        <v>25.773000000000003</v>
      </c>
      <c r="M397">
        <v>0.32</v>
      </c>
    </row>
    <row r="398" spans="1:13" x14ac:dyDescent="0.35">
      <c r="A398" t="s">
        <v>101</v>
      </c>
      <c r="D398" t="s">
        <v>215</v>
      </c>
      <c r="E398">
        <v>31</v>
      </c>
      <c r="F398" s="26">
        <v>45114</v>
      </c>
      <c r="G398" s="27">
        <v>0.64583333333333304</v>
      </c>
      <c r="H398">
        <v>17</v>
      </c>
      <c r="I398" s="60">
        <v>21.3</v>
      </c>
      <c r="J398">
        <v>12.1</v>
      </c>
      <c r="K398">
        <f t="shared" si="12"/>
        <v>257.73</v>
      </c>
      <c r="L398">
        <f t="shared" si="13"/>
        <v>25.773000000000003</v>
      </c>
      <c r="M398">
        <v>0.28000000000000003</v>
      </c>
    </row>
    <row r="399" spans="1:13" x14ac:dyDescent="0.35">
      <c r="A399" t="s">
        <v>105</v>
      </c>
      <c r="D399" t="s">
        <v>175</v>
      </c>
      <c r="E399">
        <v>16</v>
      </c>
      <c r="F399" s="26">
        <v>45099</v>
      </c>
      <c r="G399" s="27">
        <v>0.46180555555555602</v>
      </c>
      <c r="H399">
        <v>4</v>
      </c>
      <c r="I399" s="60">
        <v>21.3</v>
      </c>
      <c r="J399">
        <v>12.5</v>
      </c>
      <c r="K399">
        <f t="shared" si="12"/>
        <v>266.25</v>
      </c>
      <c r="L399">
        <f t="shared" si="13"/>
        <v>26.625</v>
      </c>
      <c r="M399">
        <v>0.43</v>
      </c>
    </row>
    <row r="400" spans="1:13" x14ac:dyDescent="0.35">
      <c r="A400" t="s">
        <v>121</v>
      </c>
      <c r="D400" t="s">
        <v>175</v>
      </c>
      <c r="E400">
        <v>18</v>
      </c>
      <c r="F400" s="26">
        <v>45101</v>
      </c>
      <c r="G400" s="27">
        <v>0.53749999999999998</v>
      </c>
      <c r="H400">
        <v>9</v>
      </c>
      <c r="I400" s="60">
        <v>21.4</v>
      </c>
      <c r="J400">
        <v>10.7</v>
      </c>
      <c r="K400">
        <f t="shared" si="12"/>
        <v>228.97999999999996</v>
      </c>
      <c r="L400">
        <f t="shared" si="13"/>
        <v>22.897999999999996</v>
      </c>
      <c r="M400">
        <v>0.33</v>
      </c>
    </row>
    <row r="401" spans="1:13" x14ac:dyDescent="0.35">
      <c r="A401" t="s">
        <v>82</v>
      </c>
      <c r="D401" t="s">
        <v>175</v>
      </c>
      <c r="E401">
        <v>22</v>
      </c>
      <c r="F401" s="26">
        <v>45105</v>
      </c>
      <c r="G401" s="27">
        <v>0.61180555555555605</v>
      </c>
      <c r="H401">
        <v>10</v>
      </c>
      <c r="I401" s="60">
        <v>21.4</v>
      </c>
      <c r="J401">
        <v>10.7</v>
      </c>
      <c r="K401">
        <f t="shared" si="12"/>
        <v>228.97999999999996</v>
      </c>
      <c r="L401">
        <f t="shared" si="13"/>
        <v>22.897999999999996</v>
      </c>
      <c r="M401">
        <v>0.22</v>
      </c>
    </row>
    <row r="402" spans="1:13" x14ac:dyDescent="0.35">
      <c r="A402" t="s">
        <v>122</v>
      </c>
      <c r="D402" t="s">
        <v>215</v>
      </c>
      <c r="E402">
        <v>27</v>
      </c>
      <c r="F402" s="26">
        <v>45110</v>
      </c>
      <c r="G402" s="27">
        <v>0.625</v>
      </c>
      <c r="H402">
        <v>8</v>
      </c>
      <c r="I402" s="60">
        <v>21.4</v>
      </c>
      <c r="J402">
        <v>10.7</v>
      </c>
      <c r="K402">
        <f t="shared" si="12"/>
        <v>228.97999999999996</v>
      </c>
      <c r="L402">
        <f t="shared" si="13"/>
        <v>22.897999999999996</v>
      </c>
      <c r="M402">
        <v>0.21</v>
      </c>
    </row>
    <row r="403" spans="1:13" x14ac:dyDescent="0.35">
      <c r="A403" t="s">
        <v>93</v>
      </c>
      <c r="D403" t="s">
        <v>175</v>
      </c>
      <c r="E403">
        <v>11</v>
      </c>
      <c r="F403" s="26">
        <v>45094</v>
      </c>
      <c r="G403" s="27">
        <v>0.47430555555555598</v>
      </c>
      <c r="H403">
        <v>2</v>
      </c>
      <c r="I403" s="60">
        <v>21.4</v>
      </c>
      <c r="J403">
        <v>11.4</v>
      </c>
      <c r="K403">
        <f t="shared" si="12"/>
        <v>243.95999999999998</v>
      </c>
      <c r="L403">
        <f t="shared" si="13"/>
        <v>24.395999999999997</v>
      </c>
      <c r="M403">
        <v>0.47</v>
      </c>
    </row>
    <row r="404" spans="1:13" x14ac:dyDescent="0.35">
      <c r="A404" t="s">
        <v>91</v>
      </c>
      <c r="D404" t="s">
        <v>215</v>
      </c>
      <c r="E404">
        <v>31</v>
      </c>
      <c r="F404" s="26">
        <v>45114</v>
      </c>
      <c r="G404" s="27">
        <v>0.64583333333333304</v>
      </c>
      <c r="H404">
        <v>9</v>
      </c>
      <c r="I404" s="60">
        <v>21.4</v>
      </c>
      <c r="J404">
        <v>11.5</v>
      </c>
      <c r="K404">
        <f t="shared" si="12"/>
        <v>246.1</v>
      </c>
      <c r="L404">
        <f t="shared" si="13"/>
        <v>24.61</v>
      </c>
      <c r="M404">
        <v>0.28999999999999998</v>
      </c>
    </row>
    <row r="405" spans="1:13" x14ac:dyDescent="0.35">
      <c r="A405" t="s">
        <v>114</v>
      </c>
      <c r="D405" t="s">
        <v>175</v>
      </c>
      <c r="E405">
        <v>11</v>
      </c>
      <c r="F405" s="26">
        <v>45094</v>
      </c>
      <c r="G405" s="27">
        <v>0.47430555555555598</v>
      </c>
      <c r="H405">
        <v>2</v>
      </c>
      <c r="I405" s="60">
        <v>21.4</v>
      </c>
      <c r="J405">
        <v>12.7</v>
      </c>
      <c r="K405">
        <f t="shared" si="12"/>
        <v>271.77999999999997</v>
      </c>
      <c r="L405">
        <f t="shared" si="13"/>
        <v>27.177999999999997</v>
      </c>
      <c r="M405">
        <v>0.35</v>
      </c>
    </row>
    <row r="406" spans="1:13" x14ac:dyDescent="0.35">
      <c r="A406" t="s">
        <v>68</v>
      </c>
      <c r="D406" t="s">
        <v>175</v>
      </c>
      <c r="E406">
        <v>18</v>
      </c>
      <c r="F406" s="26">
        <v>45101</v>
      </c>
      <c r="G406" s="27">
        <v>0.53749999999999998</v>
      </c>
      <c r="H406">
        <v>7</v>
      </c>
      <c r="I406" s="60">
        <v>21.4</v>
      </c>
      <c r="J406">
        <v>13.3</v>
      </c>
      <c r="K406">
        <f t="shared" si="12"/>
        <v>284.62</v>
      </c>
      <c r="L406">
        <f t="shared" si="13"/>
        <v>28.462</v>
      </c>
      <c r="M406">
        <v>0.28999999999999998</v>
      </c>
    </row>
    <row r="407" spans="1:13" x14ac:dyDescent="0.35">
      <c r="A407" t="s">
        <v>83</v>
      </c>
      <c r="D407" t="s">
        <v>175</v>
      </c>
      <c r="E407">
        <v>9</v>
      </c>
      <c r="F407" s="26">
        <v>45092</v>
      </c>
      <c r="G407" s="27">
        <v>0.39791666666666697</v>
      </c>
      <c r="H407">
        <v>1</v>
      </c>
      <c r="I407" s="60">
        <v>21.4</v>
      </c>
      <c r="J407">
        <v>13.5</v>
      </c>
      <c r="K407">
        <f t="shared" si="12"/>
        <v>288.89999999999998</v>
      </c>
      <c r="L407">
        <f t="shared" si="13"/>
        <v>28.889999999999997</v>
      </c>
      <c r="M407">
        <v>0.6</v>
      </c>
    </row>
    <row r="408" spans="1:13" x14ac:dyDescent="0.35">
      <c r="A408" t="s">
        <v>85</v>
      </c>
      <c r="D408" t="s">
        <v>175</v>
      </c>
      <c r="E408">
        <v>25</v>
      </c>
      <c r="F408" s="26">
        <v>45108</v>
      </c>
      <c r="G408" s="27">
        <v>0.47916666666666702</v>
      </c>
      <c r="H408">
        <v>3</v>
      </c>
      <c r="I408" s="60">
        <v>21.5</v>
      </c>
      <c r="J408">
        <v>10.5</v>
      </c>
      <c r="K408">
        <f t="shared" si="12"/>
        <v>225.75</v>
      </c>
      <c r="L408">
        <f t="shared" si="13"/>
        <v>22.574999999999999</v>
      </c>
      <c r="M408">
        <v>0.28999999999999998</v>
      </c>
    </row>
    <row r="409" spans="1:13" x14ac:dyDescent="0.35">
      <c r="A409" t="s">
        <v>86</v>
      </c>
      <c r="D409" t="s">
        <v>175</v>
      </c>
      <c r="E409">
        <v>23</v>
      </c>
      <c r="F409" s="26">
        <v>45106</v>
      </c>
      <c r="G409" s="27">
        <v>0.6</v>
      </c>
      <c r="H409">
        <v>7</v>
      </c>
      <c r="I409" s="60">
        <v>21.5</v>
      </c>
      <c r="J409">
        <v>10.7</v>
      </c>
      <c r="K409">
        <f t="shared" si="12"/>
        <v>230.04999999999998</v>
      </c>
      <c r="L409">
        <f t="shared" si="13"/>
        <v>23.004999999999999</v>
      </c>
      <c r="M409">
        <v>0.32</v>
      </c>
    </row>
    <row r="410" spans="1:13" x14ac:dyDescent="0.35">
      <c r="A410" t="s">
        <v>62</v>
      </c>
      <c r="D410" t="s">
        <v>215</v>
      </c>
      <c r="E410">
        <v>29</v>
      </c>
      <c r="F410" s="26">
        <v>45112</v>
      </c>
      <c r="G410" s="27">
        <v>0.60069444444444398</v>
      </c>
      <c r="H410">
        <v>13</v>
      </c>
      <c r="I410" s="60">
        <v>21.5</v>
      </c>
      <c r="J410">
        <v>11.6</v>
      </c>
      <c r="K410">
        <f t="shared" si="12"/>
        <v>249.4</v>
      </c>
      <c r="L410">
        <f t="shared" si="13"/>
        <v>24.94</v>
      </c>
      <c r="M410">
        <v>0.25</v>
      </c>
    </row>
    <row r="411" spans="1:13" x14ac:dyDescent="0.35">
      <c r="A411" t="s">
        <v>128</v>
      </c>
      <c r="D411" t="s">
        <v>215</v>
      </c>
      <c r="E411">
        <v>28</v>
      </c>
      <c r="F411" s="26">
        <v>45111</v>
      </c>
      <c r="G411" s="27">
        <v>0.67361111111111105</v>
      </c>
      <c r="H411">
        <v>13</v>
      </c>
      <c r="I411" s="60">
        <v>21.5</v>
      </c>
      <c r="J411">
        <v>12</v>
      </c>
      <c r="K411">
        <f t="shared" si="12"/>
        <v>258</v>
      </c>
      <c r="L411">
        <f t="shared" si="13"/>
        <v>25.8</v>
      </c>
      <c r="M411">
        <v>0.51</v>
      </c>
    </row>
    <row r="412" spans="1:13" x14ac:dyDescent="0.35">
      <c r="A412" t="s">
        <v>112</v>
      </c>
      <c r="D412" t="s">
        <v>175</v>
      </c>
      <c r="E412">
        <v>25</v>
      </c>
      <c r="F412" s="26">
        <v>45108</v>
      </c>
      <c r="G412" s="27">
        <v>0.47916666666666702</v>
      </c>
      <c r="H412">
        <v>8</v>
      </c>
      <c r="I412" s="60">
        <v>21.5</v>
      </c>
      <c r="J412">
        <v>12.4</v>
      </c>
      <c r="K412">
        <f t="shared" si="12"/>
        <v>266.60000000000002</v>
      </c>
      <c r="L412">
        <f t="shared" si="13"/>
        <v>26.660000000000004</v>
      </c>
      <c r="M412">
        <v>0.4</v>
      </c>
    </row>
    <row r="413" spans="1:13" x14ac:dyDescent="0.35">
      <c r="A413" t="s">
        <v>114</v>
      </c>
      <c r="D413" t="s">
        <v>215</v>
      </c>
      <c r="E413">
        <v>29</v>
      </c>
      <c r="F413" s="26">
        <v>45112</v>
      </c>
      <c r="G413" s="27">
        <v>0.60069444444444398</v>
      </c>
      <c r="H413">
        <v>10</v>
      </c>
      <c r="I413" s="60">
        <v>21.5</v>
      </c>
      <c r="J413">
        <v>22.1</v>
      </c>
      <c r="K413">
        <f t="shared" si="12"/>
        <v>475.15000000000003</v>
      </c>
      <c r="L413">
        <f t="shared" si="13"/>
        <v>47.515000000000001</v>
      </c>
      <c r="M413">
        <v>0.36</v>
      </c>
    </row>
    <row r="414" spans="1:13" x14ac:dyDescent="0.35">
      <c r="A414" t="s">
        <v>60</v>
      </c>
      <c r="D414" t="s">
        <v>175</v>
      </c>
      <c r="E414">
        <v>21</v>
      </c>
      <c r="F414" s="26">
        <v>45104</v>
      </c>
      <c r="G414" s="27">
        <v>0.563194444444444</v>
      </c>
      <c r="H414">
        <v>11</v>
      </c>
      <c r="I414" s="60">
        <v>21.6</v>
      </c>
      <c r="J414">
        <v>11.7</v>
      </c>
      <c r="K414">
        <f t="shared" si="12"/>
        <v>252.72</v>
      </c>
      <c r="L414">
        <f t="shared" si="13"/>
        <v>25.271999999999998</v>
      </c>
      <c r="M414">
        <v>0.4</v>
      </c>
    </row>
    <row r="415" spans="1:13" x14ac:dyDescent="0.35">
      <c r="A415" t="s">
        <v>94</v>
      </c>
      <c r="D415" t="s">
        <v>215</v>
      </c>
      <c r="E415">
        <v>27</v>
      </c>
      <c r="F415" s="26">
        <v>45110</v>
      </c>
      <c r="G415" s="27">
        <v>0.625</v>
      </c>
      <c r="H415">
        <v>2</v>
      </c>
      <c r="I415" s="60">
        <v>21.6</v>
      </c>
      <c r="J415">
        <v>11.8</v>
      </c>
      <c r="K415">
        <f t="shared" si="12"/>
        <v>254.88000000000002</v>
      </c>
      <c r="L415">
        <f t="shared" si="13"/>
        <v>25.488000000000003</v>
      </c>
      <c r="M415">
        <v>0.28999999999999998</v>
      </c>
    </row>
    <row r="416" spans="1:13" x14ac:dyDescent="0.35">
      <c r="A416" t="s">
        <v>68</v>
      </c>
      <c r="D416" t="s">
        <v>175</v>
      </c>
      <c r="E416">
        <v>25</v>
      </c>
      <c r="F416" s="26">
        <v>45108</v>
      </c>
      <c r="G416" s="27">
        <v>0.47916666666666702</v>
      </c>
      <c r="H416">
        <v>11</v>
      </c>
      <c r="I416" s="60">
        <v>21.6</v>
      </c>
      <c r="J416">
        <v>12.1</v>
      </c>
      <c r="K416">
        <f t="shared" si="12"/>
        <v>261.36</v>
      </c>
      <c r="L416">
        <f t="shared" si="13"/>
        <v>26.136000000000003</v>
      </c>
      <c r="M416">
        <v>0.3</v>
      </c>
    </row>
    <row r="417" spans="1:13" x14ac:dyDescent="0.35">
      <c r="A417" t="s">
        <v>60</v>
      </c>
      <c r="D417" t="s">
        <v>215</v>
      </c>
      <c r="E417">
        <v>26</v>
      </c>
      <c r="F417" s="26">
        <v>45109</v>
      </c>
      <c r="G417" s="27">
        <v>0.55208333333333304</v>
      </c>
      <c r="H417">
        <v>13</v>
      </c>
      <c r="I417" s="60">
        <v>21.6</v>
      </c>
      <c r="J417">
        <v>12.7</v>
      </c>
      <c r="K417">
        <f t="shared" si="12"/>
        <v>274.32</v>
      </c>
      <c r="L417">
        <f t="shared" si="13"/>
        <v>27.431999999999999</v>
      </c>
      <c r="M417">
        <v>0.28999999999999998</v>
      </c>
    </row>
    <row r="418" spans="1:13" x14ac:dyDescent="0.35">
      <c r="A418" t="s">
        <v>123</v>
      </c>
      <c r="D418" t="s">
        <v>175</v>
      </c>
      <c r="E418">
        <v>17</v>
      </c>
      <c r="F418" s="26">
        <v>45100</v>
      </c>
      <c r="G418" s="27">
        <v>0.54722222222222205</v>
      </c>
      <c r="H418">
        <v>6</v>
      </c>
      <c r="I418" s="60">
        <v>21.6</v>
      </c>
      <c r="J418">
        <v>12.9</v>
      </c>
      <c r="K418">
        <f t="shared" si="12"/>
        <v>278.64000000000004</v>
      </c>
      <c r="L418">
        <f t="shared" si="13"/>
        <v>27.864000000000004</v>
      </c>
      <c r="M418">
        <v>0.28000000000000003</v>
      </c>
    </row>
    <row r="419" spans="1:13" x14ac:dyDescent="0.35">
      <c r="A419" t="s">
        <v>118</v>
      </c>
      <c r="D419" t="s">
        <v>175</v>
      </c>
      <c r="E419">
        <v>9</v>
      </c>
      <c r="F419" s="26">
        <v>45092</v>
      </c>
      <c r="G419" s="27">
        <v>0.39791666666666697</v>
      </c>
      <c r="H419">
        <v>2</v>
      </c>
      <c r="I419" s="60">
        <v>21.7</v>
      </c>
      <c r="J419">
        <v>9.5</v>
      </c>
      <c r="K419">
        <f t="shared" si="12"/>
        <v>206.15</v>
      </c>
      <c r="L419">
        <f t="shared" si="13"/>
        <v>20.615000000000002</v>
      </c>
      <c r="M419">
        <v>0</v>
      </c>
    </row>
    <row r="420" spans="1:13" x14ac:dyDescent="0.35">
      <c r="A420" t="s">
        <v>101</v>
      </c>
      <c r="D420" t="s">
        <v>175</v>
      </c>
      <c r="E420">
        <v>23</v>
      </c>
      <c r="F420" s="26">
        <v>45106</v>
      </c>
      <c r="G420" s="27">
        <v>0.6</v>
      </c>
      <c r="H420">
        <v>10</v>
      </c>
      <c r="I420" s="60">
        <v>21.7</v>
      </c>
      <c r="J420">
        <v>11.8</v>
      </c>
      <c r="K420">
        <f t="shared" si="12"/>
        <v>256.06</v>
      </c>
      <c r="L420">
        <f t="shared" si="13"/>
        <v>25.606000000000002</v>
      </c>
      <c r="M420">
        <v>0.28000000000000003</v>
      </c>
    </row>
    <row r="421" spans="1:13" x14ac:dyDescent="0.35">
      <c r="A421" t="s">
        <v>98</v>
      </c>
      <c r="D421" t="s">
        <v>175</v>
      </c>
      <c r="E421">
        <v>11</v>
      </c>
      <c r="F421" s="26">
        <v>45094</v>
      </c>
      <c r="G421" s="27">
        <v>0.47430555555555598</v>
      </c>
      <c r="H421">
        <v>1</v>
      </c>
      <c r="I421" s="60">
        <v>21.7</v>
      </c>
      <c r="J421">
        <v>11.9</v>
      </c>
      <c r="K421">
        <f t="shared" si="12"/>
        <v>258.23</v>
      </c>
      <c r="L421">
        <f t="shared" si="13"/>
        <v>25.823</v>
      </c>
      <c r="M421">
        <v>0.45</v>
      </c>
    </row>
    <row r="422" spans="1:13" x14ac:dyDescent="0.35">
      <c r="A422" t="s">
        <v>107</v>
      </c>
      <c r="D422" t="s">
        <v>175</v>
      </c>
      <c r="E422">
        <v>25</v>
      </c>
      <c r="F422" s="26">
        <v>45108</v>
      </c>
      <c r="G422" s="27">
        <v>0.47916666666666702</v>
      </c>
      <c r="H422">
        <v>10</v>
      </c>
      <c r="I422" s="60">
        <v>21.7</v>
      </c>
      <c r="J422">
        <v>12</v>
      </c>
      <c r="K422">
        <f t="shared" si="12"/>
        <v>260.39999999999998</v>
      </c>
      <c r="L422">
        <f t="shared" si="13"/>
        <v>26.04</v>
      </c>
      <c r="M422">
        <v>0.36</v>
      </c>
    </row>
    <row r="423" spans="1:13" x14ac:dyDescent="0.35">
      <c r="A423" t="s">
        <v>115</v>
      </c>
      <c r="D423" t="s">
        <v>175</v>
      </c>
      <c r="E423">
        <v>9</v>
      </c>
      <c r="F423" s="26">
        <v>45092</v>
      </c>
      <c r="G423" s="27">
        <v>0.3979166666666667</v>
      </c>
      <c r="H423">
        <v>1</v>
      </c>
      <c r="I423" s="60">
        <v>21.7</v>
      </c>
      <c r="J423">
        <v>13.5</v>
      </c>
      <c r="K423">
        <f t="shared" si="12"/>
        <v>292.95</v>
      </c>
      <c r="L423">
        <f t="shared" si="13"/>
        <v>29.294999999999998</v>
      </c>
      <c r="M423">
        <v>0.5</v>
      </c>
    </row>
    <row r="424" spans="1:13" x14ac:dyDescent="0.35">
      <c r="A424" t="s">
        <v>87</v>
      </c>
      <c r="D424" t="s">
        <v>175</v>
      </c>
      <c r="E424">
        <v>24</v>
      </c>
      <c r="F424" s="26">
        <v>45107</v>
      </c>
      <c r="G424" s="27">
        <v>0.55763888888888902</v>
      </c>
      <c r="H424">
        <v>14</v>
      </c>
      <c r="I424" s="60">
        <v>21.8</v>
      </c>
      <c r="J424">
        <v>11.6</v>
      </c>
      <c r="K424">
        <f t="shared" si="12"/>
        <v>252.88</v>
      </c>
      <c r="L424">
        <f t="shared" si="13"/>
        <v>25.288</v>
      </c>
      <c r="M424">
        <v>0.28000000000000003</v>
      </c>
    </row>
    <row r="425" spans="1:13" x14ac:dyDescent="0.35">
      <c r="A425" t="s">
        <v>87</v>
      </c>
      <c r="D425" t="s">
        <v>215</v>
      </c>
      <c r="E425">
        <v>28</v>
      </c>
      <c r="F425" s="26">
        <v>45111</v>
      </c>
      <c r="G425" s="27">
        <v>0.67361111111111105</v>
      </c>
      <c r="H425">
        <v>17</v>
      </c>
      <c r="I425" s="60">
        <v>21.8</v>
      </c>
      <c r="J425">
        <v>12.2</v>
      </c>
      <c r="K425">
        <f t="shared" si="12"/>
        <v>265.95999999999998</v>
      </c>
      <c r="L425">
        <f t="shared" si="13"/>
        <v>26.595999999999997</v>
      </c>
      <c r="M425">
        <v>0.49</v>
      </c>
    </row>
    <row r="426" spans="1:13" x14ac:dyDescent="0.35">
      <c r="A426" t="s">
        <v>120</v>
      </c>
      <c r="D426" t="s">
        <v>175</v>
      </c>
      <c r="E426">
        <v>23</v>
      </c>
      <c r="F426" s="26">
        <v>45106</v>
      </c>
      <c r="G426" s="27">
        <v>0.6</v>
      </c>
      <c r="H426">
        <v>5</v>
      </c>
      <c r="I426" s="60">
        <v>21.8</v>
      </c>
      <c r="J426" s="60">
        <v>12.3</v>
      </c>
      <c r="K426">
        <f t="shared" si="12"/>
        <v>268.14000000000004</v>
      </c>
      <c r="L426">
        <f t="shared" si="13"/>
        <v>26.814000000000004</v>
      </c>
      <c r="M426">
        <v>0.25</v>
      </c>
    </row>
    <row r="427" spans="1:13" x14ac:dyDescent="0.35">
      <c r="A427" t="s">
        <v>90</v>
      </c>
      <c r="D427" t="s">
        <v>215</v>
      </c>
      <c r="E427">
        <v>28</v>
      </c>
      <c r="F427" s="26">
        <v>45111</v>
      </c>
      <c r="G427" s="27">
        <v>0.67361111111111105</v>
      </c>
      <c r="H427">
        <v>14</v>
      </c>
      <c r="I427" s="60">
        <v>21.8</v>
      </c>
      <c r="J427">
        <v>12.5</v>
      </c>
      <c r="K427">
        <f t="shared" si="12"/>
        <v>272.5</v>
      </c>
      <c r="L427">
        <f t="shared" si="13"/>
        <v>27.25</v>
      </c>
      <c r="M427">
        <v>0.61</v>
      </c>
    </row>
    <row r="428" spans="1:13" x14ac:dyDescent="0.35">
      <c r="A428" t="s">
        <v>82</v>
      </c>
      <c r="D428" t="s">
        <v>175</v>
      </c>
      <c r="E428">
        <v>19</v>
      </c>
      <c r="F428" s="26">
        <v>45102</v>
      </c>
      <c r="G428" s="27">
        <v>0.62291666666666701</v>
      </c>
      <c r="H428">
        <v>8</v>
      </c>
      <c r="I428" s="60">
        <v>21.8</v>
      </c>
      <c r="J428">
        <v>12.6</v>
      </c>
      <c r="K428">
        <f t="shared" si="12"/>
        <v>274.68</v>
      </c>
      <c r="L428">
        <f t="shared" si="13"/>
        <v>27.468</v>
      </c>
      <c r="M428">
        <v>0.32</v>
      </c>
    </row>
    <row r="429" spans="1:13" x14ac:dyDescent="0.35">
      <c r="A429" t="s">
        <v>96</v>
      </c>
      <c r="D429" t="s">
        <v>175</v>
      </c>
      <c r="E429">
        <v>9</v>
      </c>
      <c r="F429" s="26">
        <v>45092</v>
      </c>
      <c r="G429" s="27">
        <v>0.64027777777777783</v>
      </c>
      <c r="H429">
        <v>2</v>
      </c>
      <c r="I429" s="60">
        <v>21.8</v>
      </c>
      <c r="J429">
        <v>13.3</v>
      </c>
      <c r="K429">
        <f t="shared" si="12"/>
        <v>289.94</v>
      </c>
      <c r="L429">
        <f t="shared" si="13"/>
        <v>28.994</v>
      </c>
      <c r="M429">
        <v>0.28000000000000003</v>
      </c>
    </row>
    <row r="430" spans="1:13" x14ac:dyDescent="0.35">
      <c r="A430" t="s">
        <v>85</v>
      </c>
      <c r="D430" t="s">
        <v>215</v>
      </c>
      <c r="E430">
        <v>29</v>
      </c>
      <c r="F430" s="26">
        <v>45112</v>
      </c>
      <c r="G430" s="27">
        <v>0.60069444444444398</v>
      </c>
      <c r="H430">
        <v>7</v>
      </c>
      <c r="I430" s="60">
        <v>21.9</v>
      </c>
      <c r="J430">
        <v>11.8</v>
      </c>
      <c r="K430">
        <f t="shared" si="12"/>
        <v>258.42</v>
      </c>
      <c r="L430">
        <f t="shared" si="13"/>
        <v>25.842000000000002</v>
      </c>
      <c r="M430">
        <v>0.38</v>
      </c>
    </row>
    <row r="431" spans="1:13" x14ac:dyDescent="0.35">
      <c r="A431" t="s">
        <v>103</v>
      </c>
      <c r="D431" t="s">
        <v>175</v>
      </c>
      <c r="E431">
        <v>9</v>
      </c>
      <c r="F431" s="26">
        <v>45092</v>
      </c>
      <c r="G431" s="27">
        <v>0.64027777777777783</v>
      </c>
      <c r="H431">
        <v>1</v>
      </c>
      <c r="I431" s="60">
        <v>21.9</v>
      </c>
      <c r="J431">
        <v>12.4</v>
      </c>
      <c r="K431">
        <f t="shared" si="12"/>
        <v>271.56</v>
      </c>
      <c r="L431">
        <f t="shared" si="13"/>
        <v>27.155999999999999</v>
      </c>
      <c r="M431">
        <v>0.5</v>
      </c>
    </row>
    <row r="432" spans="1:13" x14ac:dyDescent="0.35">
      <c r="A432" t="s">
        <v>106</v>
      </c>
      <c r="D432" t="s">
        <v>175</v>
      </c>
      <c r="E432">
        <v>18</v>
      </c>
      <c r="F432" s="26">
        <v>45101</v>
      </c>
      <c r="G432" s="27">
        <v>0.53749999999999998</v>
      </c>
      <c r="H432">
        <v>8</v>
      </c>
      <c r="I432" s="60">
        <v>21.9</v>
      </c>
      <c r="J432">
        <v>12.5</v>
      </c>
      <c r="K432">
        <f t="shared" si="12"/>
        <v>273.75</v>
      </c>
      <c r="L432">
        <f t="shared" si="13"/>
        <v>27.375</v>
      </c>
      <c r="M432">
        <v>0.33</v>
      </c>
    </row>
    <row r="433" spans="1:13" x14ac:dyDescent="0.35">
      <c r="A433" t="s">
        <v>88</v>
      </c>
      <c r="D433" t="s">
        <v>175</v>
      </c>
      <c r="E433">
        <v>12</v>
      </c>
      <c r="F433" s="26">
        <v>45095</v>
      </c>
      <c r="G433" s="27">
        <v>0.438194444444444</v>
      </c>
      <c r="H433">
        <v>2</v>
      </c>
      <c r="I433" s="60">
        <v>21.9</v>
      </c>
      <c r="J433">
        <v>12.8</v>
      </c>
      <c r="K433">
        <f t="shared" si="12"/>
        <v>280.32</v>
      </c>
      <c r="L433">
        <f t="shared" si="13"/>
        <v>28.032</v>
      </c>
      <c r="M433">
        <v>0.4</v>
      </c>
    </row>
    <row r="434" spans="1:13" x14ac:dyDescent="0.35">
      <c r="A434" t="s">
        <v>127</v>
      </c>
      <c r="D434" t="s">
        <v>175</v>
      </c>
      <c r="E434">
        <v>20</v>
      </c>
      <c r="F434" s="26">
        <v>45103</v>
      </c>
      <c r="G434" s="27">
        <v>0.61250000000000004</v>
      </c>
      <c r="H434">
        <v>9</v>
      </c>
      <c r="I434" s="60">
        <v>22</v>
      </c>
      <c r="J434">
        <v>12.3</v>
      </c>
      <c r="K434">
        <f t="shared" si="12"/>
        <v>270.60000000000002</v>
      </c>
      <c r="L434">
        <f t="shared" si="13"/>
        <v>27.060000000000002</v>
      </c>
      <c r="M434">
        <v>0.38</v>
      </c>
    </row>
    <row r="435" spans="1:13" x14ac:dyDescent="0.35">
      <c r="A435" t="s">
        <v>101</v>
      </c>
      <c r="D435" t="s">
        <v>215</v>
      </c>
      <c r="E435">
        <v>31</v>
      </c>
      <c r="F435" s="26">
        <v>45114</v>
      </c>
      <c r="G435" s="27">
        <v>0.64583333333333304</v>
      </c>
      <c r="H435">
        <v>16</v>
      </c>
      <c r="I435" s="60">
        <v>22</v>
      </c>
      <c r="J435">
        <v>12.4</v>
      </c>
      <c r="K435">
        <f t="shared" si="12"/>
        <v>272.8</v>
      </c>
      <c r="L435">
        <f t="shared" si="13"/>
        <v>27.28</v>
      </c>
      <c r="M435">
        <v>0.42</v>
      </c>
    </row>
    <row r="436" spans="1:13" x14ac:dyDescent="0.35">
      <c r="A436" t="s">
        <v>74</v>
      </c>
      <c r="D436" t="s">
        <v>175</v>
      </c>
      <c r="E436">
        <v>16</v>
      </c>
      <c r="F436" s="26">
        <v>45099</v>
      </c>
      <c r="G436" s="27">
        <v>0.46180555555555558</v>
      </c>
      <c r="H436">
        <v>4</v>
      </c>
      <c r="I436" s="60">
        <v>22</v>
      </c>
      <c r="J436">
        <v>12.6</v>
      </c>
      <c r="K436">
        <f t="shared" si="12"/>
        <v>277.2</v>
      </c>
      <c r="L436">
        <f t="shared" si="13"/>
        <v>27.72</v>
      </c>
      <c r="M436">
        <v>0.37</v>
      </c>
    </row>
    <row r="437" spans="1:13" x14ac:dyDescent="0.35">
      <c r="A437" t="s">
        <v>109</v>
      </c>
      <c r="D437" t="s">
        <v>215</v>
      </c>
      <c r="E437">
        <v>27</v>
      </c>
      <c r="F437" s="26">
        <v>45110</v>
      </c>
      <c r="G437" s="27">
        <v>0.625</v>
      </c>
      <c r="H437">
        <v>11</v>
      </c>
      <c r="I437" s="60">
        <v>22.1</v>
      </c>
      <c r="J437">
        <v>11.7</v>
      </c>
      <c r="K437">
        <f t="shared" si="12"/>
        <v>258.57</v>
      </c>
      <c r="L437">
        <f t="shared" si="13"/>
        <v>25.856999999999999</v>
      </c>
      <c r="M437">
        <v>0.32</v>
      </c>
    </row>
    <row r="438" spans="1:13" x14ac:dyDescent="0.35">
      <c r="A438" t="s">
        <v>92</v>
      </c>
      <c r="D438" t="s">
        <v>215</v>
      </c>
      <c r="E438">
        <v>29</v>
      </c>
      <c r="F438" s="26">
        <v>45112</v>
      </c>
      <c r="G438" s="27">
        <v>0.60069444444444398</v>
      </c>
      <c r="H438">
        <v>12</v>
      </c>
      <c r="I438" s="60">
        <v>22.1</v>
      </c>
      <c r="J438">
        <v>11.8</v>
      </c>
      <c r="K438">
        <f t="shared" si="12"/>
        <v>260.78000000000003</v>
      </c>
      <c r="L438">
        <f t="shared" si="13"/>
        <v>26.078000000000003</v>
      </c>
      <c r="M438">
        <v>0.28000000000000003</v>
      </c>
    </row>
    <row r="439" spans="1:13" x14ac:dyDescent="0.35">
      <c r="A439" t="s">
        <v>71</v>
      </c>
      <c r="D439" t="s">
        <v>175</v>
      </c>
      <c r="E439">
        <v>21</v>
      </c>
      <c r="F439" s="26">
        <v>45104</v>
      </c>
      <c r="G439" s="27">
        <v>0.563194444444444</v>
      </c>
      <c r="H439">
        <v>9</v>
      </c>
      <c r="I439" s="60">
        <v>22.1</v>
      </c>
      <c r="J439">
        <v>12.5</v>
      </c>
      <c r="K439">
        <f t="shared" si="12"/>
        <v>276.25</v>
      </c>
      <c r="L439">
        <f t="shared" si="13"/>
        <v>27.625</v>
      </c>
      <c r="M439">
        <v>0.44</v>
      </c>
    </row>
    <row r="440" spans="1:13" x14ac:dyDescent="0.35">
      <c r="A440" t="s">
        <v>75</v>
      </c>
      <c r="D440" t="s">
        <v>215</v>
      </c>
      <c r="E440">
        <v>31</v>
      </c>
      <c r="F440" s="26">
        <v>45114</v>
      </c>
      <c r="G440" s="27">
        <v>0.64583333333333304</v>
      </c>
      <c r="H440">
        <v>11</v>
      </c>
      <c r="I440" s="60">
        <v>22.1</v>
      </c>
      <c r="J440">
        <v>12.7</v>
      </c>
      <c r="K440">
        <f t="shared" si="12"/>
        <v>280.67</v>
      </c>
      <c r="L440">
        <f t="shared" si="13"/>
        <v>28.067</v>
      </c>
      <c r="M440">
        <v>0.37</v>
      </c>
    </row>
    <row r="441" spans="1:13" x14ac:dyDescent="0.35">
      <c r="A441" t="s">
        <v>117</v>
      </c>
      <c r="D441" t="s">
        <v>215</v>
      </c>
      <c r="E441">
        <v>29</v>
      </c>
      <c r="F441" s="26">
        <v>45112</v>
      </c>
      <c r="G441" s="27">
        <v>0.60069444444444398</v>
      </c>
      <c r="H441">
        <v>9</v>
      </c>
      <c r="I441" s="60">
        <v>22.2</v>
      </c>
      <c r="J441">
        <v>10.7</v>
      </c>
      <c r="K441">
        <f t="shared" si="12"/>
        <v>237.53999999999996</v>
      </c>
      <c r="L441">
        <f t="shared" si="13"/>
        <v>23.753999999999998</v>
      </c>
      <c r="M441">
        <v>0.39</v>
      </c>
    </row>
    <row r="442" spans="1:13" x14ac:dyDescent="0.35">
      <c r="A442" t="s">
        <v>88</v>
      </c>
      <c r="D442" t="s">
        <v>215</v>
      </c>
      <c r="E442">
        <v>27</v>
      </c>
      <c r="F442" s="26">
        <v>45110</v>
      </c>
      <c r="G442" s="27">
        <v>0.625</v>
      </c>
      <c r="H442">
        <v>12</v>
      </c>
      <c r="I442" s="60">
        <v>22.2</v>
      </c>
      <c r="J442">
        <v>11.6</v>
      </c>
      <c r="K442">
        <f t="shared" si="12"/>
        <v>257.52</v>
      </c>
      <c r="L442">
        <f t="shared" si="13"/>
        <v>25.751999999999999</v>
      </c>
      <c r="M442">
        <v>0.49</v>
      </c>
    </row>
    <row r="443" spans="1:13" x14ac:dyDescent="0.35">
      <c r="A443" t="s">
        <v>122</v>
      </c>
      <c r="D443" t="s">
        <v>175</v>
      </c>
      <c r="E443">
        <v>17</v>
      </c>
      <c r="F443" s="26">
        <v>45100</v>
      </c>
      <c r="G443" s="27">
        <v>0.54722222222222205</v>
      </c>
      <c r="H443">
        <v>3</v>
      </c>
      <c r="I443" s="60">
        <v>22.2</v>
      </c>
      <c r="J443">
        <v>12.7</v>
      </c>
      <c r="K443">
        <f t="shared" si="12"/>
        <v>281.94</v>
      </c>
      <c r="L443">
        <f t="shared" si="13"/>
        <v>28.193999999999999</v>
      </c>
      <c r="M443">
        <v>0.3</v>
      </c>
    </row>
    <row r="444" spans="1:13" x14ac:dyDescent="0.35">
      <c r="A444" t="s">
        <v>98</v>
      </c>
      <c r="D444" t="s">
        <v>175</v>
      </c>
      <c r="E444">
        <v>25</v>
      </c>
      <c r="F444" s="26">
        <v>45108</v>
      </c>
      <c r="G444" s="27">
        <v>0.47916666666666702</v>
      </c>
      <c r="H444">
        <v>7</v>
      </c>
      <c r="I444" s="60">
        <v>22.2</v>
      </c>
      <c r="J444">
        <v>12.9</v>
      </c>
      <c r="K444">
        <f t="shared" si="12"/>
        <v>286.38</v>
      </c>
      <c r="L444">
        <f t="shared" si="13"/>
        <v>28.637999999999998</v>
      </c>
      <c r="M444">
        <v>0.48</v>
      </c>
    </row>
    <row r="445" spans="1:13" x14ac:dyDescent="0.35">
      <c r="A445" t="s">
        <v>60</v>
      </c>
      <c r="D445" t="s">
        <v>215</v>
      </c>
      <c r="E445">
        <v>31</v>
      </c>
      <c r="F445" s="26">
        <v>45114</v>
      </c>
      <c r="G445" s="27">
        <v>0.64583333333333304</v>
      </c>
      <c r="H445">
        <v>17</v>
      </c>
      <c r="I445" s="60">
        <v>22.2</v>
      </c>
      <c r="J445">
        <v>13.6</v>
      </c>
      <c r="K445">
        <f t="shared" si="12"/>
        <v>301.91999999999996</v>
      </c>
      <c r="L445">
        <f t="shared" si="13"/>
        <v>30.191999999999997</v>
      </c>
      <c r="M445">
        <v>0.47</v>
      </c>
    </row>
    <row r="446" spans="1:13" x14ac:dyDescent="0.35">
      <c r="A446" t="s">
        <v>110</v>
      </c>
      <c r="D446" t="s">
        <v>175</v>
      </c>
      <c r="E446">
        <v>24</v>
      </c>
      <c r="F446" s="26">
        <v>45107</v>
      </c>
      <c r="G446" s="27">
        <v>0.55763888888888902</v>
      </c>
      <c r="H446">
        <v>8</v>
      </c>
      <c r="I446" s="60">
        <v>22.3</v>
      </c>
      <c r="J446">
        <v>11.2</v>
      </c>
      <c r="K446">
        <f t="shared" si="12"/>
        <v>249.76</v>
      </c>
      <c r="L446">
        <f t="shared" si="13"/>
        <v>24.975999999999999</v>
      </c>
      <c r="M446">
        <v>0.4</v>
      </c>
    </row>
    <row r="447" spans="1:13" x14ac:dyDescent="0.35">
      <c r="A447" t="s">
        <v>68</v>
      </c>
      <c r="D447" t="s">
        <v>175</v>
      </c>
      <c r="E447">
        <v>12</v>
      </c>
      <c r="F447" s="26">
        <v>45095</v>
      </c>
      <c r="G447" s="27">
        <v>0.4381944444444445</v>
      </c>
      <c r="H447">
        <v>3</v>
      </c>
      <c r="I447" s="60">
        <v>22.3</v>
      </c>
      <c r="J447">
        <v>11.4</v>
      </c>
      <c r="K447">
        <f t="shared" si="12"/>
        <v>254.22000000000003</v>
      </c>
      <c r="L447">
        <f t="shared" si="13"/>
        <v>25.422000000000004</v>
      </c>
      <c r="M447">
        <v>0.24</v>
      </c>
    </row>
    <row r="448" spans="1:13" x14ac:dyDescent="0.35">
      <c r="A448" t="s">
        <v>112</v>
      </c>
      <c r="D448" t="s">
        <v>215</v>
      </c>
      <c r="E448">
        <v>32</v>
      </c>
      <c r="F448" s="26">
        <v>45115</v>
      </c>
      <c r="G448" s="27">
        <v>0.68402777777777801</v>
      </c>
      <c r="H448">
        <v>11</v>
      </c>
      <c r="I448" s="60">
        <v>22.3</v>
      </c>
      <c r="J448">
        <v>11.8</v>
      </c>
      <c r="K448">
        <f t="shared" si="12"/>
        <v>263.14000000000004</v>
      </c>
      <c r="L448">
        <f t="shared" si="13"/>
        <v>26.314000000000004</v>
      </c>
      <c r="M448">
        <v>0.26</v>
      </c>
    </row>
    <row r="449" spans="1:14" x14ac:dyDescent="0.35">
      <c r="A449" t="s">
        <v>117</v>
      </c>
      <c r="D449" t="s">
        <v>175</v>
      </c>
      <c r="E449">
        <v>25</v>
      </c>
      <c r="F449" s="26">
        <v>45108</v>
      </c>
      <c r="G449" s="27">
        <v>0.47916666666666702</v>
      </c>
      <c r="H449">
        <v>6</v>
      </c>
      <c r="I449" s="60">
        <v>22.3</v>
      </c>
      <c r="J449">
        <v>11.9</v>
      </c>
      <c r="K449">
        <f t="shared" si="12"/>
        <v>265.37</v>
      </c>
      <c r="L449">
        <f t="shared" si="13"/>
        <v>26.536999999999999</v>
      </c>
      <c r="M449">
        <v>0.43</v>
      </c>
    </row>
    <row r="450" spans="1:14" x14ac:dyDescent="0.35">
      <c r="A450" t="s">
        <v>109</v>
      </c>
      <c r="D450" t="s">
        <v>175</v>
      </c>
      <c r="E450">
        <v>9</v>
      </c>
      <c r="F450" s="26">
        <v>45092</v>
      </c>
      <c r="G450" s="27">
        <v>0.39791666666666697</v>
      </c>
      <c r="H450">
        <v>1</v>
      </c>
      <c r="I450" s="60">
        <v>22.3</v>
      </c>
      <c r="J450">
        <v>12</v>
      </c>
      <c r="K450">
        <f t="shared" ref="K450:K513" si="14">I450*J450</f>
        <v>267.60000000000002</v>
      </c>
      <c r="L450">
        <f t="shared" ref="L450:L513" si="15">K450/10</f>
        <v>26.76</v>
      </c>
      <c r="M450">
        <v>0.5</v>
      </c>
    </row>
    <row r="451" spans="1:14" x14ac:dyDescent="0.35">
      <c r="A451" t="s">
        <v>72</v>
      </c>
      <c r="D451" t="s">
        <v>175</v>
      </c>
      <c r="E451">
        <v>15</v>
      </c>
      <c r="F451" s="26">
        <v>45098</v>
      </c>
      <c r="G451" s="27">
        <v>0.42986111111111103</v>
      </c>
      <c r="H451">
        <v>5</v>
      </c>
      <c r="I451" s="60">
        <v>22.3</v>
      </c>
      <c r="J451">
        <v>12</v>
      </c>
      <c r="K451">
        <f t="shared" si="14"/>
        <v>267.60000000000002</v>
      </c>
      <c r="L451">
        <f t="shared" si="15"/>
        <v>26.76</v>
      </c>
      <c r="M451">
        <v>0.44</v>
      </c>
    </row>
    <row r="452" spans="1:14" x14ac:dyDescent="0.35">
      <c r="A452" t="s">
        <v>87</v>
      </c>
      <c r="D452" t="s">
        <v>175</v>
      </c>
      <c r="E452">
        <v>9</v>
      </c>
      <c r="F452" s="26">
        <v>45092</v>
      </c>
      <c r="G452" s="27">
        <v>0.39791666666666697</v>
      </c>
      <c r="H452">
        <v>1</v>
      </c>
      <c r="I452" s="60">
        <v>22.3</v>
      </c>
      <c r="J452">
        <v>12.9</v>
      </c>
      <c r="K452">
        <f t="shared" si="14"/>
        <v>287.67</v>
      </c>
      <c r="L452">
        <f t="shared" si="15"/>
        <v>28.767000000000003</v>
      </c>
      <c r="M452">
        <v>0.4</v>
      </c>
    </row>
    <row r="453" spans="1:14" x14ac:dyDescent="0.35">
      <c r="A453" t="s">
        <v>117</v>
      </c>
      <c r="D453" t="s">
        <v>215</v>
      </c>
      <c r="E453">
        <v>26</v>
      </c>
      <c r="F453" s="26">
        <v>45109</v>
      </c>
      <c r="G453" s="27">
        <v>0.55208333333333304</v>
      </c>
      <c r="H453">
        <v>7</v>
      </c>
      <c r="I453" s="60">
        <v>22.3</v>
      </c>
      <c r="J453">
        <v>13</v>
      </c>
      <c r="K453">
        <f t="shared" si="14"/>
        <v>289.90000000000003</v>
      </c>
      <c r="L453">
        <f t="shared" si="15"/>
        <v>28.990000000000002</v>
      </c>
      <c r="M453">
        <v>0.31</v>
      </c>
    </row>
    <row r="454" spans="1:14" x14ac:dyDescent="0.35">
      <c r="A454" t="s">
        <v>64</v>
      </c>
      <c r="D454" t="s">
        <v>215</v>
      </c>
      <c r="E454">
        <v>26</v>
      </c>
      <c r="F454" s="26">
        <v>45109</v>
      </c>
      <c r="G454" s="27">
        <v>0.55208333333333304</v>
      </c>
      <c r="H454">
        <v>16</v>
      </c>
      <c r="I454" s="60">
        <v>22.3</v>
      </c>
      <c r="J454">
        <v>13</v>
      </c>
      <c r="K454">
        <f t="shared" si="14"/>
        <v>289.90000000000003</v>
      </c>
      <c r="L454">
        <f t="shared" si="15"/>
        <v>28.990000000000002</v>
      </c>
      <c r="M454">
        <v>0.27</v>
      </c>
    </row>
    <row r="455" spans="1:14" x14ac:dyDescent="0.35">
      <c r="A455" t="s">
        <v>76</v>
      </c>
      <c r="D455" t="s">
        <v>175</v>
      </c>
      <c r="E455">
        <v>9</v>
      </c>
      <c r="F455" s="26">
        <v>45092</v>
      </c>
      <c r="G455" s="27">
        <v>0.64027777777777783</v>
      </c>
      <c r="H455">
        <v>1</v>
      </c>
      <c r="I455" s="60">
        <v>22.3</v>
      </c>
      <c r="J455">
        <v>13.3</v>
      </c>
      <c r="K455">
        <f t="shared" si="14"/>
        <v>296.59000000000003</v>
      </c>
      <c r="L455">
        <f t="shared" si="15"/>
        <v>29.659000000000002</v>
      </c>
      <c r="M455">
        <v>0.54</v>
      </c>
      <c r="N455" t="s">
        <v>208</v>
      </c>
    </row>
    <row r="456" spans="1:14" x14ac:dyDescent="0.35">
      <c r="A456" t="s">
        <v>107</v>
      </c>
      <c r="D456" t="s">
        <v>175</v>
      </c>
      <c r="E456">
        <v>9</v>
      </c>
      <c r="F456" s="26">
        <v>45092</v>
      </c>
      <c r="G456" s="27">
        <v>0.39791666666666697</v>
      </c>
      <c r="H456">
        <v>1</v>
      </c>
      <c r="I456" s="60">
        <v>22.3</v>
      </c>
      <c r="J456">
        <v>13.7</v>
      </c>
      <c r="K456">
        <f t="shared" si="14"/>
        <v>305.51</v>
      </c>
      <c r="L456">
        <f t="shared" si="15"/>
        <v>30.550999999999998</v>
      </c>
      <c r="M456">
        <v>0.4</v>
      </c>
    </row>
    <row r="457" spans="1:14" x14ac:dyDescent="0.35">
      <c r="A457" t="s">
        <v>99</v>
      </c>
      <c r="D457" t="s">
        <v>175</v>
      </c>
      <c r="E457">
        <v>25</v>
      </c>
      <c r="F457" s="26">
        <v>45108</v>
      </c>
      <c r="G457" s="27">
        <v>0.47916666666666702</v>
      </c>
      <c r="H457">
        <v>6</v>
      </c>
      <c r="I457" s="60">
        <v>22.4</v>
      </c>
      <c r="J457">
        <v>12.3</v>
      </c>
      <c r="K457">
        <f t="shared" si="14"/>
        <v>275.52</v>
      </c>
      <c r="L457">
        <f t="shared" si="15"/>
        <v>27.552</v>
      </c>
      <c r="M457">
        <v>0.55000000000000004</v>
      </c>
    </row>
    <row r="458" spans="1:14" x14ac:dyDescent="0.35">
      <c r="A458" t="s">
        <v>64</v>
      </c>
      <c r="D458" t="s">
        <v>215</v>
      </c>
      <c r="E458">
        <v>29</v>
      </c>
      <c r="F458" s="26">
        <v>45112</v>
      </c>
      <c r="G458" s="27">
        <v>0.60069444444444398</v>
      </c>
      <c r="H458">
        <v>18</v>
      </c>
      <c r="I458" s="60">
        <v>22.4</v>
      </c>
      <c r="J458">
        <v>13.2</v>
      </c>
      <c r="K458">
        <f t="shared" si="14"/>
        <v>295.67999999999995</v>
      </c>
      <c r="L458">
        <f t="shared" si="15"/>
        <v>29.567999999999994</v>
      </c>
      <c r="M458">
        <v>0.24</v>
      </c>
    </row>
    <row r="459" spans="1:14" x14ac:dyDescent="0.35">
      <c r="A459" t="s">
        <v>98</v>
      </c>
      <c r="D459" t="s">
        <v>175</v>
      </c>
      <c r="E459">
        <v>17</v>
      </c>
      <c r="F459" s="26">
        <v>45100</v>
      </c>
      <c r="G459" s="27">
        <v>0.54722222222222205</v>
      </c>
      <c r="H459">
        <v>3</v>
      </c>
      <c r="I459" s="60">
        <v>22.4</v>
      </c>
      <c r="J459">
        <v>13.4</v>
      </c>
      <c r="K459">
        <f t="shared" si="14"/>
        <v>300.15999999999997</v>
      </c>
      <c r="L459">
        <f t="shared" si="15"/>
        <v>30.015999999999998</v>
      </c>
      <c r="M459">
        <v>0.36</v>
      </c>
    </row>
    <row r="460" spans="1:14" x14ac:dyDescent="0.35">
      <c r="A460" t="s">
        <v>78</v>
      </c>
      <c r="D460" t="s">
        <v>175</v>
      </c>
      <c r="E460">
        <v>25</v>
      </c>
      <c r="F460" s="26">
        <v>45108</v>
      </c>
      <c r="G460" s="27">
        <v>0.47916666666666702</v>
      </c>
      <c r="H460">
        <v>9</v>
      </c>
      <c r="I460" s="60">
        <v>22.5</v>
      </c>
      <c r="J460">
        <v>11.5</v>
      </c>
      <c r="K460">
        <f t="shared" si="14"/>
        <v>258.75</v>
      </c>
      <c r="L460">
        <f t="shared" si="15"/>
        <v>25.875</v>
      </c>
      <c r="M460">
        <v>0.36</v>
      </c>
    </row>
    <row r="461" spans="1:14" x14ac:dyDescent="0.35">
      <c r="A461" t="s">
        <v>124</v>
      </c>
      <c r="D461" t="s">
        <v>215</v>
      </c>
      <c r="E461">
        <v>32</v>
      </c>
      <c r="F461" s="26">
        <v>45115</v>
      </c>
      <c r="G461" s="27">
        <v>0.68402777777777801</v>
      </c>
      <c r="H461">
        <v>6</v>
      </c>
      <c r="I461" s="60">
        <v>22.5</v>
      </c>
      <c r="J461">
        <v>11.8</v>
      </c>
      <c r="K461">
        <f t="shared" si="14"/>
        <v>265.5</v>
      </c>
      <c r="L461">
        <f t="shared" si="15"/>
        <v>26.55</v>
      </c>
      <c r="M461">
        <v>0.26</v>
      </c>
    </row>
    <row r="462" spans="1:14" x14ac:dyDescent="0.35">
      <c r="A462" t="s">
        <v>80</v>
      </c>
      <c r="D462" t="s">
        <v>175</v>
      </c>
      <c r="E462">
        <v>11</v>
      </c>
      <c r="F462" s="26">
        <v>45094</v>
      </c>
      <c r="G462" s="27">
        <v>0.47430555555555598</v>
      </c>
      <c r="H462">
        <v>3</v>
      </c>
      <c r="I462" s="60">
        <v>22.5</v>
      </c>
      <c r="J462">
        <v>12.4</v>
      </c>
      <c r="K462">
        <f t="shared" si="14"/>
        <v>279</v>
      </c>
      <c r="L462">
        <f t="shared" si="15"/>
        <v>27.9</v>
      </c>
      <c r="M462">
        <v>0.28000000000000003</v>
      </c>
    </row>
    <row r="463" spans="1:14" x14ac:dyDescent="0.35">
      <c r="A463" t="s">
        <v>114</v>
      </c>
      <c r="D463" t="s">
        <v>175</v>
      </c>
      <c r="E463">
        <v>17</v>
      </c>
      <c r="F463" s="26">
        <v>45100</v>
      </c>
      <c r="G463" s="27">
        <v>0.54722222222222205</v>
      </c>
      <c r="H463">
        <v>4</v>
      </c>
      <c r="I463" s="60">
        <v>22.5</v>
      </c>
      <c r="J463">
        <v>12.4</v>
      </c>
      <c r="K463">
        <f t="shared" si="14"/>
        <v>279</v>
      </c>
      <c r="L463">
        <f t="shared" si="15"/>
        <v>27.9</v>
      </c>
      <c r="M463">
        <v>0.44</v>
      </c>
    </row>
    <row r="464" spans="1:14" x14ac:dyDescent="0.35">
      <c r="A464" t="s">
        <v>83</v>
      </c>
      <c r="D464" t="s">
        <v>175</v>
      </c>
      <c r="E464">
        <v>18</v>
      </c>
      <c r="F464" s="26">
        <v>45101</v>
      </c>
      <c r="G464" s="27">
        <v>0.53749999999999998</v>
      </c>
      <c r="H464">
        <v>5</v>
      </c>
      <c r="I464" s="60">
        <v>22.5</v>
      </c>
      <c r="J464">
        <v>12.4</v>
      </c>
      <c r="K464">
        <f t="shared" si="14"/>
        <v>279</v>
      </c>
      <c r="L464">
        <f t="shared" si="15"/>
        <v>27.9</v>
      </c>
      <c r="M464">
        <v>0.42</v>
      </c>
    </row>
    <row r="465" spans="1:13" x14ac:dyDescent="0.35">
      <c r="A465" t="s">
        <v>86</v>
      </c>
      <c r="D465" t="s">
        <v>175</v>
      </c>
      <c r="E465">
        <v>20</v>
      </c>
      <c r="F465" s="26">
        <v>45103</v>
      </c>
      <c r="G465" s="27">
        <v>0.61250000000000004</v>
      </c>
      <c r="H465">
        <v>6</v>
      </c>
      <c r="I465" s="60">
        <v>22.5</v>
      </c>
      <c r="J465">
        <v>12.7</v>
      </c>
      <c r="K465">
        <f t="shared" si="14"/>
        <v>285.75</v>
      </c>
      <c r="L465">
        <f t="shared" si="15"/>
        <v>28.574999999999999</v>
      </c>
      <c r="M465">
        <v>0.42</v>
      </c>
    </row>
    <row r="466" spans="1:13" x14ac:dyDescent="0.35">
      <c r="A466" t="s">
        <v>93</v>
      </c>
      <c r="D466" t="s">
        <v>175</v>
      </c>
      <c r="E466">
        <v>9</v>
      </c>
      <c r="F466" s="26">
        <v>45092</v>
      </c>
      <c r="G466" s="27">
        <v>0.3979166666666667</v>
      </c>
      <c r="H466">
        <v>1</v>
      </c>
      <c r="I466" s="60">
        <v>22.5</v>
      </c>
      <c r="J466">
        <v>14.7</v>
      </c>
      <c r="K466">
        <f t="shared" si="14"/>
        <v>330.75</v>
      </c>
      <c r="L466">
        <f t="shared" si="15"/>
        <v>33.075000000000003</v>
      </c>
      <c r="M466">
        <v>0.5</v>
      </c>
    </row>
    <row r="467" spans="1:13" x14ac:dyDescent="0.35">
      <c r="A467" t="s">
        <v>67</v>
      </c>
      <c r="D467" t="s">
        <v>175</v>
      </c>
      <c r="E467">
        <v>9</v>
      </c>
      <c r="F467" s="26">
        <v>45092</v>
      </c>
      <c r="G467" s="27">
        <v>0.64027777777777783</v>
      </c>
      <c r="H467">
        <v>1</v>
      </c>
      <c r="I467" s="60">
        <v>22.6</v>
      </c>
      <c r="J467">
        <v>11.3</v>
      </c>
      <c r="K467">
        <f t="shared" si="14"/>
        <v>255.38000000000002</v>
      </c>
      <c r="L467">
        <f t="shared" si="15"/>
        <v>25.538000000000004</v>
      </c>
      <c r="M467">
        <v>0.57999999999999996</v>
      </c>
    </row>
    <row r="468" spans="1:13" x14ac:dyDescent="0.35">
      <c r="A468" t="s">
        <v>128</v>
      </c>
      <c r="D468" t="s">
        <v>215</v>
      </c>
      <c r="E468">
        <v>26</v>
      </c>
      <c r="F468" s="26">
        <v>45109</v>
      </c>
      <c r="G468" s="27">
        <v>0.55208333333333304</v>
      </c>
      <c r="H468">
        <v>12</v>
      </c>
      <c r="I468" s="60">
        <v>22.6</v>
      </c>
      <c r="J468">
        <v>12.2</v>
      </c>
      <c r="K468">
        <f t="shared" si="14"/>
        <v>275.72000000000003</v>
      </c>
      <c r="L468">
        <f t="shared" si="15"/>
        <v>27.572000000000003</v>
      </c>
      <c r="M468">
        <v>0.31</v>
      </c>
    </row>
    <row r="469" spans="1:13" x14ac:dyDescent="0.35">
      <c r="A469" t="s">
        <v>68</v>
      </c>
      <c r="D469" t="s">
        <v>175</v>
      </c>
      <c r="E469">
        <v>19</v>
      </c>
      <c r="F469" s="26">
        <v>45102</v>
      </c>
      <c r="G469" s="27">
        <v>0.62291666666666701</v>
      </c>
      <c r="H469">
        <v>8</v>
      </c>
      <c r="I469" s="60">
        <v>22.7</v>
      </c>
      <c r="J469">
        <v>11.6</v>
      </c>
      <c r="K469">
        <f t="shared" si="14"/>
        <v>263.32</v>
      </c>
      <c r="L469">
        <f t="shared" si="15"/>
        <v>26.332000000000001</v>
      </c>
      <c r="M469">
        <v>0.4</v>
      </c>
    </row>
    <row r="470" spans="1:13" x14ac:dyDescent="0.35">
      <c r="A470" t="s">
        <v>64</v>
      </c>
      <c r="D470" t="s">
        <v>215</v>
      </c>
      <c r="E470">
        <v>29</v>
      </c>
      <c r="F470" s="26">
        <v>45112</v>
      </c>
      <c r="G470" s="27">
        <v>0.60069444444444398</v>
      </c>
      <c r="H470">
        <v>19</v>
      </c>
      <c r="I470" s="60">
        <v>22.7</v>
      </c>
      <c r="J470">
        <v>12</v>
      </c>
      <c r="K470">
        <f t="shared" si="14"/>
        <v>272.39999999999998</v>
      </c>
      <c r="L470">
        <f t="shared" si="15"/>
        <v>27.24</v>
      </c>
      <c r="M470">
        <v>0.28000000000000003</v>
      </c>
    </row>
    <row r="471" spans="1:13" x14ac:dyDescent="0.35">
      <c r="A471" t="s">
        <v>82</v>
      </c>
      <c r="D471" t="s">
        <v>175</v>
      </c>
      <c r="E471">
        <v>17</v>
      </c>
      <c r="F471" s="26">
        <v>45100</v>
      </c>
      <c r="G471" s="27">
        <v>0.54722222222222205</v>
      </c>
      <c r="H471">
        <v>5</v>
      </c>
      <c r="I471" s="60">
        <v>22.7</v>
      </c>
      <c r="J471">
        <v>12.2</v>
      </c>
      <c r="K471">
        <f t="shared" si="14"/>
        <v>276.94</v>
      </c>
      <c r="L471">
        <f t="shared" si="15"/>
        <v>27.693999999999999</v>
      </c>
      <c r="M471" t="s">
        <v>140</v>
      </c>
    </row>
    <row r="472" spans="1:13" x14ac:dyDescent="0.35">
      <c r="A472" t="s">
        <v>90</v>
      </c>
      <c r="D472" t="s">
        <v>175</v>
      </c>
      <c r="E472">
        <v>25</v>
      </c>
      <c r="F472" s="26">
        <v>45108</v>
      </c>
      <c r="G472" s="27">
        <v>0.47916666666666702</v>
      </c>
      <c r="H472">
        <v>13</v>
      </c>
      <c r="I472" s="60">
        <v>22.7</v>
      </c>
      <c r="J472">
        <v>12.4</v>
      </c>
      <c r="K472">
        <f t="shared" si="14"/>
        <v>281.48</v>
      </c>
      <c r="L472">
        <f t="shared" si="15"/>
        <v>28.148000000000003</v>
      </c>
      <c r="M472">
        <v>0.32</v>
      </c>
    </row>
    <row r="473" spans="1:13" x14ac:dyDescent="0.35">
      <c r="A473" t="s">
        <v>68</v>
      </c>
      <c r="D473" t="s">
        <v>215</v>
      </c>
      <c r="E473">
        <v>26</v>
      </c>
      <c r="F473" s="26">
        <v>45109</v>
      </c>
      <c r="G473" s="27">
        <v>0.55208333333333304</v>
      </c>
      <c r="H473">
        <v>14</v>
      </c>
      <c r="I473" s="60">
        <v>22.7</v>
      </c>
      <c r="J473">
        <v>12.8</v>
      </c>
      <c r="K473">
        <f t="shared" si="14"/>
        <v>290.56</v>
      </c>
      <c r="L473">
        <f t="shared" si="15"/>
        <v>29.056000000000001</v>
      </c>
      <c r="M473">
        <v>0.34</v>
      </c>
    </row>
    <row r="474" spans="1:13" x14ac:dyDescent="0.35">
      <c r="A474" t="s">
        <v>120</v>
      </c>
      <c r="D474" t="s">
        <v>175</v>
      </c>
      <c r="E474">
        <v>25</v>
      </c>
      <c r="F474" s="26">
        <v>45108</v>
      </c>
      <c r="G474" s="27">
        <v>0.47916666666666702</v>
      </c>
      <c r="H474">
        <v>7</v>
      </c>
      <c r="I474" s="60">
        <v>22.7</v>
      </c>
      <c r="J474">
        <v>13.2</v>
      </c>
      <c r="K474">
        <f t="shared" si="14"/>
        <v>299.64</v>
      </c>
      <c r="L474">
        <f t="shared" si="15"/>
        <v>29.963999999999999</v>
      </c>
      <c r="M474">
        <v>0.44</v>
      </c>
    </row>
    <row r="475" spans="1:13" x14ac:dyDescent="0.35">
      <c r="A475" t="s">
        <v>105</v>
      </c>
      <c r="D475" t="s">
        <v>175</v>
      </c>
      <c r="E475">
        <v>19</v>
      </c>
      <c r="F475" s="26">
        <v>45102</v>
      </c>
      <c r="G475" s="27">
        <v>0.62291666666666701</v>
      </c>
      <c r="H475">
        <v>7</v>
      </c>
      <c r="I475" s="60">
        <v>22.7</v>
      </c>
      <c r="J475">
        <v>13.3</v>
      </c>
      <c r="K475">
        <f t="shared" si="14"/>
        <v>301.91000000000003</v>
      </c>
      <c r="L475">
        <f t="shared" si="15"/>
        <v>30.191000000000003</v>
      </c>
      <c r="M475">
        <v>0.3</v>
      </c>
    </row>
    <row r="476" spans="1:13" x14ac:dyDescent="0.35">
      <c r="A476" t="s">
        <v>73</v>
      </c>
      <c r="D476" t="s">
        <v>175</v>
      </c>
      <c r="E476">
        <v>14</v>
      </c>
      <c r="F476" s="26">
        <v>45097</v>
      </c>
      <c r="G476" s="27">
        <v>0.44374999999999998</v>
      </c>
      <c r="H476">
        <v>2</v>
      </c>
      <c r="I476" s="60">
        <v>22.7</v>
      </c>
      <c r="J476">
        <v>15.7</v>
      </c>
      <c r="K476">
        <f t="shared" si="14"/>
        <v>356.39</v>
      </c>
      <c r="L476">
        <f t="shared" si="15"/>
        <v>35.638999999999996</v>
      </c>
      <c r="M476">
        <v>0.5</v>
      </c>
    </row>
    <row r="477" spans="1:13" x14ac:dyDescent="0.35">
      <c r="A477" t="s">
        <v>59</v>
      </c>
      <c r="D477" t="s">
        <v>175</v>
      </c>
      <c r="E477">
        <v>18</v>
      </c>
      <c r="F477" s="26">
        <v>45101</v>
      </c>
      <c r="G477" s="27">
        <v>0.53749999999999998</v>
      </c>
      <c r="H477">
        <v>5</v>
      </c>
      <c r="I477" s="60">
        <v>22.8</v>
      </c>
      <c r="J477">
        <v>11.2</v>
      </c>
      <c r="K477">
        <f t="shared" si="14"/>
        <v>255.35999999999999</v>
      </c>
      <c r="L477">
        <f t="shared" si="15"/>
        <v>25.535999999999998</v>
      </c>
      <c r="M477">
        <v>0.24</v>
      </c>
    </row>
    <row r="478" spans="1:13" x14ac:dyDescent="0.35">
      <c r="A478" t="s">
        <v>92</v>
      </c>
      <c r="D478" t="s">
        <v>215</v>
      </c>
      <c r="E478">
        <v>26</v>
      </c>
      <c r="F478" s="26">
        <v>45109</v>
      </c>
      <c r="G478" s="27">
        <v>0.55208333333333304</v>
      </c>
      <c r="H478">
        <v>10</v>
      </c>
      <c r="I478" s="60">
        <v>22.8</v>
      </c>
      <c r="J478">
        <v>12.3</v>
      </c>
      <c r="K478">
        <f t="shared" si="14"/>
        <v>280.44</v>
      </c>
      <c r="L478">
        <f t="shared" si="15"/>
        <v>28.044</v>
      </c>
      <c r="M478">
        <v>0.28999999999999998</v>
      </c>
    </row>
    <row r="479" spans="1:13" x14ac:dyDescent="0.35">
      <c r="A479" t="s">
        <v>64</v>
      </c>
      <c r="D479" t="s">
        <v>175</v>
      </c>
      <c r="E479">
        <v>13</v>
      </c>
      <c r="F479" s="26">
        <v>45096</v>
      </c>
      <c r="G479" s="27">
        <v>0.64930555555555558</v>
      </c>
      <c r="H479">
        <v>3</v>
      </c>
      <c r="I479" s="60">
        <v>22.8</v>
      </c>
      <c r="J479">
        <v>12.6</v>
      </c>
      <c r="K479">
        <f t="shared" si="14"/>
        <v>287.27999999999997</v>
      </c>
      <c r="L479">
        <f t="shared" si="15"/>
        <v>28.727999999999998</v>
      </c>
      <c r="M479" t="s">
        <v>140</v>
      </c>
    </row>
    <row r="480" spans="1:13" x14ac:dyDescent="0.35">
      <c r="A480" t="s">
        <v>107</v>
      </c>
      <c r="D480" t="s">
        <v>175</v>
      </c>
      <c r="E480">
        <v>12</v>
      </c>
      <c r="F480" s="26">
        <v>45095</v>
      </c>
      <c r="G480" s="27">
        <v>0.438194444444444</v>
      </c>
      <c r="H480">
        <v>2</v>
      </c>
      <c r="I480" s="60">
        <v>22.8</v>
      </c>
      <c r="J480">
        <v>12.8</v>
      </c>
      <c r="K480">
        <f t="shared" si="14"/>
        <v>291.84000000000003</v>
      </c>
      <c r="L480">
        <f t="shared" si="15"/>
        <v>29.184000000000005</v>
      </c>
      <c r="M480">
        <v>0.37</v>
      </c>
    </row>
    <row r="481" spans="1:13" x14ac:dyDescent="0.35">
      <c r="A481" t="s">
        <v>124</v>
      </c>
      <c r="D481" t="s">
        <v>215</v>
      </c>
      <c r="E481">
        <v>26</v>
      </c>
      <c r="F481" s="26">
        <v>45109</v>
      </c>
      <c r="G481" s="27">
        <v>0.55208333333333304</v>
      </c>
      <c r="H481">
        <v>4</v>
      </c>
      <c r="I481" s="60">
        <v>22.8</v>
      </c>
      <c r="J481">
        <v>14.3</v>
      </c>
      <c r="K481">
        <f t="shared" si="14"/>
        <v>326.04000000000002</v>
      </c>
      <c r="L481">
        <f t="shared" si="15"/>
        <v>32.603999999999999</v>
      </c>
      <c r="M481">
        <v>0.39</v>
      </c>
    </row>
    <row r="482" spans="1:13" x14ac:dyDescent="0.35">
      <c r="A482" t="s">
        <v>85</v>
      </c>
      <c r="D482" t="s">
        <v>215</v>
      </c>
      <c r="E482">
        <v>30</v>
      </c>
      <c r="F482" s="26">
        <v>45113</v>
      </c>
      <c r="G482" s="27">
        <v>0.60069444444444398</v>
      </c>
      <c r="H482">
        <v>8</v>
      </c>
      <c r="I482" s="60">
        <v>22.9</v>
      </c>
      <c r="J482">
        <v>12</v>
      </c>
      <c r="K482">
        <f t="shared" si="14"/>
        <v>274.79999999999995</v>
      </c>
      <c r="L482">
        <f t="shared" si="15"/>
        <v>27.479999999999997</v>
      </c>
      <c r="M482">
        <v>0.33</v>
      </c>
    </row>
    <row r="483" spans="1:13" x14ac:dyDescent="0.35">
      <c r="A483" t="s">
        <v>64</v>
      </c>
      <c r="D483" t="s">
        <v>215</v>
      </c>
      <c r="E483">
        <v>30</v>
      </c>
      <c r="F483" s="26">
        <v>45113</v>
      </c>
      <c r="G483" s="27">
        <v>0.60069444444444398</v>
      </c>
      <c r="H483">
        <v>20</v>
      </c>
      <c r="I483" s="60">
        <v>22.9</v>
      </c>
      <c r="J483">
        <v>12.7</v>
      </c>
      <c r="K483">
        <f t="shared" si="14"/>
        <v>290.83</v>
      </c>
      <c r="L483">
        <f t="shared" si="15"/>
        <v>29.082999999999998</v>
      </c>
      <c r="M483">
        <v>0.37</v>
      </c>
    </row>
    <row r="484" spans="1:13" x14ac:dyDescent="0.35">
      <c r="A484" t="s">
        <v>83</v>
      </c>
      <c r="D484" t="s">
        <v>175</v>
      </c>
      <c r="E484">
        <v>24</v>
      </c>
      <c r="F484" s="26">
        <v>45107</v>
      </c>
      <c r="G484" s="27">
        <v>0.55763888888888902</v>
      </c>
      <c r="H484">
        <v>9</v>
      </c>
      <c r="I484" s="60">
        <v>22.9</v>
      </c>
      <c r="J484">
        <v>13.3</v>
      </c>
      <c r="K484">
        <f t="shared" si="14"/>
        <v>304.57</v>
      </c>
      <c r="L484">
        <f t="shared" si="15"/>
        <v>30.457000000000001</v>
      </c>
      <c r="M484">
        <v>0.4</v>
      </c>
    </row>
    <row r="485" spans="1:13" x14ac:dyDescent="0.35">
      <c r="A485" t="s">
        <v>79</v>
      </c>
      <c r="D485" t="s">
        <v>175</v>
      </c>
      <c r="E485">
        <v>9</v>
      </c>
      <c r="F485" s="26">
        <v>45092</v>
      </c>
      <c r="G485" s="27">
        <v>0.39791666666666697</v>
      </c>
      <c r="H485">
        <v>1</v>
      </c>
      <c r="I485" s="60">
        <v>23</v>
      </c>
      <c r="J485">
        <v>11.5</v>
      </c>
      <c r="K485">
        <f t="shared" si="14"/>
        <v>264.5</v>
      </c>
      <c r="L485">
        <f t="shared" si="15"/>
        <v>26.45</v>
      </c>
      <c r="M485">
        <v>0.4</v>
      </c>
    </row>
    <row r="486" spans="1:13" x14ac:dyDescent="0.35">
      <c r="A486" t="s">
        <v>64</v>
      </c>
      <c r="D486" t="s">
        <v>175</v>
      </c>
      <c r="E486">
        <v>22</v>
      </c>
      <c r="F486" s="26">
        <v>45105</v>
      </c>
      <c r="G486" s="27">
        <v>0.61180555555555605</v>
      </c>
      <c r="H486">
        <v>13</v>
      </c>
      <c r="I486" s="60">
        <v>23</v>
      </c>
      <c r="J486">
        <v>11.8</v>
      </c>
      <c r="K486">
        <f t="shared" si="14"/>
        <v>271.40000000000003</v>
      </c>
      <c r="L486">
        <f t="shared" si="15"/>
        <v>27.140000000000004</v>
      </c>
      <c r="M486">
        <v>0.33</v>
      </c>
    </row>
    <row r="487" spans="1:13" x14ac:dyDescent="0.35">
      <c r="A487" t="s">
        <v>74</v>
      </c>
      <c r="D487" t="s">
        <v>215</v>
      </c>
      <c r="E487">
        <v>26</v>
      </c>
      <c r="F487" s="26">
        <v>45109</v>
      </c>
      <c r="G487" s="27">
        <v>0.55208333333333304</v>
      </c>
      <c r="H487">
        <v>7</v>
      </c>
      <c r="I487" s="60">
        <v>23</v>
      </c>
      <c r="J487">
        <v>13.8</v>
      </c>
      <c r="K487">
        <f t="shared" si="14"/>
        <v>317.40000000000003</v>
      </c>
      <c r="L487">
        <f t="shared" si="15"/>
        <v>31.740000000000002</v>
      </c>
      <c r="M487">
        <v>0.48</v>
      </c>
    </row>
    <row r="488" spans="1:13" x14ac:dyDescent="0.35">
      <c r="A488" t="s">
        <v>63</v>
      </c>
      <c r="D488" t="s">
        <v>175</v>
      </c>
      <c r="E488">
        <v>21</v>
      </c>
      <c r="F488" s="26">
        <v>45104</v>
      </c>
      <c r="G488" s="27">
        <v>0.65694444444444444</v>
      </c>
      <c r="H488">
        <v>9</v>
      </c>
      <c r="I488" s="60">
        <v>23</v>
      </c>
      <c r="J488">
        <v>14.5</v>
      </c>
      <c r="K488">
        <f t="shared" si="14"/>
        <v>333.5</v>
      </c>
      <c r="L488">
        <f t="shared" si="15"/>
        <v>33.35</v>
      </c>
      <c r="M488">
        <v>0.45</v>
      </c>
    </row>
    <row r="489" spans="1:13" x14ac:dyDescent="0.35">
      <c r="A489" t="s">
        <v>95</v>
      </c>
      <c r="D489" t="s">
        <v>175</v>
      </c>
      <c r="E489">
        <v>17</v>
      </c>
      <c r="F489" s="26">
        <v>45100</v>
      </c>
      <c r="G489" s="27">
        <v>0.54722222222222205</v>
      </c>
      <c r="H489">
        <v>5</v>
      </c>
      <c r="I489" s="60">
        <v>23.1</v>
      </c>
      <c r="J489">
        <v>12.4</v>
      </c>
      <c r="K489">
        <f t="shared" si="14"/>
        <v>286.44</v>
      </c>
      <c r="L489">
        <f t="shared" si="15"/>
        <v>28.643999999999998</v>
      </c>
      <c r="M489">
        <v>0.43</v>
      </c>
    </row>
    <row r="490" spans="1:13" x14ac:dyDescent="0.35">
      <c r="A490" t="s">
        <v>85</v>
      </c>
      <c r="D490" t="s">
        <v>215</v>
      </c>
      <c r="E490">
        <v>28</v>
      </c>
      <c r="F490" s="26">
        <v>45111</v>
      </c>
      <c r="G490" s="27">
        <v>0.67361111111111105</v>
      </c>
      <c r="H490">
        <v>6</v>
      </c>
      <c r="I490" s="60">
        <v>23.1</v>
      </c>
      <c r="J490">
        <v>12.7</v>
      </c>
      <c r="K490">
        <f t="shared" si="14"/>
        <v>293.37</v>
      </c>
      <c r="L490">
        <f t="shared" si="15"/>
        <v>29.337</v>
      </c>
      <c r="M490">
        <v>0.4</v>
      </c>
    </row>
    <row r="491" spans="1:13" x14ac:dyDescent="0.35">
      <c r="A491" t="s">
        <v>82</v>
      </c>
      <c r="D491" t="s">
        <v>215</v>
      </c>
      <c r="E491">
        <v>32</v>
      </c>
      <c r="F491" s="26">
        <v>45115</v>
      </c>
      <c r="G491" s="27">
        <v>0.68402777777777801</v>
      </c>
      <c r="H491">
        <v>15</v>
      </c>
      <c r="I491" s="60">
        <v>23.1</v>
      </c>
      <c r="J491">
        <v>13.5</v>
      </c>
      <c r="K491">
        <f t="shared" si="14"/>
        <v>311.85000000000002</v>
      </c>
      <c r="L491">
        <f t="shared" si="15"/>
        <v>31.185000000000002</v>
      </c>
      <c r="M491">
        <v>0.34</v>
      </c>
    </row>
    <row r="492" spans="1:13" x14ac:dyDescent="0.35">
      <c r="A492" t="s">
        <v>120</v>
      </c>
      <c r="D492" t="s">
        <v>175</v>
      </c>
      <c r="E492">
        <v>17</v>
      </c>
      <c r="F492" s="26">
        <v>45100</v>
      </c>
      <c r="G492" s="27">
        <v>0.54722222222222205</v>
      </c>
      <c r="H492">
        <v>2</v>
      </c>
      <c r="I492" s="60">
        <v>23.2</v>
      </c>
      <c r="J492">
        <v>12.4</v>
      </c>
      <c r="K492">
        <f t="shared" si="14"/>
        <v>287.68</v>
      </c>
      <c r="L492">
        <f t="shared" si="15"/>
        <v>28.768000000000001</v>
      </c>
      <c r="M492">
        <v>0.28999999999999998</v>
      </c>
    </row>
    <row r="493" spans="1:13" x14ac:dyDescent="0.35">
      <c r="A493" t="s">
        <v>64</v>
      </c>
      <c r="D493" t="s">
        <v>175</v>
      </c>
      <c r="E493">
        <v>19</v>
      </c>
      <c r="F493" s="26">
        <v>45102</v>
      </c>
      <c r="G493" s="27">
        <v>0.62291666666666701</v>
      </c>
      <c r="H493">
        <v>11</v>
      </c>
      <c r="I493" s="60">
        <v>23.2</v>
      </c>
      <c r="J493">
        <v>12.5</v>
      </c>
      <c r="K493">
        <f t="shared" si="14"/>
        <v>290</v>
      </c>
      <c r="L493">
        <f t="shared" si="15"/>
        <v>29</v>
      </c>
      <c r="M493">
        <v>0.31</v>
      </c>
    </row>
    <row r="494" spans="1:13" x14ac:dyDescent="0.35">
      <c r="A494" t="s">
        <v>88</v>
      </c>
      <c r="D494" t="s">
        <v>175</v>
      </c>
      <c r="E494">
        <v>18</v>
      </c>
      <c r="F494" s="26">
        <v>45101</v>
      </c>
      <c r="G494" s="27">
        <v>0.65972222222222221</v>
      </c>
      <c r="H494">
        <v>6</v>
      </c>
      <c r="I494" s="60">
        <v>23.2</v>
      </c>
      <c r="J494">
        <v>12.7</v>
      </c>
      <c r="K494">
        <f t="shared" si="14"/>
        <v>294.64</v>
      </c>
      <c r="L494">
        <f t="shared" si="15"/>
        <v>29.463999999999999</v>
      </c>
      <c r="M494">
        <v>0.31</v>
      </c>
    </row>
    <row r="495" spans="1:13" x14ac:dyDescent="0.35">
      <c r="A495" t="s">
        <v>123</v>
      </c>
      <c r="D495" t="s">
        <v>215</v>
      </c>
      <c r="E495">
        <v>31</v>
      </c>
      <c r="F495" s="26">
        <v>45114</v>
      </c>
      <c r="G495" s="27">
        <v>0.64583333333333304</v>
      </c>
      <c r="H495">
        <v>14</v>
      </c>
      <c r="I495" s="60">
        <v>23.2</v>
      </c>
      <c r="J495">
        <v>13.3</v>
      </c>
      <c r="K495">
        <f t="shared" si="14"/>
        <v>308.56</v>
      </c>
      <c r="L495">
        <f t="shared" si="15"/>
        <v>30.856000000000002</v>
      </c>
      <c r="M495">
        <v>0.37</v>
      </c>
    </row>
    <row r="496" spans="1:13" x14ac:dyDescent="0.35">
      <c r="A496" t="s">
        <v>96</v>
      </c>
      <c r="D496" t="s">
        <v>175</v>
      </c>
      <c r="E496">
        <v>16</v>
      </c>
      <c r="F496" s="26">
        <v>45099</v>
      </c>
      <c r="G496" s="27">
        <v>0.46180555555555602</v>
      </c>
      <c r="H496">
        <v>3</v>
      </c>
      <c r="I496" s="60">
        <v>23.3</v>
      </c>
      <c r="J496">
        <v>12</v>
      </c>
      <c r="K496">
        <f t="shared" si="14"/>
        <v>279.60000000000002</v>
      </c>
      <c r="L496">
        <f t="shared" si="15"/>
        <v>27.96</v>
      </c>
      <c r="M496">
        <v>0.42</v>
      </c>
    </row>
    <row r="497" spans="1:13" x14ac:dyDescent="0.35">
      <c r="A497" t="s">
        <v>98</v>
      </c>
      <c r="D497" t="s">
        <v>175</v>
      </c>
      <c r="E497">
        <v>20</v>
      </c>
      <c r="F497" s="26">
        <v>45103</v>
      </c>
      <c r="G497" s="27">
        <v>0.61250000000000004</v>
      </c>
      <c r="H497">
        <v>5</v>
      </c>
      <c r="I497" s="60">
        <v>23.3</v>
      </c>
      <c r="J497">
        <v>13.4</v>
      </c>
      <c r="K497">
        <f t="shared" si="14"/>
        <v>312.22000000000003</v>
      </c>
      <c r="L497">
        <f t="shared" si="15"/>
        <v>31.222000000000001</v>
      </c>
      <c r="M497">
        <v>0.34</v>
      </c>
    </row>
    <row r="498" spans="1:13" x14ac:dyDescent="0.35">
      <c r="A498" t="s">
        <v>127</v>
      </c>
      <c r="D498" t="s">
        <v>175</v>
      </c>
      <c r="E498">
        <v>13</v>
      </c>
      <c r="F498" s="26">
        <v>45096</v>
      </c>
      <c r="G498" s="27">
        <v>0.48958333333333298</v>
      </c>
      <c r="H498">
        <v>6</v>
      </c>
      <c r="I498" s="60">
        <v>23.3</v>
      </c>
      <c r="J498">
        <v>13.7</v>
      </c>
      <c r="K498">
        <f t="shared" si="14"/>
        <v>319.20999999999998</v>
      </c>
      <c r="L498">
        <f t="shared" si="15"/>
        <v>31.920999999999999</v>
      </c>
      <c r="M498">
        <v>0.37</v>
      </c>
    </row>
    <row r="499" spans="1:13" x14ac:dyDescent="0.35">
      <c r="A499" t="s">
        <v>123</v>
      </c>
      <c r="D499" t="s">
        <v>175</v>
      </c>
      <c r="E499">
        <v>21</v>
      </c>
      <c r="F499" s="26">
        <v>45104</v>
      </c>
      <c r="G499" s="27">
        <v>0.563194444444444</v>
      </c>
      <c r="H499">
        <v>8</v>
      </c>
      <c r="I499" s="60">
        <v>23.4</v>
      </c>
      <c r="J499">
        <v>12.5</v>
      </c>
      <c r="K499">
        <f t="shared" si="14"/>
        <v>292.5</v>
      </c>
      <c r="L499">
        <f t="shared" si="15"/>
        <v>29.25</v>
      </c>
      <c r="M499">
        <v>0.39</v>
      </c>
    </row>
    <row r="500" spans="1:13" x14ac:dyDescent="0.35">
      <c r="A500" t="s">
        <v>98</v>
      </c>
      <c r="D500" t="s">
        <v>175</v>
      </c>
      <c r="E500">
        <v>24</v>
      </c>
      <c r="F500" s="26">
        <v>45107</v>
      </c>
      <c r="G500" s="27">
        <v>0.65277777777777779</v>
      </c>
      <c r="H500">
        <v>6</v>
      </c>
      <c r="I500" s="60">
        <v>23.4</v>
      </c>
      <c r="J500">
        <v>12.5</v>
      </c>
      <c r="K500">
        <f t="shared" si="14"/>
        <v>292.5</v>
      </c>
      <c r="L500">
        <f t="shared" si="15"/>
        <v>29.25</v>
      </c>
      <c r="M500">
        <v>0.41</v>
      </c>
    </row>
    <row r="501" spans="1:13" x14ac:dyDescent="0.35">
      <c r="A501" t="s">
        <v>90</v>
      </c>
      <c r="D501" t="s">
        <v>175</v>
      </c>
      <c r="E501">
        <v>16</v>
      </c>
      <c r="F501" s="26">
        <v>45099</v>
      </c>
      <c r="G501" s="27">
        <v>0.46180555555555602</v>
      </c>
      <c r="H501">
        <v>7</v>
      </c>
      <c r="I501" s="60">
        <v>23.4</v>
      </c>
      <c r="J501">
        <v>13.2</v>
      </c>
      <c r="K501">
        <f t="shared" si="14"/>
        <v>308.87999999999994</v>
      </c>
      <c r="L501">
        <f t="shared" si="15"/>
        <v>30.887999999999995</v>
      </c>
      <c r="M501">
        <v>0.42</v>
      </c>
    </row>
    <row r="502" spans="1:13" x14ac:dyDescent="0.35">
      <c r="A502" t="s">
        <v>104</v>
      </c>
      <c r="D502" t="s">
        <v>215</v>
      </c>
      <c r="E502">
        <v>31</v>
      </c>
      <c r="F502" s="26">
        <v>45114</v>
      </c>
      <c r="G502" s="27">
        <v>0.64583333333333337</v>
      </c>
      <c r="H502">
        <v>6</v>
      </c>
      <c r="I502" s="60">
        <v>23.4</v>
      </c>
      <c r="J502">
        <v>13.3</v>
      </c>
      <c r="K502">
        <f t="shared" si="14"/>
        <v>311.21999999999997</v>
      </c>
      <c r="L502">
        <f t="shared" si="15"/>
        <v>31.121999999999996</v>
      </c>
      <c r="M502">
        <v>0.43</v>
      </c>
    </row>
    <row r="503" spans="1:13" x14ac:dyDescent="0.35">
      <c r="A503" t="s">
        <v>65</v>
      </c>
      <c r="D503" t="s">
        <v>175</v>
      </c>
      <c r="E503">
        <v>13</v>
      </c>
      <c r="F503" s="26">
        <v>45096</v>
      </c>
      <c r="G503" s="27">
        <v>0.48958333333333298</v>
      </c>
      <c r="H503">
        <v>3</v>
      </c>
      <c r="I503" s="60">
        <v>23.4</v>
      </c>
      <c r="J503">
        <v>13.8</v>
      </c>
      <c r="K503">
        <f t="shared" si="14"/>
        <v>322.92</v>
      </c>
      <c r="L503">
        <f t="shared" si="15"/>
        <v>32.292000000000002</v>
      </c>
      <c r="M503">
        <v>0.63</v>
      </c>
    </row>
    <row r="504" spans="1:13" x14ac:dyDescent="0.35">
      <c r="A504" t="s">
        <v>112</v>
      </c>
      <c r="D504" t="s">
        <v>215</v>
      </c>
      <c r="E504">
        <v>26</v>
      </c>
      <c r="F504" s="26">
        <v>45109</v>
      </c>
      <c r="G504" s="27">
        <v>0.55208333333333304</v>
      </c>
      <c r="H504">
        <v>9</v>
      </c>
      <c r="I504" s="60">
        <v>23.5</v>
      </c>
      <c r="J504">
        <v>12.7</v>
      </c>
      <c r="K504">
        <f t="shared" si="14"/>
        <v>298.45</v>
      </c>
      <c r="L504">
        <f t="shared" si="15"/>
        <v>29.844999999999999</v>
      </c>
      <c r="M504">
        <v>0.38</v>
      </c>
    </row>
    <row r="505" spans="1:13" x14ac:dyDescent="0.35">
      <c r="A505" t="s">
        <v>78</v>
      </c>
      <c r="D505" t="s">
        <v>175</v>
      </c>
      <c r="E505">
        <v>9</v>
      </c>
      <c r="F505" s="26">
        <v>45092</v>
      </c>
      <c r="G505" s="27">
        <v>0.39791666666666697</v>
      </c>
      <c r="H505">
        <v>1</v>
      </c>
      <c r="I505" s="60">
        <v>23.5</v>
      </c>
      <c r="J505">
        <v>13.8</v>
      </c>
      <c r="K505">
        <f t="shared" si="14"/>
        <v>324.3</v>
      </c>
      <c r="L505">
        <f t="shared" si="15"/>
        <v>32.43</v>
      </c>
      <c r="M505">
        <v>0.6</v>
      </c>
    </row>
    <row r="506" spans="1:13" x14ac:dyDescent="0.35">
      <c r="A506" t="s">
        <v>127</v>
      </c>
      <c r="D506" t="s">
        <v>175</v>
      </c>
      <c r="E506">
        <v>11</v>
      </c>
      <c r="F506" s="26">
        <v>45094</v>
      </c>
      <c r="G506" s="27">
        <v>0.47430555555555598</v>
      </c>
      <c r="H506">
        <v>3</v>
      </c>
      <c r="I506" s="60">
        <v>23.5</v>
      </c>
      <c r="J506">
        <v>13.8</v>
      </c>
      <c r="K506">
        <f t="shared" si="14"/>
        <v>324.3</v>
      </c>
      <c r="L506">
        <f t="shared" si="15"/>
        <v>32.43</v>
      </c>
      <c r="M506">
        <v>0.36</v>
      </c>
    </row>
    <row r="507" spans="1:13" x14ac:dyDescent="0.35">
      <c r="A507" t="s">
        <v>78</v>
      </c>
      <c r="D507" t="s">
        <v>175</v>
      </c>
      <c r="E507">
        <v>18</v>
      </c>
      <c r="F507" s="26">
        <v>45101</v>
      </c>
      <c r="G507" s="27">
        <v>0.65972222222222221</v>
      </c>
      <c r="H507">
        <v>4</v>
      </c>
      <c r="I507" s="60">
        <v>23.5</v>
      </c>
      <c r="J507">
        <v>14.5</v>
      </c>
      <c r="K507">
        <f t="shared" si="14"/>
        <v>340.75</v>
      </c>
      <c r="L507">
        <f t="shared" si="15"/>
        <v>34.075000000000003</v>
      </c>
      <c r="M507">
        <v>0.54</v>
      </c>
    </row>
    <row r="508" spans="1:13" x14ac:dyDescent="0.35">
      <c r="A508" t="s">
        <v>71</v>
      </c>
      <c r="D508" t="s">
        <v>175</v>
      </c>
      <c r="E508">
        <v>12</v>
      </c>
      <c r="F508" s="26">
        <v>45095</v>
      </c>
      <c r="G508" s="27">
        <v>0.438194444444444</v>
      </c>
      <c r="H508">
        <v>2</v>
      </c>
      <c r="I508" s="60">
        <v>23.6</v>
      </c>
      <c r="J508">
        <v>12.5</v>
      </c>
      <c r="K508">
        <f t="shared" si="14"/>
        <v>295</v>
      </c>
      <c r="L508">
        <f t="shared" si="15"/>
        <v>29.5</v>
      </c>
      <c r="M508">
        <v>0.56000000000000005</v>
      </c>
    </row>
    <row r="509" spans="1:13" x14ac:dyDescent="0.35">
      <c r="A509" t="s">
        <v>100</v>
      </c>
      <c r="D509" t="s">
        <v>175</v>
      </c>
      <c r="E509">
        <v>9</v>
      </c>
      <c r="F509" s="26">
        <v>45092</v>
      </c>
      <c r="G509" s="27">
        <v>0.39791666666666697</v>
      </c>
      <c r="H509">
        <v>1</v>
      </c>
      <c r="I509" s="60">
        <v>23.6</v>
      </c>
      <c r="J509">
        <v>13</v>
      </c>
      <c r="K509">
        <f t="shared" si="14"/>
        <v>306.8</v>
      </c>
      <c r="L509">
        <f t="shared" si="15"/>
        <v>30.68</v>
      </c>
      <c r="M509">
        <v>0.5</v>
      </c>
    </row>
    <row r="510" spans="1:13" x14ac:dyDescent="0.35">
      <c r="A510" t="s">
        <v>102</v>
      </c>
      <c r="D510" t="s">
        <v>175</v>
      </c>
      <c r="E510">
        <v>15</v>
      </c>
      <c r="F510" s="26">
        <v>45098</v>
      </c>
      <c r="G510" s="27">
        <v>0.42986111111111103</v>
      </c>
      <c r="H510">
        <v>3</v>
      </c>
      <c r="I510" s="60">
        <v>23.6</v>
      </c>
      <c r="J510">
        <v>13.8</v>
      </c>
      <c r="K510">
        <f t="shared" si="14"/>
        <v>325.68000000000006</v>
      </c>
      <c r="L510">
        <f t="shared" si="15"/>
        <v>32.568000000000005</v>
      </c>
      <c r="M510">
        <v>0.5</v>
      </c>
    </row>
    <row r="511" spans="1:13" x14ac:dyDescent="0.35">
      <c r="A511" t="s">
        <v>122</v>
      </c>
      <c r="D511" t="s">
        <v>175</v>
      </c>
      <c r="E511">
        <v>16</v>
      </c>
      <c r="F511" s="26">
        <v>45099</v>
      </c>
      <c r="G511" s="27">
        <v>0.46180555555555602</v>
      </c>
      <c r="H511">
        <v>2</v>
      </c>
      <c r="I511" s="60">
        <v>23.6</v>
      </c>
      <c r="J511">
        <v>14</v>
      </c>
      <c r="K511">
        <f t="shared" si="14"/>
        <v>330.40000000000003</v>
      </c>
      <c r="L511">
        <f t="shared" si="15"/>
        <v>33.040000000000006</v>
      </c>
      <c r="M511">
        <v>0.42</v>
      </c>
    </row>
    <row r="512" spans="1:13" x14ac:dyDescent="0.35">
      <c r="A512" t="s">
        <v>80</v>
      </c>
      <c r="D512" t="s">
        <v>175</v>
      </c>
      <c r="E512">
        <v>18</v>
      </c>
      <c r="F512" s="26">
        <v>45101</v>
      </c>
      <c r="G512" s="27">
        <v>0.53749999999999998</v>
      </c>
      <c r="H512">
        <v>5</v>
      </c>
      <c r="I512" s="60">
        <v>23.7</v>
      </c>
      <c r="J512">
        <v>12.3</v>
      </c>
      <c r="K512">
        <f t="shared" si="14"/>
        <v>291.51</v>
      </c>
      <c r="L512">
        <f t="shared" si="15"/>
        <v>29.151</v>
      </c>
      <c r="M512">
        <v>0.34</v>
      </c>
    </row>
    <row r="513" spans="1:13" x14ac:dyDescent="0.35">
      <c r="A513" t="s">
        <v>101</v>
      </c>
      <c r="D513" t="s">
        <v>215</v>
      </c>
      <c r="E513">
        <v>26</v>
      </c>
      <c r="F513" s="26">
        <v>45109</v>
      </c>
      <c r="G513" s="27">
        <v>0.55208333333333304</v>
      </c>
      <c r="H513">
        <v>13</v>
      </c>
      <c r="I513" s="60">
        <v>23.7</v>
      </c>
      <c r="J513">
        <v>12.3</v>
      </c>
      <c r="K513">
        <f t="shared" si="14"/>
        <v>291.51</v>
      </c>
      <c r="L513">
        <f t="shared" si="15"/>
        <v>29.151</v>
      </c>
      <c r="M513">
        <v>0.35</v>
      </c>
    </row>
    <row r="514" spans="1:13" x14ac:dyDescent="0.35">
      <c r="A514" t="s">
        <v>110</v>
      </c>
      <c r="D514" t="s">
        <v>215</v>
      </c>
      <c r="E514">
        <v>31</v>
      </c>
      <c r="F514" s="26">
        <v>45114</v>
      </c>
      <c r="G514" s="27">
        <v>0.64583333333333304</v>
      </c>
      <c r="H514">
        <v>13</v>
      </c>
      <c r="I514" s="60">
        <v>23.7</v>
      </c>
      <c r="J514">
        <v>12.6</v>
      </c>
      <c r="K514">
        <f t="shared" ref="K514:K577" si="16">I514*J514</f>
        <v>298.62</v>
      </c>
      <c r="L514">
        <f t="shared" ref="L514:L577" si="17">K514/10</f>
        <v>29.862000000000002</v>
      </c>
      <c r="M514">
        <v>0.4</v>
      </c>
    </row>
    <row r="515" spans="1:13" x14ac:dyDescent="0.35">
      <c r="A515" t="s">
        <v>93</v>
      </c>
      <c r="D515" t="s">
        <v>215</v>
      </c>
      <c r="E515">
        <v>28</v>
      </c>
      <c r="F515" s="26">
        <v>45111</v>
      </c>
      <c r="G515" s="27">
        <v>0.67361111111111105</v>
      </c>
      <c r="H515">
        <v>9</v>
      </c>
      <c r="I515" s="60">
        <v>23.7</v>
      </c>
      <c r="J515">
        <v>12.7</v>
      </c>
      <c r="K515">
        <f t="shared" si="16"/>
        <v>300.98999999999995</v>
      </c>
      <c r="L515">
        <f t="shared" si="17"/>
        <v>30.098999999999997</v>
      </c>
      <c r="M515">
        <v>0.46</v>
      </c>
    </row>
    <row r="516" spans="1:13" x14ac:dyDescent="0.35">
      <c r="A516" t="s">
        <v>87</v>
      </c>
      <c r="D516" t="s">
        <v>215</v>
      </c>
      <c r="E516">
        <v>26</v>
      </c>
      <c r="F516" s="26">
        <v>45109</v>
      </c>
      <c r="G516" s="27">
        <v>0.55208333333333304</v>
      </c>
      <c r="H516">
        <v>15</v>
      </c>
      <c r="I516" s="60">
        <v>23.7</v>
      </c>
      <c r="J516">
        <v>12.8</v>
      </c>
      <c r="K516">
        <f t="shared" si="16"/>
        <v>303.36</v>
      </c>
      <c r="L516">
        <f t="shared" si="17"/>
        <v>30.336000000000002</v>
      </c>
      <c r="M516">
        <v>0.35</v>
      </c>
    </row>
    <row r="517" spans="1:13" x14ac:dyDescent="0.35">
      <c r="A517" t="s">
        <v>97</v>
      </c>
      <c r="D517" t="s">
        <v>215</v>
      </c>
      <c r="E517">
        <v>27</v>
      </c>
      <c r="F517" s="26">
        <v>45110</v>
      </c>
      <c r="G517" s="27">
        <v>0.625</v>
      </c>
      <c r="H517">
        <v>6</v>
      </c>
      <c r="I517" s="60">
        <v>23.7</v>
      </c>
      <c r="J517">
        <v>14.1</v>
      </c>
      <c r="K517">
        <f t="shared" si="16"/>
        <v>334.16999999999996</v>
      </c>
      <c r="L517">
        <f t="shared" si="17"/>
        <v>33.416999999999994</v>
      </c>
      <c r="M517">
        <v>0.46</v>
      </c>
    </row>
    <row r="518" spans="1:13" x14ac:dyDescent="0.35">
      <c r="A518" t="s">
        <v>87</v>
      </c>
      <c r="D518" t="s">
        <v>175</v>
      </c>
      <c r="E518">
        <v>13</v>
      </c>
      <c r="F518" s="26">
        <v>45096</v>
      </c>
      <c r="G518" s="27">
        <v>0.48958333333333298</v>
      </c>
      <c r="H518">
        <v>4</v>
      </c>
      <c r="I518" s="60">
        <v>23.8</v>
      </c>
      <c r="J518">
        <v>12.4</v>
      </c>
      <c r="K518">
        <f t="shared" si="16"/>
        <v>295.12</v>
      </c>
      <c r="L518">
        <f t="shared" si="17"/>
        <v>29.512</v>
      </c>
      <c r="M518">
        <v>0.61</v>
      </c>
    </row>
    <row r="519" spans="1:13" x14ac:dyDescent="0.35">
      <c r="A519" t="s">
        <v>121</v>
      </c>
      <c r="D519" t="s">
        <v>175</v>
      </c>
      <c r="E519">
        <v>17</v>
      </c>
      <c r="F519" s="26">
        <v>45100</v>
      </c>
      <c r="G519" s="27">
        <v>0.54722222222222205</v>
      </c>
      <c r="H519">
        <v>8</v>
      </c>
      <c r="I519" s="60">
        <v>23.8</v>
      </c>
      <c r="J519">
        <v>12.5</v>
      </c>
      <c r="K519">
        <f t="shared" si="16"/>
        <v>297.5</v>
      </c>
      <c r="L519">
        <f t="shared" si="17"/>
        <v>29.75</v>
      </c>
      <c r="M519">
        <v>0.22</v>
      </c>
    </row>
    <row r="520" spans="1:13" x14ac:dyDescent="0.35">
      <c r="A520" t="s">
        <v>88</v>
      </c>
      <c r="D520" t="s">
        <v>215</v>
      </c>
      <c r="E520">
        <v>30</v>
      </c>
      <c r="F520" s="26">
        <v>45113</v>
      </c>
      <c r="G520" s="27">
        <v>0.60069444444444398</v>
      </c>
      <c r="H520">
        <v>15</v>
      </c>
      <c r="I520" s="60">
        <v>23.8</v>
      </c>
      <c r="J520">
        <v>12.8</v>
      </c>
      <c r="K520">
        <f t="shared" si="16"/>
        <v>304.64000000000004</v>
      </c>
      <c r="L520">
        <f t="shared" si="17"/>
        <v>30.464000000000006</v>
      </c>
      <c r="M520">
        <v>0.41</v>
      </c>
    </row>
    <row r="521" spans="1:13" x14ac:dyDescent="0.35">
      <c r="A521" t="s">
        <v>120</v>
      </c>
      <c r="D521" t="s">
        <v>215</v>
      </c>
      <c r="E521">
        <v>27</v>
      </c>
      <c r="F521" s="26">
        <v>45110</v>
      </c>
      <c r="G521" s="27">
        <v>0.625</v>
      </c>
      <c r="H521">
        <v>9</v>
      </c>
      <c r="I521" s="60">
        <v>23.8</v>
      </c>
      <c r="J521">
        <v>13.6</v>
      </c>
      <c r="K521">
        <f t="shared" si="16"/>
        <v>323.68</v>
      </c>
      <c r="L521">
        <f t="shared" si="17"/>
        <v>32.368000000000002</v>
      </c>
      <c r="M521">
        <v>0.37</v>
      </c>
    </row>
    <row r="522" spans="1:13" x14ac:dyDescent="0.35">
      <c r="A522" t="s">
        <v>86</v>
      </c>
      <c r="D522" t="s">
        <v>215</v>
      </c>
      <c r="E522">
        <v>30</v>
      </c>
      <c r="F522" s="26">
        <v>45113</v>
      </c>
      <c r="G522" s="27">
        <v>0.60069444444444398</v>
      </c>
      <c r="H522">
        <v>11</v>
      </c>
      <c r="I522" s="60">
        <v>23.8</v>
      </c>
      <c r="J522">
        <v>16.8</v>
      </c>
      <c r="K522">
        <f t="shared" si="16"/>
        <v>399.84000000000003</v>
      </c>
      <c r="L522">
        <f t="shared" si="17"/>
        <v>39.984000000000002</v>
      </c>
      <c r="M522">
        <v>0.56000000000000005</v>
      </c>
    </row>
    <row r="523" spans="1:13" x14ac:dyDescent="0.35">
      <c r="A523" t="s">
        <v>95</v>
      </c>
      <c r="D523" t="s">
        <v>215</v>
      </c>
      <c r="E523">
        <v>26</v>
      </c>
      <c r="F523" s="26">
        <v>45109</v>
      </c>
      <c r="G523" s="27">
        <v>0.55208333333333304</v>
      </c>
      <c r="H523">
        <v>11</v>
      </c>
      <c r="I523" s="60">
        <v>23.9</v>
      </c>
      <c r="J523">
        <v>11</v>
      </c>
      <c r="K523">
        <f t="shared" si="16"/>
        <v>262.89999999999998</v>
      </c>
      <c r="L523">
        <f t="shared" si="17"/>
        <v>26.29</v>
      </c>
      <c r="M523">
        <v>0.32</v>
      </c>
    </row>
    <row r="524" spans="1:13" x14ac:dyDescent="0.35">
      <c r="A524" t="s">
        <v>61</v>
      </c>
      <c r="D524" t="s">
        <v>215</v>
      </c>
      <c r="E524">
        <v>27</v>
      </c>
      <c r="F524" s="26">
        <v>45110</v>
      </c>
      <c r="G524" s="27">
        <v>0.625</v>
      </c>
      <c r="H524">
        <v>5</v>
      </c>
      <c r="I524" s="60">
        <v>23.9</v>
      </c>
      <c r="J524">
        <v>11.9</v>
      </c>
      <c r="K524">
        <f t="shared" si="16"/>
        <v>284.40999999999997</v>
      </c>
      <c r="L524">
        <f t="shared" si="17"/>
        <v>28.440999999999995</v>
      </c>
      <c r="M524">
        <v>0.51</v>
      </c>
    </row>
    <row r="525" spans="1:13" x14ac:dyDescent="0.35">
      <c r="A525" t="s">
        <v>101</v>
      </c>
      <c r="D525" t="s">
        <v>215</v>
      </c>
      <c r="E525">
        <v>32</v>
      </c>
      <c r="F525" s="26">
        <v>45115</v>
      </c>
      <c r="G525" s="27">
        <v>0.68402777777777801</v>
      </c>
      <c r="H525">
        <v>18</v>
      </c>
      <c r="I525" s="60">
        <v>23.9</v>
      </c>
      <c r="J525">
        <v>13.3</v>
      </c>
      <c r="K525">
        <f t="shared" si="16"/>
        <v>317.87</v>
      </c>
      <c r="L525">
        <f t="shared" si="17"/>
        <v>31.786999999999999</v>
      </c>
      <c r="M525">
        <v>0.32</v>
      </c>
    </row>
    <row r="526" spans="1:13" x14ac:dyDescent="0.35">
      <c r="A526" t="s">
        <v>120</v>
      </c>
      <c r="D526" t="s">
        <v>175</v>
      </c>
      <c r="E526">
        <v>25</v>
      </c>
      <c r="F526" s="26">
        <v>45108</v>
      </c>
      <c r="G526" s="27">
        <v>0.47916666666666702</v>
      </c>
      <c r="H526">
        <v>6</v>
      </c>
      <c r="I526" s="60">
        <v>24</v>
      </c>
      <c r="J526">
        <v>12</v>
      </c>
      <c r="K526">
        <f t="shared" si="16"/>
        <v>288</v>
      </c>
      <c r="L526">
        <f t="shared" si="17"/>
        <v>28.8</v>
      </c>
      <c r="M526">
        <v>0.52</v>
      </c>
    </row>
    <row r="527" spans="1:13" x14ac:dyDescent="0.35">
      <c r="A527" t="s">
        <v>123</v>
      </c>
      <c r="D527" t="s">
        <v>175</v>
      </c>
      <c r="E527">
        <v>24</v>
      </c>
      <c r="F527" s="26">
        <v>45107</v>
      </c>
      <c r="G527" s="27">
        <v>0.55763888888888902</v>
      </c>
      <c r="H527">
        <v>10</v>
      </c>
      <c r="I527" s="60">
        <v>24</v>
      </c>
      <c r="J527">
        <v>12.3</v>
      </c>
      <c r="K527">
        <f t="shared" si="16"/>
        <v>295.20000000000005</v>
      </c>
      <c r="L527">
        <f t="shared" si="17"/>
        <v>29.520000000000003</v>
      </c>
      <c r="M527">
        <v>0.33</v>
      </c>
    </row>
    <row r="528" spans="1:13" x14ac:dyDescent="0.35">
      <c r="A528" t="s">
        <v>68</v>
      </c>
      <c r="D528" t="s">
        <v>175</v>
      </c>
      <c r="E528">
        <v>16</v>
      </c>
      <c r="F528" s="26">
        <v>45099</v>
      </c>
      <c r="G528" s="27">
        <v>0.46180555555555602</v>
      </c>
      <c r="H528">
        <v>5</v>
      </c>
      <c r="I528" s="60">
        <v>24</v>
      </c>
      <c r="J528">
        <v>14</v>
      </c>
      <c r="K528">
        <f t="shared" si="16"/>
        <v>336</v>
      </c>
      <c r="L528">
        <f t="shared" si="17"/>
        <v>33.6</v>
      </c>
      <c r="M528">
        <v>0.4</v>
      </c>
    </row>
    <row r="529" spans="1:13" x14ac:dyDescent="0.35">
      <c r="A529" t="s">
        <v>83</v>
      </c>
      <c r="D529" t="s">
        <v>175</v>
      </c>
      <c r="E529">
        <v>12</v>
      </c>
      <c r="F529" s="26">
        <v>45095</v>
      </c>
      <c r="G529" s="27">
        <v>0.438194444444444</v>
      </c>
      <c r="H529">
        <v>2</v>
      </c>
      <c r="I529" s="60">
        <v>24.1</v>
      </c>
      <c r="J529">
        <v>12.9</v>
      </c>
      <c r="K529">
        <f t="shared" si="16"/>
        <v>310.89000000000004</v>
      </c>
      <c r="L529">
        <f t="shared" si="17"/>
        <v>31.089000000000006</v>
      </c>
      <c r="M529">
        <v>0.46</v>
      </c>
    </row>
    <row r="530" spans="1:13" x14ac:dyDescent="0.35">
      <c r="A530" t="s">
        <v>75</v>
      </c>
      <c r="D530" t="s">
        <v>175</v>
      </c>
      <c r="E530">
        <v>12</v>
      </c>
      <c r="F530" s="26">
        <v>45095</v>
      </c>
      <c r="G530" s="27">
        <v>0.438194444444444</v>
      </c>
      <c r="H530">
        <v>2</v>
      </c>
      <c r="I530" s="60">
        <v>24.1</v>
      </c>
      <c r="J530">
        <v>13.5</v>
      </c>
      <c r="K530">
        <f t="shared" si="16"/>
        <v>325.35000000000002</v>
      </c>
      <c r="L530">
        <f t="shared" si="17"/>
        <v>32.535000000000004</v>
      </c>
      <c r="M530">
        <v>0.72</v>
      </c>
    </row>
    <row r="531" spans="1:13" x14ac:dyDescent="0.35">
      <c r="A531" t="s">
        <v>64</v>
      </c>
      <c r="D531" t="s">
        <v>175</v>
      </c>
      <c r="E531">
        <v>15</v>
      </c>
      <c r="F531" s="26">
        <v>45098</v>
      </c>
      <c r="G531" s="27">
        <v>0.42986111111111103</v>
      </c>
      <c r="H531">
        <v>5</v>
      </c>
      <c r="I531" s="60">
        <v>24.1</v>
      </c>
      <c r="J531">
        <v>13.7</v>
      </c>
      <c r="K531">
        <f t="shared" si="16"/>
        <v>330.17</v>
      </c>
      <c r="L531">
        <f t="shared" si="17"/>
        <v>33.017000000000003</v>
      </c>
      <c r="M531">
        <v>0.6</v>
      </c>
    </row>
    <row r="532" spans="1:13" x14ac:dyDescent="0.35">
      <c r="A532" t="s">
        <v>127</v>
      </c>
      <c r="D532" t="s">
        <v>215</v>
      </c>
      <c r="E532">
        <v>30</v>
      </c>
      <c r="F532" s="26">
        <v>45113</v>
      </c>
      <c r="G532" s="27">
        <v>0.60069444444444398</v>
      </c>
      <c r="H532">
        <v>15</v>
      </c>
      <c r="I532" s="60">
        <v>24.2</v>
      </c>
      <c r="J532">
        <v>13.4</v>
      </c>
      <c r="K532">
        <f t="shared" si="16"/>
        <v>324.27999999999997</v>
      </c>
      <c r="L532">
        <f t="shared" si="17"/>
        <v>32.427999999999997</v>
      </c>
      <c r="M532">
        <v>0.39</v>
      </c>
    </row>
    <row r="533" spans="1:13" x14ac:dyDescent="0.35">
      <c r="A533" t="s">
        <v>126</v>
      </c>
      <c r="D533" t="s">
        <v>175</v>
      </c>
      <c r="E533">
        <v>25</v>
      </c>
      <c r="F533" s="26">
        <v>45108</v>
      </c>
      <c r="G533" s="27">
        <v>0.47916666666666669</v>
      </c>
      <c r="H533">
        <v>13</v>
      </c>
      <c r="I533" s="60">
        <v>24.3</v>
      </c>
      <c r="J533">
        <v>12.5</v>
      </c>
      <c r="K533">
        <f t="shared" si="16"/>
        <v>303.75</v>
      </c>
      <c r="L533">
        <f t="shared" si="17"/>
        <v>30.375</v>
      </c>
      <c r="M533">
        <v>0.47</v>
      </c>
    </row>
    <row r="534" spans="1:13" x14ac:dyDescent="0.35">
      <c r="A534" t="s">
        <v>63</v>
      </c>
      <c r="D534" t="s">
        <v>175</v>
      </c>
      <c r="E534">
        <v>16</v>
      </c>
      <c r="F534" s="26">
        <v>45099</v>
      </c>
      <c r="G534" s="27">
        <v>0.46180555555555558</v>
      </c>
      <c r="H534">
        <v>6</v>
      </c>
      <c r="I534" s="60">
        <v>24.3</v>
      </c>
      <c r="J534">
        <v>13.5</v>
      </c>
      <c r="K534">
        <f t="shared" si="16"/>
        <v>328.05</v>
      </c>
      <c r="L534">
        <f t="shared" si="17"/>
        <v>32.805</v>
      </c>
      <c r="M534">
        <v>0.43</v>
      </c>
    </row>
    <row r="535" spans="1:13" x14ac:dyDescent="0.35">
      <c r="A535" t="s">
        <v>104</v>
      </c>
      <c r="D535" t="s">
        <v>215</v>
      </c>
      <c r="E535">
        <v>29</v>
      </c>
      <c r="F535" s="26">
        <v>45112</v>
      </c>
      <c r="G535" s="27">
        <v>0.60069444444444398</v>
      </c>
      <c r="H535">
        <v>4</v>
      </c>
      <c r="I535" s="60">
        <v>24.3</v>
      </c>
      <c r="J535">
        <v>14</v>
      </c>
      <c r="K535">
        <f t="shared" si="16"/>
        <v>340.2</v>
      </c>
      <c r="L535">
        <f t="shared" si="17"/>
        <v>34.019999999999996</v>
      </c>
      <c r="M535">
        <v>0.66</v>
      </c>
    </row>
    <row r="536" spans="1:13" x14ac:dyDescent="0.35">
      <c r="A536" t="s">
        <v>97</v>
      </c>
      <c r="D536" t="s">
        <v>175</v>
      </c>
      <c r="E536">
        <v>9</v>
      </c>
      <c r="F536" s="26">
        <v>45092</v>
      </c>
      <c r="G536" s="27">
        <v>0.39791666666666697</v>
      </c>
      <c r="H536">
        <v>1</v>
      </c>
      <c r="I536" s="60">
        <v>24.4</v>
      </c>
      <c r="J536">
        <v>13.2</v>
      </c>
      <c r="K536">
        <f t="shared" si="16"/>
        <v>322.08</v>
      </c>
      <c r="L536">
        <f t="shared" si="17"/>
        <v>32.207999999999998</v>
      </c>
      <c r="M536">
        <v>0.4</v>
      </c>
    </row>
    <row r="537" spans="1:13" x14ac:dyDescent="0.35">
      <c r="A537" t="s">
        <v>75</v>
      </c>
      <c r="D537" t="s">
        <v>175</v>
      </c>
      <c r="E537">
        <v>19</v>
      </c>
      <c r="F537" s="26">
        <v>45102</v>
      </c>
      <c r="G537" s="27">
        <v>0.62291666666666701</v>
      </c>
      <c r="H537">
        <v>5</v>
      </c>
      <c r="I537" s="60">
        <v>24.4</v>
      </c>
      <c r="J537">
        <v>13.2</v>
      </c>
      <c r="K537">
        <f t="shared" si="16"/>
        <v>322.08</v>
      </c>
      <c r="L537">
        <f t="shared" si="17"/>
        <v>32.207999999999998</v>
      </c>
      <c r="M537">
        <v>0.41</v>
      </c>
    </row>
    <row r="538" spans="1:13" x14ac:dyDescent="0.35">
      <c r="A538" t="s">
        <v>106</v>
      </c>
      <c r="D538" t="s">
        <v>175</v>
      </c>
      <c r="E538">
        <v>10</v>
      </c>
      <c r="F538" s="26">
        <v>45093</v>
      </c>
      <c r="G538" s="27">
        <v>0.39861111111111103</v>
      </c>
      <c r="H538">
        <v>1</v>
      </c>
      <c r="I538" s="60">
        <v>24.4</v>
      </c>
      <c r="J538">
        <v>13.7</v>
      </c>
      <c r="K538">
        <f t="shared" si="16"/>
        <v>334.28</v>
      </c>
      <c r="L538">
        <f t="shared" si="17"/>
        <v>33.427999999999997</v>
      </c>
      <c r="M538">
        <v>0.4</v>
      </c>
    </row>
    <row r="539" spans="1:13" x14ac:dyDescent="0.35">
      <c r="A539" t="s">
        <v>87</v>
      </c>
      <c r="D539" t="s">
        <v>175</v>
      </c>
      <c r="E539">
        <v>16</v>
      </c>
      <c r="F539" s="26">
        <v>45099</v>
      </c>
      <c r="G539" s="27">
        <v>0.46180555555555602</v>
      </c>
      <c r="H539">
        <v>7</v>
      </c>
      <c r="I539" s="60">
        <v>24.5</v>
      </c>
      <c r="J539">
        <v>12.4</v>
      </c>
      <c r="K539">
        <f t="shared" si="16"/>
        <v>303.8</v>
      </c>
      <c r="L539">
        <f t="shared" si="17"/>
        <v>30.380000000000003</v>
      </c>
      <c r="M539">
        <v>0.62</v>
      </c>
    </row>
    <row r="540" spans="1:13" x14ac:dyDescent="0.35">
      <c r="A540" t="s">
        <v>83</v>
      </c>
      <c r="D540" t="s">
        <v>175</v>
      </c>
      <c r="E540">
        <v>21</v>
      </c>
      <c r="F540" s="26">
        <v>45104</v>
      </c>
      <c r="G540" s="27">
        <v>0.563194444444444</v>
      </c>
      <c r="H540">
        <v>7</v>
      </c>
      <c r="I540" s="60">
        <v>24.5</v>
      </c>
      <c r="J540">
        <v>13.5</v>
      </c>
      <c r="K540">
        <f t="shared" si="16"/>
        <v>330.75</v>
      </c>
      <c r="L540">
        <f t="shared" si="17"/>
        <v>33.075000000000003</v>
      </c>
      <c r="M540">
        <v>0.44</v>
      </c>
    </row>
    <row r="541" spans="1:13" x14ac:dyDescent="0.35">
      <c r="A541" t="s">
        <v>72</v>
      </c>
      <c r="D541" t="s">
        <v>175</v>
      </c>
      <c r="E541">
        <v>24</v>
      </c>
      <c r="F541" s="26">
        <v>45107</v>
      </c>
      <c r="G541" s="27">
        <v>0.55763888888888902</v>
      </c>
      <c r="H541">
        <v>9</v>
      </c>
      <c r="I541" s="60">
        <v>24.5</v>
      </c>
      <c r="J541">
        <v>13.7</v>
      </c>
      <c r="K541">
        <f t="shared" si="16"/>
        <v>335.65</v>
      </c>
      <c r="L541">
        <f t="shared" si="17"/>
        <v>33.564999999999998</v>
      </c>
      <c r="M541">
        <v>0.52</v>
      </c>
    </row>
    <row r="542" spans="1:13" x14ac:dyDescent="0.35">
      <c r="A542" t="s">
        <v>85</v>
      </c>
      <c r="D542" t="s">
        <v>215</v>
      </c>
      <c r="E542">
        <v>27</v>
      </c>
      <c r="F542" s="26">
        <v>45110</v>
      </c>
      <c r="G542" s="27">
        <v>0.625</v>
      </c>
      <c r="H542">
        <v>5</v>
      </c>
      <c r="I542" s="60">
        <v>24.5</v>
      </c>
      <c r="J542">
        <v>14.6</v>
      </c>
      <c r="K542">
        <f t="shared" si="16"/>
        <v>357.7</v>
      </c>
      <c r="L542">
        <f t="shared" si="17"/>
        <v>35.769999999999996</v>
      </c>
      <c r="M542">
        <v>0.4</v>
      </c>
    </row>
    <row r="543" spans="1:13" x14ac:dyDescent="0.35">
      <c r="A543" t="s">
        <v>78</v>
      </c>
      <c r="D543" t="s">
        <v>175</v>
      </c>
      <c r="E543">
        <v>24</v>
      </c>
      <c r="F543" s="26">
        <v>45107</v>
      </c>
      <c r="G543" s="27">
        <v>0.55763888888888902</v>
      </c>
      <c r="H543">
        <v>8</v>
      </c>
      <c r="I543" s="60">
        <v>24.6</v>
      </c>
      <c r="J543">
        <v>12.3</v>
      </c>
      <c r="K543">
        <f t="shared" si="16"/>
        <v>302.58000000000004</v>
      </c>
      <c r="L543">
        <f t="shared" si="17"/>
        <v>30.258000000000003</v>
      </c>
      <c r="M543">
        <v>0.72</v>
      </c>
    </row>
    <row r="544" spans="1:13" x14ac:dyDescent="0.35">
      <c r="A544" t="s">
        <v>72</v>
      </c>
      <c r="D544" t="s">
        <v>175</v>
      </c>
      <c r="E544">
        <v>16</v>
      </c>
      <c r="F544" s="26">
        <v>45099</v>
      </c>
      <c r="G544" s="27">
        <v>0.46180555555555602</v>
      </c>
      <c r="H544">
        <v>6</v>
      </c>
      <c r="I544" s="60">
        <v>24.6</v>
      </c>
      <c r="J544">
        <v>13.2</v>
      </c>
      <c r="K544">
        <f t="shared" si="16"/>
        <v>324.72000000000003</v>
      </c>
      <c r="L544">
        <f t="shared" si="17"/>
        <v>32.472000000000001</v>
      </c>
      <c r="M544">
        <v>0.49</v>
      </c>
    </row>
    <row r="545" spans="1:13" x14ac:dyDescent="0.35">
      <c r="A545" t="s">
        <v>68</v>
      </c>
      <c r="D545" t="s">
        <v>215</v>
      </c>
      <c r="E545">
        <v>32</v>
      </c>
      <c r="F545" s="26">
        <v>45115</v>
      </c>
      <c r="G545" s="27">
        <v>0.68402777777777801</v>
      </c>
      <c r="H545">
        <v>18</v>
      </c>
      <c r="I545" s="60">
        <v>24.6</v>
      </c>
      <c r="J545">
        <v>13.3</v>
      </c>
      <c r="K545">
        <f t="shared" si="16"/>
        <v>327.18000000000006</v>
      </c>
      <c r="L545">
        <f t="shared" si="17"/>
        <v>32.718000000000004</v>
      </c>
      <c r="M545">
        <v>0.38</v>
      </c>
    </row>
    <row r="546" spans="1:13" x14ac:dyDescent="0.35">
      <c r="A546" t="s">
        <v>88</v>
      </c>
      <c r="D546" t="s">
        <v>175</v>
      </c>
      <c r="E546">
        <v>25</v>
      </c>
      <c r="F546" s="26">
        <v>45108</v>
      </c>
      <c r="G546" s="27">
        <v>0.47916666666666702</v>
      </c>
      <c r="H546">
        <v>11</v>
      </c>
      <c r="I546" s="60">
        <v>24.6</v>
      </c>
      <c r="J546">
        <v>13.5</v>
      </c>
      <c r="K546">
        <f t="shared" si="16"/>
        <v>332.1</v>
      </c>
      <c r="L546">
        <f t="shared" si="17"/>
        <v>33.21</v>
      </c>
      <c r="M546">
        <v>0.48</v>
      </c>
    </row>
    <row r="547" spans="1:13" x14ac:dyDescent="0.35">
      <c r="A547" t="s">
        <v>86</v>
      </c>
      <c r="D547" t="s">
        <v>175</v>
      </c>
      <c r="E547">
        <v>9</v>
      </c>
      <c r="F547" s="26">
        <v>45092</v>
      </c>
      <c r="G547" s="27">
        <v>0.39791666666666697</v>
      </c>
      <c r="H547">
        <v>1</v>
      </c>
      <c r="I547" s="60">
        <v>24.7</v>
      </c>
      <c r="J547">
        <v>12.5</v>
      </c>
      <c r="K547">
        <f t="shared" si="16"/>
        <v>308.75</v>
      </c>
      <c r="L547">
        <f t="shared" si="17"/>
        <v>30.875</v>
      </c>
      <c r="M547">
        <v>0.5</v>
      </c>
    </row>
    <row r="548" spans="1:13" x14ac:dyDescent="0.35">
      <c r="A548" t="s">
        <v>99</v>
      </c>
      <c r="D548" t="s">
        <v>175</v>
      </c>
      <c r="E548">
        <v>20</v>
      </c>
      <c r="F548" s="26">
        <v>45103</v>
      </c>
      <c r="G548" s="27">
        <v>0.61250000000000004</v>
      </c>
      <c r="H548">
        <v>3</v>
      </c>
      <c r="I548" s="60">
        <v>24.7</v>
      </c>
      <c r="J548">
        <v>13.3</v>
      </c>
      <c r="K548">
        <f t="shared" si="16"/>
        <v>328.51</v>
      </c>
      <c r="L548">
        <f t="shared" si="17"/>
        <v>32.850999999999999</v>
      </c>
      <c r="M548">
        <v>0.49</v>
      </c>
    </row>
    <row r="549" spans="1:13" x14ac:dyDescent="0.35">
      <c r="A549" t="s">
        <v>80</v>
      </c>
      <c r="D549" t="s">
        <v>175</v>
      </c>
      <c r="E549">
        <v>14</v>
      </c>
      <c r="F549" s="26">
        <v>45097</v>
      </c>
      <c r="G549" s="27">
        <v>0.44374999999999998</v>
      </c>
      <c r="H549">
        <v>4</v>
      </c>
      <c r="I549" s="60">
        <v>24.7</v>
      </c>
      <c r="J549">
        <v>14</v>
      </c>
      <c r="K549">
        <f t="shared" si="16"/>
        <v>345.8</v>
      </c>
      <c r="L549">
        <f t="shared" si="17"/>
        <v>34.58</v>
      </c>
      <c r="M549">
        <v>0.65</v>
      </c>
    </row>
    <row r="550" spans="1:13" x14ac:dyDescent="0.35">
      <c r="A550" t="s">
        <v>122</v>
      </c>
      <c r="D550" t="s">
        <v>215</v>
      </c>
      <c r="E550">
        <v>29</v>
      </c>
      <c r="F550" s="26">
        <v>45112</v>
      </c>
      <c r="G550" s="27">
        <v>0.60069444444444398</v>
      </c>
      <c r="H550">
        <v>10</v>
      </c>
      <c r="I550" s="60">
        <v>24.7</v>
      </c>
      <c r="J550">
        <v>14.9</v>
      </c>
      <c r="K550">
        <f t="shared" si="16"/>
        <v>368.03</v>
      </c>
      <c r="L550">
        <f t="shared" si="17"/>
        <v>36.802999999999997</v>
      </c>
      <c r="M550">
        <v>0.56999999999999995</v>
      </c>
    </row>
    <row r="551" spans="1:13" x14ac:dyDescent="0.35">
      <c r="A551" t="s">
        <v>88</v>
      </c>
      <c r="D551" t="s">
        <v>175</v>
      </c>
      <c r="E551">
        <v>20</v>
      </c>
      <c r="F551" s="26">
        <v>45103</v>
      </c>
      <c r="G551" s="27">
        <v>0.61250000000000004</v>
      </c>
      <c r="H551">
        <v>8</v>
      </c>
      <c r="I551" s="60">
        <v>24.7</v>
      </c>
      <c r="J551">
        <v>15.4</v>
      </c>
      <c r="K551">
        <f t="shared" si="16"/>
        <v>380.38</v>
      </c>
      <c r="L551">
        <f t="shared" si="17"/>
        <v>38.037999999999997</v>
      </c>
      <c r="M551">
        <v>0.51</v>
      </c>
    </row>
    <row r="552" spans="1:13" x14ac:dyDescent="0.35">
      <c r="A552" t="s">
        <v>78</v>
      </c>
      <c r="D552" t="s">
        <v>175</v>
      </c>
      <c r="E552">
        <v>21</v>
      </c>
      <c r="F552" s="26">
        <v>45104</v>
      </c>
      <c r="G552" s="27">
        <v>0.563194444444444</v>
      </c>
      <c r="H552">
        <v>7</v>
      </c>
      <c r="I552" s="60">
        <v>24.7</v>
      </c>
      <c r="J552">
        <v>16.8</v>
      </c>
      <c r="K552">
        <f t="shared" si="16"/>
        <v>414.96</v>
      </c>
      <c r="L552">
        <f t="shared" si="17"/>
        <v>41.495999999999995</v>
      </c>
      <c r="M552">
        <v>0.63</v>
      </c>
    </row>
    <row r="553" spans="1:13" x14ac:dyDescent="0.35">
      <c r="A553" t="s">
        <v>65</v>
      </c>
      <c r="D553" t="s">
        <v>215</v>
      </c>
      <c r="E553">
        <v>28</v>
      </c>
      <c r="F553" s="26">
        <v>45111</v>
      </c>
      <c r="G553" s="27">
        <v>0.67361111111111105</v>
      </c>
      <c r="H553">
        <v>12</v>
      </c>
      <c r="I553" s="60">
        <v>24.8</v>
      </c>
      <c r="J553">
        <v>14.8</v>
      </c>
      <c r="K553">
        <f t="shared" si="16"/>
        <v>367.04</v>
      </c>
      <c r="L553">
        <f t="shared" si="17"/>
        <v>36.704000000000001</v>
      </c>
      <c r="M553">
        <v>0.57999999999999996</v>
      </c>
    </row>
    <row r="554" spans="1:13" x14ac:dyDescent="0.35">
      <c r="A554" t="s">
        <v>122</v>
      </c>
      <c r="D554" t="s">
        <v>175</v>
      </c>
      <c r="E554">
        <v>24</v>
      </c>
      <c r="F554" s="26">
        <v>45107</v>
      </c>
      <c r="G554" s="27">
        <v>0.55763888888888902</v>
      </c>
      <c r="H554">
        <v>6</v>
      </c>
      <c r="I554" s="60">
        <v>24.9</v>
      </c>
      <c r="J554">
        <v>12.5</v>
      </c>
      <c r="K554">
        <f t="shared" si="16"/>
        <v>311.25</v>
      </c>
      <c r="L554">
        <f t="shared" si="17"/>
        <v>31.125</v>
      </c>
      <c r="M554">
        <v>0.48</v>
      </c>
    </row>
    <row r="555" spans="1:13" x14ac:dyDescent="0.35">
      <c r="A555" t="s">
        <v>95</v>
      </c>
      <c r="D555" t="s">
        <v>215</v>
      </c>
      <c r="E555">
        <v>29</v>
      </c>
      <c r="F555" s="26">
        <v>45112</v>
      </c>
      <c r="G555" s="27">
        <v>0.60069444444444398</v>
      </c>
      <c r="H555">
        <v>12</v>
      </c>
      <c r="I555" s="60">
        <v>24.9</v>
      </c>
      <c r="J555">
        <v>13.7</v>
      </c>
      <c r="K555">
        <f t="shared" si="16"/>
        <v>341.12999999999994</v>
      </c>
      <c r="L555">
        <f t="shared" si="17"/>
        <v>34.112999999999992</v>
      </c>
      <c r="M555">
        <v>0.49</v>
      </c>
    </row>
    <row r="556" spans="1:13" x14ac:dyDescent="0.35">
      <c r="A556" t="s">
        <v>107</v>
      </c>
      <c r="D556" t="s">
        <v>175</v>
      </c>
      <c r="E556">
        <v>23</v>
      </c>
      <c r="F556" s="26">
        <v>45106</v>
      </c>
      <c r="G556" s="27">
        <v>0.6</v>
      </c>
      <c r="H556">
        <v>9</v>
      </c>
      <c r="I556" s="60">
        <v>24.9</v>
      </c>
      <c r="J556">
        <v>13.8</v>
      </c>
      <c r="K556">
        <f t="shared" si="16"/>
        <v>343.62</v>
      </c>
      <c r="L556">
        <f t="shared" si="17"/>
        <v>34.362000000000002</v>
      </c>
      <c r="M556">
        <v>0.43</v>
      </c>
    </row>
    <row r="557" spans="1:13" x14ac:dyDescent="0.35">
      <c r="A557" t="s">
        <v>74</v>
      </c>
      <c r="D557" t="s">
        <v>215</v>
      </c>
      <c r="E557">
        <v>28</v>
      </c>
      <c r="F557" s="26">
        <v>45111</v>
      </c>
      <c r="G557" s="27">
        <v>0.67361111111111105</v>
      </c>
      <c r="H557">
        <v>9</v>
      </c>
      <c r="I557" s="60">
        <v>24.9</v>
      </c>
      <c r="J557">
        <v>14.2</v>
      </c>
      <c r="K557">
        <f t="shared" si="16"/>
        <v>353.58</v>
      </c>
      <c r="L557">
        <f t="shared" si="17"/>
        <v>35.357999999999997</v>
      </c>
      <c r="M557">
        <v>0.55000000000000004</v>
      </c>
    </row>
    <row r="558" spans="1:13" x14ac:dyDescent="0.35">
      <c r="A558" t="s">
        <v>86</v>
      </c>
      <c r="D558" t="s">
        <v>175</v>
      </c>
      <c r="E558">
        <v>9</v>
      </c>
      <c r="F558" s="26">
        <v>45092</v>
      </c>
      <c r="G558" s="27">
        <v>0.64027777777777783</v>
      </c>
      <c r="H558">
        <v>2</v>
      </c>
      <c r="I558" s="60">
        <v>24.9</v>
      </c>
      <c r="J558">
        <v>14.3</v>
      </c>
      <c r="K558">
        <f t="shared" si="16"/>
        <v>356.07</v>
      </c>
      <c r="L558">
        <f t="shared" si="17"/>
        <v>35.606999999999999</v>
      </c>
      <c r="M558">
        <v>0.69</v>
      </c>
    </row>
    <row r="559" spans="1:13" x14ac:dyDescent="0.35">
      <c r="A559" t="s">
        <v>71</v>
      </c>
      <c r="D559" t="s">
        <v>175</v>
      </c>
      <c r="E559">
        <v>24</v>
      </c>
      <c r="F559" s="26">
        <v>45107</v>
      </c>
      <c r="G559" s="27">
        <v>0.55763888888888902</v>
      </c>
      <c r="H559">
        <v>10</v>
      </c>
      <c r="I559" s="60">
        <v>25</v>
      </c>
      <c r="J559">
        <v>12.5</v>
      </c>
      <c r="K559">
        <f t="shared" si="16"/>
        <v>312.5</v>
      </c>
      <c r="L559">
        <f t="shared" si="17"/>
        <v>31.25</v>
      </c>
      <c r="M559">
        <v>0.48</v>
      </c>
    </row>
    <row r="560" spans="1:13" x14ac:dyDescent="0.35">
      <c r="A560" t="s">
        <v>127</v>
      </c>
      <c r="D560" t="s">
        <v>175</v>
      </c>
      <c r="E560">
        <v>11</v>
      </c>
      <c r="F560" s="26">
        <v>45094</v>
      </c>
      <c r="G560" s="27">
        <v>0.47430555555555598</v>
      </c>
      <c r="H560">
        <v>4</v>
      </c>
      <c r="I560" s="60">
        <v>25</v>
      </c>
      <c r="J560">
        <v>12.7</v>
      </c>
      <c r="K560">
        <f t="shared" si="16"/>
        <v>317.5</v>
      </c>
      <c r="L560">
        <f t="shared" si="17"/>
        <v>31.75</v>
      </c>
      <c r="M560">
        <v>0.47</v>
      </c>
    </row>
    <row r="561" spans="1:13" x14ac:dyDescent="0.35">
      <c r="A561" t="s">
        <v>86</v>
      </c>
      <c r="D561" t="s">
        <v>175</v>
      </c>
      <c r="E561">
        <v>25</v>
      </c>
      <c r="F561" s="26">
        <v>45108</v>
      </c>
      <c r="G561" s="27">
        <v>0.47916666666666702</v>
      </c>
      <c r="H561">
        <v>8</v>
      </c>
      <c r="I561" s="60">
        <v>25</v>
      </c>
      <c r="J561">
        <v>13.1</v>
      </c>
      <c r="K561">
        <f t="shared" si="16"/>
        <v>327.5</v>
      </c>
      <c r="L561">
        <f t="shared" si="17"/>
        <v>32.75</v>
      </c>
      <c r="M561">
        <v>0.78</v>
      </c>
    </row>
    <row r="562" spans="1:13" x14ac:dyDescent="0.35">
      <c r="A562" t="s">
        <v>101</v>
      </c>
      <c r="D562" t="s">
        <v>175</v>
      </c>
      <c r="E562">
        <v>25</v>
      </c>
      <c r="F562" s="26">
        <v>45108</v>
      </c>
      <c r="G562" s="27">
        <v>0.47916666666666702</v>
      </c>
      <c r="H562">
        <v>12</v>
      </c>
      <c r="I562" s="60">
        <v>25</v>
      </c>
      <c r="J562">
        <v>13.2</v>
      </c>
      <c r="K562">
        <f t="shared" si="16"/>
        <v>330</v>
      </c>
      <c r="L562">
        <f t="shared" si="17"/>
        <v>33</v>
      </c>
      <c r="M562">
        <v>0.42</v>
      </c>
    </row>
    <row r="563" spans="1:13" x14ac:dyDescent="0.35">
      <c r="A563" t="s">
        <v>63</v>
      </c>
      <c r="D563" t="s">
        <v>175</v>
      </c>
      <c r="E563">
        <v>14</v>
      </c>
      <c r="F563" s="26">
        <v>45097</v>
      </c>
      <c r="G563" s="27">
        <v>0.44374999999999998</v>
      </c>
      <c r="H563">
        <v>5</v>
      </c>
      <c r="I563" s="60">
        <v>25</v>
      </c>
      <c r="J563">
        <v>13.3</v>
      </c>
      <c r="K563">
        <f t="shared" si="16"/>
        <v>332.5</v>
      </c>
      <c r="L563">
        <f t="shared" si="17"/>
        <v>33.25</v>
      </c>
      <c r="M563">
        <v>0.4</v>
      </c>
    </row>
    <row r="564" spans="1:13" x14ac:dyDescent="0.35">
      <c r="A564" t="s">
        <v>122</v>
      </c>
      <c r="D564" t="s">
        <v>175</v>
      </c>
      <c r="E564">
        <v>11</v>
      </c>
      <c r="F564" s="26">
        <v>45094</v>
      </c>
      <c r="G564" s="27">
        <v>0.47430555555555598</v>
      </c>
      <c r="H564">
        <v>1</v>
      </c>
      <c r="I564" s="60">
        <v>25</v>
      </c>
      <c r="J564">
        <v>13.7</v>
      </c>
      <c r="K564">
        <f t="shared" si="16"/>
        <v>342.5</v>
      </c>
      <c r="L564">
        <f t="shared" si="17"/>
        <v>34.25</v>
      </c>
      <c r="M564">
        <v>0.6</v>
      </c>
    </row>
    <row r="565" spans="1:13" x14ac:dyDescent="0.35">
      <c r="A565" t="s">
        <v>74</v>
      </c>
      <c r="D565" t="s">
        <v>215</v>
      </c>
      <c r="E565">
        <v>27</v>
      </c>
      <c r="F565" s="26">
        <v>45110</v>
      </c>
      <c r="G565" s="27">
        <v>0.625</v>
      </c>
      <c r="H565">
        <v>8</v>
      </c>
      <c r="I565" s="60">
        <v>25</v>
      </c>
      <c r="J565">
        <v>13.8</v>
      </c>
      <c r="K565">
        <f t="shared" si="16"/>
        <v>345</v>
      </c>
      <c r="L565">
        <f t="shared" si="17"/>
        <v>34.5</v>
      </c>
      <c r="M565">
        <v>0.69</v>
      </c>
    </row>
    <row r="566" spans="1:13" x14ac:dyDescent="0.35">
      <c r="A566" t="s">
        <v>96</v>
      </c>
      <c r="D566" t="s">
        <v>175</v>
      </c>
      <c r="E566">
        <v>19</v>
      </c>
      <c r="F566" s="26">
        <v>45102</v>
      </c>
      <c r="G566" s="27">
        <v>0.62291666666666701</v>
      </c>
      <c r="H566">
        <v>4</v>
      </c>
      <c r="I566" s="60">
        <v>25</v>
      </c>
      <c r="J566">
        <v>14.2</v>
      </c>
      <c r="K566">
        <f t="shared" si="16"/>
        <v>355</v>
      </c>
      <c r="L566">
        <f t="shared" si="17"/>
        <v>35.5</v>
      </c>
      <c r="M566">
        <v>0.38</v>
      </c>
    </row>
    <row r="567" spans="1:13" x14ac:dyDescent="0.35">
      <c r="A567" t="s">
        <v>105</v>
      </c>
      <c r="D567" t="s">
        <v>215</v>
      </c>
      <c r="E567">
        <v>31</v>
      </c>
      <c r="F567" s="26">
        <v>45114</v>
      </c>
      <c r="G567" s="27">
        <v>0.64583333333333304</v>
      </c>
      <c r="H567">
        <v>15</v>
      </c>
      <c r="I567" s="60">
        <v>25.1</v>
      </c>
      <c r="J567">
        <v>14.5</v>
      </c>
      <c r="K567">
        <f t="shared" si="16"/>
        <v>363.95000000000005</v>
      </c>
      <c r="L567">
        <f t="shared" si="17"/>
        <v>36.395000000000003</v>
      </c>
      <c r="M567">
        <v>0.53</v>
      </c>
    </row>
    <row r="568" spans="1:13" x14ac:dyDescent="0.35">
      <c r="A568" t="s">
        <v>101</v>
      </c>
      <c r="D568" t="s">
        <v>175</v>
      </c>
      <c r="E568">
        <v>23</v>
      </c>
      <c r="F568" s="26">
        <v>45106</v>
      </c>
      <c r="G568" s="27">
        <v>0.6</v>
      </c>
      <c r="H568">
        <v>11</v>
      </c>
      <c r="I568" s="60">
        <v>25.2</v>
      </c>
      <c r="J568">
        <v>12.8</v>
      </c>
      <c r="K568">
        <f t="shared" si="16"/>
        <v>322.56</v>
      </c>
      <c r="L568">
        <f t="shared" si="17"/>
        <v>32.256</v>
      </c>
      <c r="M568">
        <v>0.28999999999999998</v>
      </c>
    </row>
    <row r="569" spans="1:13" x14ac:dyDescent="0.35">
      <c r="A569" t="s">
        <v>126</v>
      </c>
      <c r="D569" t="s">
        <v>215</v>
      </c>
      <c r="E569">
        <v>29</v>
      </c>
      <c r="F569" s="26">
        <v>45112</v>
      </c>
      <c r="G569" s="27">
        <v>0.60069444444444398</v>
      </c>
      <c r="H569">
        <v>16</v>
      </c>
      <c r="I569" s="60">
        <v>25.2</v>
      </c>
      <c r="J569">
        <v>12.8</v>
      </c>
      <c r="K569">
        <f t="shared" si="16"/>
        <v>322.56</v>
      </c>
      <c r="L569">
        <f t="shared" si="17"/>
        <v>32.256</v>
      </c>
      <c r="M569">
        <v>0.41</v>
      </c>
    </row>
    <row r="570" spans="1:13" x14ac:dyDescent="0.35">
      <c r="A570" t="s">
        <v>122</v>
      </c>
      <c r="D570" t="s">
        <v>175</v>
      </c>
      <c r="E570">
        <v>19</v>
      </c>
      <c r="F570" s="26">
        <v>45102</v>
      </c>
      <c r="G570" s="27">
        <v>0.62291666666666701</v>
      </c>
      <c r="H570">
        <v>4</v>
      </c>
      <c r="I570" s="60">
        <v>25.2</v>
      </c>
      <c r="J570">
        <v>13.5</v>
      </c>
      <c r="K570">
        <f t="shared" si="16"/>
        <v>340.2</v>
      </c>
      <c r="L570">
        <f t="shared" si="17"/>
        <v>34.019999999999996</v>
      </c>
      <c r="M570">
        <v>0.38</v>
      </c>
    </row>
    <row r="571" spans="1:13" x14ac:dyDescent="0.35">
      <c r="A571" t="s">
        <v>95</v>
      </c>
      <c r="D571" t="s">
        <v>175</v>
      </c>
      <c r="E571">
        <v>24</v>
      </c>
      <c r="F571" s="26">
        <v>45107</v>
      </c>
      <c r="G571" s="27">
        <v>0.55763888888888902</v>
      </c>
      <c r="H571">
        <v>7</v>
      </c>
      <c r="I571" s="60">
        <v>25.2</v>
      </c>
      <c r="J571">
        <v>13.7</v>
      </c>
      <c r="K571">
        <f t="shared" si="16"/>
        <v>345.23999999999995</v>
      </c>
      <c r="L571">
        <f t="shared" si="17"/>
        <v>34.523999999999994</v>
      </c>
      <c r="M571">
        <v>0.44</v>
      </c>
    </row>
    <row r="572" spans="1:13" x14ac:dyDescent="0.35">
      <c r="A572" t="s">
        <v>90</v>
      </c>
      <c r="D572" t="s">
        <v>175</v>
      </c>
      <c r="E572">
        <v>22</v>
      </c>
      <c r="F572" s="26">
        <v>45105</v>
      </c>
      <c r="G572" s="27">
        <v>0.61180555555555605</v>
      </c>
      <c r="H572">
        <v>11</v>
      </c>
      <c r="I572" s="60">
        <v>25.2</v>
      </c>
      <c r="J572">
        <v>14.3</v>
      </c>
      <c r="K572">
        <f t="shared" si="16"/>
        <v>360.36</v>
      </c>
      <c r="L572">
        <f t="shared" si="17"/>
        <v>36.036000000000001</v>
      </c>
      <c r="M572">
        <v>0.41</v>
      </c>
    </row>
    <row r="573" spans="1:13" x14ac:dyDescent="0.35">
      <c r="A573" t="s">
        <v>91</v>
      </c>
      <c r="D573" t="s">
        <v>215</v>
      </c>
      <c r="E573">
        <v>29</v>
      </c>
      <c r="F573" s="26">
        <v>45112</v>
      </c>
      <c r="G573" s="27">
        <v>0.60069444444444398</v>
      </c>
      <c r="H573">
        <v>8</v>
      </c>
      <c r="I573" s="60">
        <v>25.3</v>
      </c>
      <c r="J573">
        <v>13.5</v>
      </c>
      <c r="K573">
        <f t="shared" si="16"/>
        <v>341.55</v>
      </c>
      <c r="L573">
        <f t="shared" si="17"/>
        <v>34.155000000000001</v>
      </c>
      <c r="M573">
        <v>0.55000000000000004</v>
      </c>
    </row>
    <row r="574" spans="1:13" x14ac:dyDescent="0.35">
      <c r="A574" t="s">
        <v>83</v>
      </c>
      <c r="D574" t="s">
        <v>215</v>
      </c>
      <c r="E574">
        <v>32</v>
      </c>
      <c r="F574" s="26">
        <v>45115</v>
      </c>
      <c r="G574" s="27">
        <v>0.68402777777777801</v>
      </c>
      <c r="H574">
        <v>12</v>
      </c>
      <c r="I574" s="60">
        <v>25.3</v>
      </c>
      <c r="J574">
        <v>13.7</v>
      </c>
      <c r="K574">
        <f t="shared" si="16"/>
        <v>346.61</v>
      </c>
      <c r="L574">
        <f t="shared" si="17"/>
        <v>34.661000000000001</v>
      </c>
      <c r="M574">
        <v>0.45</v>
      </c>
    </row>
    <row r="575" spans="1:13" x14ac:dyDescent="0.35">
      <c r="A575" t="s">
        <v>110</v>
      </c>
      <c r="D575" t="s">
        <v>215</v>
      </c>
      <c r="E575">
        <v>30</v>
      </c>
      <c r="F575" s="26">
        <v>45113</v>
      </c>
      <c r="G575" s="27">
        <v>0.60069444444444398</v>
      </c>
      <c r="H575">
        <v>12</v>
      </c>
      <c r="I575" s="60">
        <v>25.3</v>
      </c>
      <c r="J575">
        <v>13.8</v>
      </c>
      <c r="K575">
        <f t="shared" si="16"/>
        <v>349.14000000000004</v>
      </c>
      <c r="L575">
        <f t="shared" si="17"/>
        <v>34.914000000000001</v>
      </c>
      <c r="M575">
        <v>0.35</v>
      </c>
    </row>
    <row r="576" spans="1:13" x14ac:dyDescent="0.35">
      <c r="A576" t="s">
        <v>126</v>
      </c>
      <c r="D576" t="s">
        <v>215</v>
      </c>
      <c r="E576">
        <v>27</v>
      </c>
      <c r="F576" s="26">
        <v>45110</v>
      </c>
      <c r="G576" s="27">
        <v>0.625</v>
      </c>
      <c r="H576">
        <v>14</v>
      </c>
      <c r="I576" s="60">
        <v>25.3</v>
      </c>
      <c r="J576">
        <v>14.8</v>
      </c>
      <c r="K576">
        <f t="shared" si="16"/>
        <v>374.44000000000005</v>
      </c>
      <c r="L576">
        <f t="shared" si="17"/>
        <v>37.444000000000003</v>
      </c>
      <c r="M576">
        <v>0.52</v>
      </c>
    </row>
    <row r="577" spans="1:13" x14ac:dyDescent="0.35">
      <c r="A577" t="s">
        <v>126</v>
      </c>
      <c r="D577" t="s">
        <v>175</v>
      </c>
      <c r="E577">
        <v>19</v>
      </c>
      <c r="F577" s="26">
        <v>45102</v>
      </c>
      <c r="G577" s="27">
        <v>0.62291666666666701</v>
      </c>
      <c r="H577">
        <v>9</v>
      </c>
      <c r="I577" s="60">
        <v>25.3</v>
      </c>
      <c r="J577">
        <v>15</v>
      </c>
      <c r="K577">
        <f t="shared" si="16"/>
        <v>379.5</v>
      </c>
      <c r="L577">
        <f t="shared" si="17"/>
        <v>37.950000000000003</v>
      </c>
      <c r="M577">
        <v>0.61</v>
      </c>
    </row>
    <row r="578" spans="1:13" x14ac:dyDescent="0.35">
      <c r="A578" t="s">
        <v>80</v>
      </c>
      <c r="D578" t="s">
        <v>175</v>
      </c>
      <c r="E578">
        <v>24</v>
      </c>
      <c r="F578" s="26">
        <v>45107</v>
      </c>
      <c r="G578" s="27">
        <v>0.55763888888888902</v>
      </c>
      <c r="H578">
        <v>11</v>
      </c>
      <c r="I578" s="60">
        <v>25.4</v>
      </c>
      <c r="J578">
        <v>13.7</v>
      </c>
      <c r="K578">
        <f t="shared" ref="K578:K641" si="18">I578*J578</f>
        <v>347.97999999999996</v>
      </c>
      <c r="L578">
        <f t="shared" ref="L578:L641" si="19">K578/10</f>
        <v>34.797999999999995</v>
      </c>
      <c r="M578">
        <v>0.37</v>
      </c>
    </row>
    <row r="579" spans="1:13" x14ac:dyDescent="0.35">
      <c r="A579" t="s">
        <v>68</v>
      </c>
      <c r="D579" t="s">
        <v>215</v>
      </c>
      <c r="E579">
        <v>30</v>
      </c>
      <c r="F579" s="26">
        <v>45113</v>
      </c>
      <c r="G579" s="27">
        <v>0.60069444444444398</v>
      </c>
      <c r="H579">
        <v>17</v>
      </c>
      <c r="I579" s="60">
        <v>25.4</v>
      </c>
      <c r="J579">
        <v>13.8</v>
      </c>
      <c r="K579">
        <f t="shared" si="18"/>
        <v>350.52</v>
      </c>
      <c r="L579">
        <f t="shared" si="19"/>
        <v>35.052</v>
      </c>
      <c r="M579">
        <v>0.48</v>
      </c>
    </row>
    <row r="580" spans="1:13" x14ac:dyDescent="0.35">
      <c r="A580" t="s">
        <v>68</v>
      </c>
      <c r="D580" t="s">
        <v>175</v>
      </c>
      <c r="E580">
        <v>22</v>
      </c>
      <c r="F580" s="26">
        <v>45105</v>
      </c>
      <c r="G580" s="27">
        <v>0.61180555555555605</v>
      </c>
      <c r="H580">
        <v>10</v>
      </c>
      <c r="I580" s="60">
        <v>25.4</v>
      </c>
      <c r="J580">
        <v>13.9</v>
      </c>
      <c r="K580">
        <f t="shared" si="18"/>
        <v>353.06</v>
      </c>
      <c r="L580">
        <f t="shared" si="19"/>
        <v>35.305999999999997</v>
      </c>
      <c r="M580">
        <v>0.61</v>
      </c>
    </row>
    <row r="581" spans="1:13" x14ac:dyDescent="0.35">
      <c r="A581" t="s">
        <v>120</v>
      </c>
      <c r="D581" t="s">
        <v>175</v>
      </c>
      <c r="E581">
        <v>21</v>
      </c>
      <c r="F581" s="26">
        <v>45104</v>
      </c>
      <c r="G581" s="27">
        <v>0.56319444444444444</v>
      </c>
      <c r="H581">
        <v>3</v>
      </c>
      <c r="I581" s="60">
        <v>25.4</v>
      </c>
      <c r="J581">
        <v>14.4</v>
      </c>
      <c r="K581">
        <f t="shared" si="18"/>
        <v>365.76</v>
      </c>
      <c r="L581">
        <f t="shared" si="19"/>
        <v>36.576000000000001</v>
      </c>
      <c r="M581">
        <v>0.43</v>
      </c>
    </row>
    <row r="582" spans="1:13" x14ac:dyDescent="0.35">
      <c r="A582" t="s">
        <v>85</v>
      </c>
      <c r="D582" t="s">
        <v>215</v>
      </c>
      <c r="E582">
        <v>31</v>
      </c>
      <c r="F582" s="26">
        <v>45114</v>
      </c>
      <c r="G582" s="27">
        <v>0.64583333333333304</v>
      </c>
      <c r="H582">
        <v>9</v>
      </c>
      <c r="I582" s="60">
        <v>25.4</v>
      </c>
      <c r="J582">
        <v>14.4</v>
      </c>
      <c r="K582">
        <f t="shared" si="18"/>
        <v>365.76</v>
      </c>
      <c r="L582">
        <f t="shared" si="19"/>
        <v>36.576000000000001</v>
      </c>
      <c r="M582">
        <v>0.48</v>
      </c>
    </row>
    <row r="583" spans="1:13" x14ac:dyDescent="0.35">
      <c r="A583" t="s">
        <v>87</v>
      </c>
      <c r="D583" t="s">
        <v>175</v>
      </c>
      <c r="E583">
        <v>20</v>
      </c>
      <c r="F583" s="26">
        <v>45103</v>
      </c>
      <c r="G583" s="27">
        <v>0.61250000000000004</v>
      </c>
      <c r="H583">
        <v>11</v>
      </c>
      <c r="I583" s="60">
        <v>25.4</v>
      </c>
      <c r="J583">
        <v>14.7</v>
      </c>
      <c r="K583">
        <f t="shared" si="18"/>
        <v>373.37999999999994</v>
      </c>
      <c r="L583">
        <f t="shared" si="19"/>
        <v>37.337999999999994</v>
      </c>
      <c r="M583">
        <v>0.5</v>
      </c>
    </row>
    <row r="584" spans="1:13" x14ac:dyDescent="0.35">
      <c r="A584" t="s">
        <v>88</v>
      </c>
      <c r="D584" t="s">
        <v>175</v>
      </c>
      <c r="E584">
        <v>13</v>
      </c>
      <c r="F584" s="26">
        <v>45096</v>
      </c>
      <c r="G584" s="27">
        <v>0.64930555555555558</v>
      </c>
      <c r="H584">
        <v>4</v>
      </c>
      <c r="I584" s="60">
        <v>25.5</v>
      </c>
      <c r="J584">
        <v>15</v>
      </c>
      <c r="K584">
        <f t="shared" si="18"/>
        <v>382.5</v>
      </c>
      <c r="L584">
        <f t="shared" si="19"/>
        <v>38.25</v>
      </c>
      <c r="M584" t="s">
        <v>140</v>
      </c>
    </row>
    <row r="585" spans="1:13" x14ac:dyDescent="0.35">
      <c r="A585" t="s">
        <v>68</v>
      </c>
      <c r="D585" t="s">
        <v>175</v>
      </c>
      <c r="E585">
        <v>20</v>
      </c>
      <c r="F585" s="26">
        <v>45103</v>
      </c>
      <c r="G585" s="27">
        <v>0.61250000000000004</v>
      </c>
      <c r="H585">
        <v>9</v>
      </c>
      <c r="I585" s="60">
        <v>25.5</v>
      </c>
      <c r="J585">
        <v>15</v>
      </c>
      <c r="K585">
        <f t="shared" si="18"/>
        <v>382.5</v>
      </c>
      <c r="L585">
        <f t="shared" si="19"/>
        <v>38.25</v>
      </c>
      <c r="M585">
        <v>0.59</v>
      </c>
    </row>
    <row r="586" spans="1:13" x14ac:dyDescent="0.35">
      <c r="A586" t="s">
        <v>85</v>
      </c>
      <c r="D586" t="s">
        <v>215</v>
      </c>
      <c r="E586">
        <v>26</v>
      </c>
      <c r="F586" s="26">
        <v>45109</v>
      </c>
      <c r="G586" s="27">
        <v>0.55208333333333304</v>
      </c>
      <c r="H586">
        <v>4</v>
      </c>
      <c r="I586" s="60">
        <v>25.5</v>
      </c>
      <c r="J586">
        <v>15.2</v>
      </c>
      <c r="K586">
        <f t="shared" si="18"/>
        <v>387.59999999999997</v>
      </c>
      <c r="L586">
        <f t="shared" si="19"/>
        <v>38.76</v>
      </c>
      <c r="M586">
        <v>0.54</v>
      </c>
    </row>
    <row r="587" spans="1:13" x14ac:dyDescent="0.35">
      <c r="A587" t="s">
        <v>119</v>
      </c>
      <c r="D587" t="s">
        <v>215</v>
      </c>
      <c r="E587">
        <v>28</v>
      </c>
      <c r="F587" s="26">
        <v>45111</v>
      </c>
      <c r="G587" s="27">
        <v>0.67361111111111105</v>
      </c>
      <c r="H587">
        <v>10</v>
      </c>
      <c r="I587" s="60">
        <v>25.6</v>
      </c>
      <c r="J587">
        <v>13.2</v>
      </c>
      <c r="K587">
        <f t="shared" si="18"/>
        <v>337.92</v>
      </c>
      <c r="L587">
        <f t="shared" si="19"/>
        <v>33.792000000000002</v>
      </c>
      <c r="M587">
        <v>0.56000000000000005</v>
      </c>
    </row>
    <row r="588" spans="1:13" x14ac:dyDescent="0.35">
      <c r="A588" t="s">
        <v>96</v>
      </c>
      <c r="D588" t="s">
        <v>175</v>
      </c>
      <c r="E588">
        <v>9</v>
      </c>
      <c r="F588" s="26">
        <v>45092</v>
      </c>
      <c r="G588" s="27">
        <v>0.39791666666666697</v>
      </c>
      <c r="H588">
        <v>1</v>
      </c>
      <c r="I588" s="60">
        <v>25.6</v>
      </c>
      <c r="J588">
        <v>14.3</v>
      </c>
      <c r="K588">
        <f t="shared" si="18"/>
        <v>366.08000000000004</v>
      </c>
      <c r="L588">
        <f t="shared" si="19"/>
        <v>36.608000000000004</v>
      </c>
      <c r="M588">
        <v>0.4</v>
      </c>
    </row>
    <row r="589" spans="1:13" x14ac:dyDescent="0.35">
      <c r="A589" t="s">
        <v>106</v>
      </c>
      <c r="D589" t="s">
        <v>175</v>
      </c>
      <c r="E589">
        <v>25</v>
      </c>
      <c r="F589" s="26">
        <v>45108</v>
      </c>
      <c r="G589" s="27">
        <v>0.47916666666666702</v>
      </c>
      <c r="H589">
        <v>12</v>
      </c>
      <c r="I589" s="60">
        <v>25.6</v>
      </c>
      <c r="J589">
        <v>14.6</v>
      </c>
      <c r="K589">
        <f t="shared" si="18"/>
        <v>373.76</v>
      </c>
      <c r="L589">
        <f t="shared" si="19"/>
        <v>37.375999999999998</v>
      </c>
      <c r="M589">
        <v>0.67</v>
      </c>
    </row>
    <row r="590" spans="1:13" x14ac:dyDescent="0.35">
      <c r="A590" t="s">
        <v>121</v>
      </c>
      <c r="D590" t="s">
        <v>175</v>
      </c>
      <c r="E590">
        <v>25</v>
      </c>
      <c r="F590" s="26">
        <v>45108</v>
      </c>
      <c r="G590" s="27">
        <v>0.47916666666666702</v>
      </c>
      <c r="H590">
        <v>15</v>
      </c>
      <c r="I590" s="60">
        <v>25.6</v>
      </c>
      <c r="J590">
        <v>15.1</v>
      </c>
      <c r="K590">
        <f t="shared" si="18"/>
        <v>386.56</v>
      </c>
      <c r="L590">
        <f t="shared" si="19"/>
        <v>38.655999999999999</v>
      </c>
      <c r="M590">
        <v>0.6</v>
      </c>
    </row>
    <row r="591" spans="1:13" x14ac:dyDescent="0.35">
      <c r="A591" t="s">
        <v>82</v>
      </c>
      <c r="D591" t="s">
        <v>215</v>
      </c>
      <c r="E591">
        <v>26</v>
      </c>
      <c r="F591" s="26">
        <v>45109</v>
      </c>
      <c r="G591" s="27">
        <v>0.55208333333333304</v>
      </c>
      <c r="H591">
        <v>12</v>
      </c>
      <c r="I591" s="60">
        <v>25.7</v>
      </c>
      <c r="J591">
        <v>13.4</v>
      </c>
      <c r="K591">
        <f t="shared" si="18"/>
        <v>344.38</v>
      </c>
      <c r="L591">
        <f t="shared" si="19"/>
        <v>34.438000000000002</v>
      </c>
      <c r="M591">
        <v>0.49</v>
      </c>
    </row>
    <row r="592" spans="1:13" x14ac:dyDescent="0.35">
      <c r="A592" t="s">
        <v>100</v>
      </c>
      <c r="D592" t="s">
        <v>175</v>
      </c>
      <c r="E592">
        <v>18</v>
      </c>
      <c r="F592" s="26">
        <v>45101</v>
      </c>
      <c r="G592" s="27">
        <v>0.53749999999999998</v>
      </c>
      <c r="H592">
        <v>3</v>
      </c>
      <c r="I592" s="60">
        <v>25.7</v>
      </c>
      <c r="J592">
        <v>13.5</v>
      </c>
      <c r="K592">
        <f t="shared" si="18"/>
        <v>346.95</v>
      </c>
      <c r="L592">
        <f t="shared" si="19"/>
        <v>34.695</v>
      </c>
      <c r="M592">
        <v>0.56000000000000005</v>
      </c>
    </row>
    <row r="593" spans="1:13" x14ac:dyDescent="0.35">
      <c r="A593" t="s">
        <v>102</v>
      </c>
      <c r="D593" t="s">
        <v>175</v>
      </c>
      <c r="E593">
        <v>16</v>
      </c>
      <c r="F593" s="26">
        <v>45099</v>
      </c>
      <c r="G593" s="27">
        <v>0.46180555555555602</v>
      </c>
      <c r="H593">
        <v>4</v>
      </c>
      <c r="I593" s="60">
        <v>25.7</v>
      </c>
      <c r="J593">
        <v>13.6</v>
      </c>
      <c r="K593">
        <f t="shared" si="18"/>
        <v>349.52</v>
      </c>
      <c r="L593">
        <f t="shared" si="19"/>
        <v>34.951999999999998</v>
      </c>
      <c r="M593">
        <v>0.7</v>
      </c>
    </row>
    <row r="594" spans="1:13" x14ac:dyDescent="0.35">
      <c r="A594" t="s">
        <v>121</v>
      </c>
      <c r="D594" t="s">
        <v>175</v>
      </c>
      <c r="E594">
        <v>13</v>
      </c>
      <c r="F594" s="26">
        <v>45096</v>
      </c>
      <c r="G594" s="27">
        <v>0.48958333333333298</v>
      </c>
      <c r="H594">
        <v>4</v>
      </c>
      <c r="I594" s="60">
        <v>25.7</v>
      </c>
      <c r="J594">
        <v>14.5</v>
      </c>
      <c r="K594">
        <f t="shared" si="18"/>
        <v>372.65</v>
      </c>
      <c r="L594">
        <f t="shared" si="19"/>
        <v>37.265000000000001</v>
      </c>
      <c r="M594">
        <v>0.48</v>
      </c>
    </row>
    <row r="595" spans="1:13" x14ac:dyDescent="0.35">
      <c r="A595" t="s">
        <v>91</v>
      </c>
      <c r="D595" t="s">
        <v>175</v>
      </c>
      <c r="E595">
        <v>18</v>
      </c>
      <c r="F595" s="26">
        <v>45101</v>
      </c>
      <c r="G595" s="27">
        <v>0.53749999999999998</v>
      </c>
      <c r="H595">
        <v>3</v>
      </c>
      <c r="I595" s="60">
        <v>25.8</v>
      </c>
      <c r="J595">
        <v>12.8</v>
      </c>
      <c r="K595">
        <f t="shared" si="18"/>
        <v>330.24</v>
      </c>
      <c r="L595">
        <f t="shared" si="19"/>
        <v>33.024000000000001</v>
      </c>
      <c r="M595">
        <v>0.56999999999999995</v>
      </c>
    </row>
    <row r="596" spans="1:13" x14ac:dyDescent="0.35">
      <c r="A596" t="s">
        <v>93</v>
      </c>
      <c r="D596" t="s">
        <v>215</v>
      </c>
      <c r="E596">
        <v>32</v>
      </c>
      <c r="F596" s="26">
        <v>45115</v>
      </c>
      <c r="G596" s="27">
        <v>0.68402777777777801</v>
      </c>
      <c r="H596">
        <v>10</v>
      </c>
      <c r="I596" s="60">
        <v>25.8</v>
      </c>
      <c r="J596">
        <v>13.1</v>
      </c>
      <c r="K596">
        <f t="shared" si="18"/>
        <v>337.98</v>
      </c>
      <c r="L596">
        <f t="shared" si="19"/>
        <v>33.798000000000002</v>
      </c>
      <c r="M596">
        <v>0.48</v>
      </c>
    </row>
    <row r="597" spans="1:13" x14ac:dyDescent="0.35">
      <c r="A597" t="s">
        <v>68</v>
      </c>
      <c r="D597" t="s">
        <v>175</v>
      </c>
      <c r="E597">
        <v>14</v>
      </c>
      <c r="F597" s="26">
        <v>45097</v>
      </c>
      <c r="G597" s="27">
        <v>0.44374999999999998</v>
      </c>
      <c r="H597">
        <v>4</v>
      </c>
      <c r="I597" s="60">
        <v>25.8</v>
      </c>
      <c r="J597">
        <v>15</v>
      </c>
      <c r="K597">
        <f t="shared" si="18"/>
        <v>387</v>
      </c>
      <c r="L597">
        <f t="shared" si="19"/>
        <v>38.700000000000003</v>
      </c>
      <c r="M597">
        <v>0.53</v>
      </c>
    </row>
    <row r="598" spans="1:13" x14ac:dyDescent="0.35">
      <c r="A598" t="s">
        <v>101</v>
      </c>
      <c r="D598" t="s">
        <v>175</v>
      </c>
      <c r="E598">
        <v>19</v>
      </c>
      <c r="F598" s="26">
        <v>45102</v>
      </c>
      <c r="G598" s="27">
        <v>0.62291666666666667</v>
      </c>
      <c r="H598">
        <v>9</v>
      </c>
      <c r="I598" s="60">
        <v>25.8</v>
      </c>
      <c r="J598">
        <v>15.3</v>
      </c>
      <c r="K598">
        <f t="shared" si="18"/>
        <v>394.74</v>
      </c>
      <c r="L598">
        <f t="shared" si="19"/>
        <v>39.474000000000004</v>
      </c>
      <c r="M598">
        <v>0.43</v>
      </c>
    </row>
    <row r="599" spans="1:13" x14ac:dyDescent="0.35">
      <c r="A599" t="s">
        <v>91</v>
      </c>
      <c r="D599" t="s">
        <v>215</v>
      </c>
      <c r="E599">
        <v>26</v>
      </c>
      <c r="F599" s="26">
        <v>45109</v>
      </c>
      <c r="G599" s="27">
        <v>0.55208333333333304</v>
      </c>
      <c r="H599">
        <v>5</v>
      </c>
      <c r="I599" s="60">
        <v>25.9</v>
      </c>
      <c r="J599">
        <v>13</v>
      </c>
      <c r="K599">
        <f t="shared" si="18"/>
        <v>336.7</v>
      </c>
      <c r="L599">
        <f t="shared" si="19"/>
        <v>33.67</v>
      </c>
      <c r="M599">
        <v>0.39</v>
      </c>
    </row>
    <row r="600" spans="1:13" x14ac:dyDescent="0.35">
      <c r="A600" t="s">
        <v>129</v>
      </c>
      <c r="D600" t="s">
        <v>215</v>
      </c>
      <c r="E600">
        <v>29</v>
      </c>
      <c r="F600" s="26">
        <v>45112</v>
      </c>
      <c r="G600" s="27">
        <v>0.60069444444444398</v>
      </c>
      <c r="H600">
        <v>7</v>
      </c>
      <c r="I600" s="60">
        <v>25.9</v>
      </c>
      <c r="J600">
        <v>14.3</v>
      </c>
      <c r="K600">
        <f t="shared" si="18"/>
        <v>370.37</v>
      </c>
      <c r="L600">
        <f t="shared" si="19"/>
        <v>37.036999999999999</v>
      </c>
      <c r="M600">
        <v>0.48</v>
      </c>
    </row>
    <row r="601" spans="1:13" x14ac:dyDescent="0.35">
      <c r="A601" t="s">
        <v>95</v>
      </c>
      <c r="D601" t="s">
        <v>175</v>
      </c>
      <c r="E601">
        <v>25</v>
      </c>
      <c r="F601" s="26">
        <v>45108</v>
      </c>
      <c r="G601" s="27">
        <v>0.47916666666666702</v>
      </c>
      <c r="H601">
        <v>9</v>
      </c>
      <c r="I601" s="60">
        <v>25.9</v>
      </c>
      <c r="J601">
        <v>14.4</v>
      </c>
      <c r="K601">
        <f t="shared" si="18"/>
        <v>372.96</v>
      </c>
      <c r="L601">
        <f t="shared" si="19"/>
        <v>37.295999999999999</v>
      </c>
      <c r="M601">
        <v>0.56999999999999995</v>
      </c>
    </row>
    <row r="602" spans="1:13" x14ac:dyDescent="0.35">
      <c r="A602" t="s">
        <v>116</v>
      </c>
      <c r="D602" t="s">
        <v>175</v>
      </c>
      <c r="E602">
        <v>9</v>
      </c>
      <c r="F602" s="26">
        <v>45092</v>
      </c>
      <c r="G602" s="27">
        <v>0.64027777777777783</v>
      </c>
      <c r="H602">
        <v>2</v>
      </c>
      <c r="I602" s="60">
        <v>25.9</v>
      </c>
      <c r="J602">
        <v>14.7</v>
      </c>
      <c r="K602">
        <f t="shared" si="18"/>
        <v>380.72999999999996</v>
      </c>
      <c r="L602">
        <f t="shared" si="19"/>
        <v>38.072999999999993</v>
      </c>
      <c r="M602">
        <v>0.5</v>
      </c>
    </row>
    <row r="603" spans="1:13" x14ac:dyDescent="0.35">
      <c r="A603" t="s">
        <v>82</v>
      </c>
      <c r="D603" t="s">
        <v>175</v>
      </c>
      <c r="E603">
        <v>20</v>
      </c>
      <c r="F603" s="26">
        <v>45103</v>
      </c>
      <c r="G603" s="27">
        <v>0.61250000000000004</v>
      </c>
      <c r="H603">
        <v>9</v>
      </c>
      <c r="I603" s="60">
        <v>26</v>
      </c>
      <c r="J603">
        <v>13.5</v>
      </c>
      <c r="K603">
        <f t="shared" si="18"/>
        <v>351</v>
      </c>
      <c r="L603">
        <f t="shared" si="19"/>
        <v>35.1</v>
      </c>
      <c r="M603">
        <v>0.59</v>
      </c>
    </row>
    <row r="604" spans="1:13" x14ac:dyDescent="0.35">
      <c r="A604" t="s">
        <v>74</v>
      </c>
      <c r="D604" t="s">
        <v>175</v>
      </c>
      <c r="E604">
        <v>14</v>
      </c>
      <c r="F604" s="26">
        <v>45097</v>
      </c>
      <c r="G604" s="27">
        <v>0.44374999999999998</v>
      </c>
      <c r="H604">
        <v>2</v>
      </c>
      <c r="I604" s="60">
        <v>26</v>
      </c>
      <c r="J604">
        <v>14.6</v>
      </c>
      <c r="K604">
        <f t="shared" si="18"/>
        <v>379.59999999999997</v>
      </c>
      <c r="L604">
        <f t="shared" si="19"/>
        <v>37.959999999999994</v>
      </c>
      <c r="M604">
        <v>0.42</v>
      </c>
    </row>
    <row r="605" spans="1:13" x14ac:dyDescent="0.35">
      <c r="A605" t="s">
        <v>73</v>
      </c>
      <c r="D605" t="s">
        <v>175</v>
      </c>
      <c r="E605">
        <v>23</v>
      </c>
      <c r="F605" s="26">
        <v>45106</v>
      </c>
      <c r="G605" s="27">
        <v>0.6</v>
      </c>
      <c r="H605">
        <v>8</v>
      </c>
      <c r="I605" s="60">
        <v>26</v>
      </c>
      <c r="J605">
        <v>16</v>
      </c>
      <c r="K605">
        <f t="shared" si="18"/>
        <v>416</v>
      </c>
      <c r="L605">
        <f t="shared" si="19"/>
        <v>41.6</v>
      </c>
      <c r="M605">
        <v>0.65</v>
      </c>
    </row>
    <row r="606" spans="1:13" x14ac:dyDescent="0.35">
      <c r="A606" t="s">
        <v>100</v>
      </c>
      <c r="D606" t="s">
        <v>215</v>
      </c>
      <c r="E606">
        <v>31</v>
      </c>
      <c r="F606" s="26">
        <v>45114</v>
      </c>
      <c r="G606" s="27">
        <v>0.64583333333333304</v>
      </c>
      <c r="H606">
        <v>12</v>
      </c>
      <c r="I606" s="60">
        <v>26.2</v>
      </c>
      <c r="J606">
        <v>14.3</v>
      </c>
      <c r="K606">
        <f t="shared" si="18"/>
        <v>374.66</v>
      </c>
      <c r="L606">
        <f t="shared" si="19"/>
        <v>37.466000000000001</v>
      </c>
      <c r="M606">
        <v>0.55000000000000004</v>
      </c>
    </row>
    <row r="607" spans="1:13" x14ac:dyDescent="0.35">
      <c r="A607" t="s">
        <v>95</v>
      </c>
      <c r="D607" t="s">
        <v>175</v>
      </c>
      <c r="E607">
        <v>19</v>
      </c>
      <c r="F607" s="26">
        <v>45102</v>
      </c>
      <c r="G607" s="27">
        <v>0.62291666666666701</v>
      </c>
      <c r="H607">
        <v>6</v>
      </c>
      <c r="I607" s="60">
        <v>26.2</v>
      </c>
      <c r="J607">
        <v>14.8</v>
      </c>
      <c r="K607">
        <f t="shared" si="18"/>
        <v>387.76</v>
      </c>
      <c r="L607">
        <f t="shared" si="19"/>
        <v>38.775999999999996</v>
      </c>
      <c r="M607">
        <v>0.55000000000000004</v>
      </c>
    </row>
    <row r="608" spans="1:13" x14ac:dyDescent="0.35">
      <c r="A608" t="s">
        <v>107</v>
      </c>
      <c r="D608" t="s">
        <v>175</v>
      </c>
      <c r="E608">
        <v>12</v>
      </c>
      <c r="F608" s="26">
        <v>45095</v>
      </c>
      <c r="G608" s="27">
        <v>0.64583333333333337</v>
      </c>
      <c r="H608">
        <v>3</v>
      </c>
      <c r="I608" s="60">
        <v>26.2</v>
      </c>
      <c r="J608">
        <v>16.399999999999999</v>
      </c>
      <c r="K608">
        <f t="shared" si="18"/>
        <v>429.67999999999995</v>
      </c>
      <c r="L608">
        <f t="shared" si="19"/>
        <v>42.967999999999996</v>
      </c>
      <c r="M608">
        <v>0.63</v>
      </c>
    </row>
    <row r="609" spans="1:13" x14ac:dyDescent="0.35">
      <c r="A609" t="s">
        <v>93</v>
      </c>
      <c r="D609" t="s">
        <v>175</v>
      </c>
      <c r="E609">
        <v>12</v>
      </c>
      <c r="F609" s="26">
        <v>45095</v>
      </c>
      <c r="G609" s="27">
        <v>0.438194444444444</v>
      </c>
      <c r="H609">
        <v>3</v>
      </c>
      <c r="I609" s="60">
        <v>26.3</v>
      </c>
      <c r="J609">
        <v>13.2</v>
      </c>
      <c r="K609">
        <f t="shared" si="18"/>
        <v>347.15999999999997</v>
      </c>
      <c r="L609">
        <f t="shared" si="19"/>
        <v>34.715999999999994</v>
      </c>
      <c r="M609">
        <v>0.44</v>
      </c>
    </row>
    <row r="610" spans="1:13" x14ac:dyDescent="0.35">
      <c r="A610" t="s">
        <v>64</v>
      </c>
      <c r="D610" t="s">
        <v>175</v>
      </c>
      <c r="E610">
        <v>11</v>
      </c>
      <c r="F610" s="26">
        <v>45094</v>
      </c>
      <c r="G610" s="27">
        <v>0.47430555555555554</v>
      </c>
      <c r="H610">
        <v>2</v>
      </c>
      <c r="I610" s="60">
        <v>26.3</v>
      </c>
      <c r="J610">
        <v>13.3</v>
      </c>
      <c r="K610">
        <f t="shared" si="18"/>
        <v>349.79</v>
      </c>
      <c r="L610">
        <f t="shared" si="19"/>
        <v>34.978999999999999</v>
      </c>
      <c r="M610">
        <v>0.73</v>
      </c>
    </row>
    <row r="611" spans="1:13" x14ac:dyDescent="0.35">
      <c r="A611" t="s">
        <v>90</v>
      </c>
      <c r="D611" t="s">
        <v>215</v>
      </c>
      <c r="E611">
        <v>31</v>
      </c>
      <c r="F611" s="26">
        <v>45114</v>
      </c>
      <c r="G611" s="27">
        <v>0.64583333333333304</v>
      </c>
      <c r="H611">
        <v>17</v>
      </c>
      <c r="I611" s="60">
        <v>26.3</v>
      </c>
      <c r="J611">
        <v>13.9</v>
      </c>
      <c r="K611">
        <f t="shared" si="18"/>
        <v>365.57</v>
      </c>
      <c r="L611">
        <f t="shared" si="19"/>
        <v>36.557000000000002</v>
      </c>
      <c r="M611">
        <v>0.43</v>
      </c>
    </row>
    <row r="612" spans="1:13" x14ac:dyDescent="0.35">
      <c r="A612" t="s">
        <v>93</v>
      </c>
      <c r="D612" t="s">
        <v>175</v>
      </c>
      <c r="E612">
        <v>23</v>
      </c>
      <c r="F612" s="26">
        <v>45106</v>
      </c>
      <c r="G612" s="27">
        <v>0.6</v>
      </c>
      <c r="H612">
        <v>5</v>
      </c>
      <c r="I612" s="60">
        <v>26.3</v>
      </c>
      <c r="J612">
        <v>14.2</v>
      </c>
      <c r="K612">
        <f t="shared" si="18"/>
        <v>373.46</v>
      </c>
      <c r="L612">
        <f t="shared" si="19"/>
        <v>37.345999999999997</v>
      </c>
      <c r="M612">
        <v>0.68</v>
      </c>
    </row>
    <row r="613" spans="1:13" x14ac:dyDescent="0.35">
      <c r="A613" t="s">
        <v>107</v>
      </c>
      <c r="D613" t="s">
        <v>175</v>
      </c>
      <c r="E613">
        <v>22</v>
      </c>
      <c r="F613" s="26">
        <v>45105</v>
      </c>
      <c r="G613" s="27">
        <v>0.61180555555555605</v>
      </c>
      <c r="H613">
        <v>8</v>
      </c>
      <c r="I613" s="60">
        <v>26.4</v>
      </c>
      <c r="J613">
        <v>14.5</v>
      </c>
      <c r="K613">
        <f t="shared" si="18"/>
        <v>382.79999999999995</v>
      </c>
      <c r="L613">
        <f t="shared" si="19"/>
        <v>38.279999999999994</v>
      </c>
      <c r="M613">
        <v>0.56000000000000005</v>
      </c>
    </row>
    <row r="614" spans="1:13" x14ac:dyDescent="0.35">
      <c r="A614" t="s">
        <v>72</v>
      </c>
      <c r="D614" t="s">
        <v>175</v>
      </c>
      <c r="E614">
        <v>13</v>
      </c>
      <c r="F614" s="26">
        <v>45096</v>
      </c>
      <c r="G614" s="27">
        <v>0.64930555555555558</v>
      </c>
      <c r="H614">
        <v>3</v>
      </c>
      <c r="I614" s="60">
        <v>26.4</v>
      </c>
      <c r="J614">
        <v>15</v>
      </c>
      <c r="K614">
        <f t="shared" si="18"/>
        <v>396</v>
      </c>
      <c r="L614">
        <f t="shared" si="19"/>
        <v>39.6</v>
      </c>
      <c r="M614" t="s">
        <v>140</v>
      </c>
    </row>
    <row r="615" spans="1:13" x14ac:dyDescent="0.35">
      <c r="A615" t="s">
        <v>100</v>
      </c>
      <c r="D615" t="s">
        <v>175</v>
      </c>
      <c r="E615">
        <v>14</v>
      </c>
      <c r="F615" s="26">
        <v>45097</v>
      </c>
      <c r="G615" s="27">
        <v>0.44375000000000003</v>
      </c>
      <c r="H615">
        <v>2</v>
      </c>
      <c r="I615" s="60">
        <v>26.4</v>
      </c>
      <c r="J615">
        <v>15.2</v>
      </c>
      <c r="K615">
        <f t="shared" si="18"/>
        <v>401.28</v>
      </c>
      <c r="L615">
        <f t="shared" si="19"/>
        <v>40.128</v>
      </c>
      <c r="M615">
        <v>0.65</v>
      </c>
    </row>
    <row r="616" spans="1:13" x14ac:dyDescent="0.35">
      <c r="A616" t="s">
        <v>104</v>
      </c>
      <c r="D616" t="s">
        <v>215</v>
      </c>
      <c r="E616">
        <v>28</v>
      </c>
      <c r="F616" s="26">
        <v>45111</v>
      </c>
      <c r="G616" s="27">
        <v>0.67361111111111105</v>
      </c>
      <c r="H616">
        <v>3</v>
      </c>
      <c r="I616" s="60">
        <v>26.4</v>
      </c>
      <c r="J616">
        <v>15.3</v>
      </c>
      <c r="K616">
        <f t="shared" si="18"/>
        <v>403.92</v>
      </c>
      <c r="L616">
        <f t="shared" si="19"/>
        <v>40.392000000000003</v>
      </c>
      <c r="M616">
        <v>0.83</v>
      </c>
    </row>
    <row r="617" spans="1:13" x14ac:dyDescent="0.35">
      <c r="A617" t="s">
        <v>107</v>
      </c>
      <c r="D617" t="s">
        <v>215</v>
      </c>
      <c r="E617">
        <v>27</v>
      </c>
      <c r="F617" s="26">
        <v>45110</v>
      </c>
      <c r="G617" s="27">
        <v>0.625</v>
      </c>
      <c r="H617">
        <v>12</v>
      </c>
      <c r="I617" s="60">
        <v>26.5</v>
      </c>
      <c r="J617">
        <v>12.4</v>
      </c>
      <c r="K617">
        <f t="shared" si="18"/>
        <v>328.6</v>
      </c>
      <c r="L617">
        <f t="shared" si="19"/>
        <v>32.86</v>
      </c>
      <c r="M617">
        <v>0.38</v>
      </c>
    </row>
    <row r="618" spans="1:13" x14ac:dyDescent="0.35">
      <c r="A618" t="s">
        <v>93</v>
      </c>
      <c r="D618" t="s">
        <v>215</v>
      </c>
      <c r="E618">
        <v>27</v>
      </c>
      <c r="F618" s="26">
        <v>45110</v>
      </c>
      <c r="G618" s="27">
        <v>0.625</v>
      </c>
      <c r="H618">
        <v>8</v>
      </c>
      <c r="I618" s="60">
        <v>26.5</v>
      </c>
      <c r="J618">
        <v>14.3</v>
      </c>
      <c r="K618">
        <f t="shared" si="18"/>
        <v>378.95000000000005</v>
      </c>
      <c r="L618">
        <f t="shared" si="19"/>
        <v>37.895000000000003</v>
      </c>
      <c r="M618">
        <v>0.69</v>
      </c>
    </row>
    <row r="619" spans="1:13" x14ac:dyDescent="0.35">
      <c r="A619" t="s">
        <v>104</v>
      </c>
      <c r="D619" t="s">
        <v>215</v>
      </c>
      <c r="E619">
        <v>27</v>
      </c>
      <c r="F619" s="26">
        <v>45110</v>
      </c>
      <c r="G619" s="27">
        <v>0.625</v>
      </c>
      <c r="H619">
        <v>2</v>
      </c>
      <c r="I619">
        <v>26.5</v>
      </c>
      <c r="J619">
        <v>16.7</v>
      </c>
      <c r="K619">
        <f t="shared" si="18"/>
        <v>442.54999999999995</v>
      </c>
      <c r="L619">
        <f t="shared" si="19"/>
        <v>44.254999999999995</v>
      </c>
      <c r="M619">
        <v>0.7</v>
      </c>
    </row>
    <row r="620" spans="1:13" x14ac:dyDescent="0.35">
      <c r="A620" t="s">
        <v>64</v>
      </c>
      <c r="D620" t="s">
        <v>215</v>
      </c>
      <c r="E620">
        <v>27</v>
      </c>
      <c r="F620" s="26">
        <v>45110</v>
      </c>
      <c r="G620" s="27">
        <v>0.625</v>
      </c>
      <c r="H620">
        <v>17</v>
      </c>
      <c r="I620" s="60">
        <v>26.5</v>
      </c>
      <c r="J620">
        <v>16.8</v>
      </c>
      <c r="K620">
        <f t="shared" si="18"/>
        <v>445.20000000000005</v>
      </c>
      <c r="L620">
        <f t="shared" si="19"/>
        <v>44.52</v>
      </c>
      <c r="M620">
        <v>0.7</v>
      </c>
    </row>
    <row r="621" spans="1:13" x14ac:dyDescent="0.35">
      <c r="A621" t="s">
        <v>72</v>
      </c>
      <c r="D621" t="s">
        <v>215</v>
      </c>
      <c r="E621">
        <v>27</v>
      </c>
      <c r="F621" s="26">
        <v>45110</v>
      </c>
      <c r="G621" s="27">
        <v>0.625</v>
      </c>
      <c r="H621">
        <v>11</v>
      </c>
      <c r="I621" s="60">
        <v>26.6</v>
      </c>
      <c r="J621">
        <v>13.4</v>
      </c>
      <c r="K621">
        <f t="shared" si="18"/>
        <v>356.44000000000005</v>
      </c>
      <c r="L621">
        <f t="shared" si="19"/>
        <v>35.644000000000005</v>
      </c>
      <c r="M621">
        <v>0.66</v>
      </c>
    </row>
    <row r="622" spans="1:13" x14ac:dyDescent="0.35">
      <c r="A622" t="s">
        <v>101</v>
      </c>
      <c r="D622" t="s">
        <v>175</v>
      </c>
      <c r="E622">
        <v>17</v>
      </c>
      <c r="F622" s="26">
        <v>45100</v>
      </c>
      <c r="G622" s="27">
        <v>0.54722222222222205</v>
      </c>
      <c r="H622">
        <v>7</v>
      </c>
      <c r="I622" s="60">
        <v>26.6</v>
      </c>
      <c r="J622">
        <v>14.7</v>
      </c>
      <c r="K622">
        <f t="shared" si="18"/>
        <v>391.02</v>
      </c>
      <c r="L622">
        <f t="shared" si="19"/>
        <v>39.101999999999997</v>
      </c>
      <c r="M622">
        <v>0.7</v>
      </c>
    </row>
    <row r="623" spans="1:13" x14ac:dyDescent="0.35">
      <c r="A623" t="s">
        <v>88</v>
      </c>
      <c r="D623" t="s">
        <v>175</v>
      </c>
      <c r="E623">
        <v>23</v>
      </c>
      <c r="F623" s="26">
        <v>45106</v>
      </c>
      <c r="G623" s="27">
        <v>0.6</v>
      </c>
      <c r="H623">
        <v>9</v>
      </c>
      <c r="I623" s="60">
        <v>26.6</v>
      </c>
      <c r="J623">
        <v>15.6</v>
      </c>
      <c r="K623">
        <f t="shared" si="18"/>
        <v>414.96000000000004</v>
      </c>
      <c r="L623">
        <f t="shared" si="19"/>
        <v>41.496000000000002</v>
      </c>
      <c r="M623">
        <v>0.56999999999999995</v>
      </c>
    </row>
    <row r="624" spans="1:13" x14ac:dyDescent="0.35">
      <c r="A624" t="s">
        <v>87</v>
      </c>
      <c r="D624" t="s">
        <v>215</v>
      </c>
      <c r="E624">
        <v>31</v>
      </c>
      <c r="F624" s="26">
        <v>45114</v>
      </c>
      <c r="G624" s="27">
        <v>0.64583333333333304</v>
      </c>
      <c r="H624">
        <v>22</v>
      </c>
      <c r="I624" s="60">
        <v>26.7</v>
      </c>
      <c r="J624">
        <v>14.3</v>
      </c>
      <c r="K624">
        <f t="shared" si="18"/>
        <v>381.81</v>
      </c>
      <c r="L624">
        <f t="shared" si="19"/>
        <v>38.180999999999997</v>
      </c>
      <c r="M624">
        <v>0.54</v>
      </c>
    </row>
    <row r="625" spans="1:13" x14ac:dyDescent="0.35">
      <c r="A625" t="s">
        <v>63</v>
      </c>
      <c r="D625" t="s">
        <v>175</v>
      </c>
      <c r="E625">
        <v>24</v>
      </c>
      <c r="F625" s="26">
        <v>45107</v>
      </c>
      <c r="G625" s="27">
        <v>0.55763888888888902</v>
      </c>
      <c r="H625">
        <v>10</v>
      </c>
      <c r="I625" s="60">
        <v>26.7</v>
      </c>
      <c r="J625">
        <v>15.7</v>
      </c>
      <c r="K625">
        <f t="shared" si="18"/>
        <v>419.19</v>
      </c>
      <c r="L625">
        <f t="shared" si="19"/>
        <v>41.918999999999997</v>
      </c>
      <c r="M625">
        <v>0.62</v>
      </c>
    </row>
    <row r="626" spans="1:13" x14ac:dyDescent="0.35">
      <c r="A626" t="s">
        <v>91</v>
      </c>
      <c r="D626" t="s">
        <v>175</v>
      </c>
      <c r="E626">
        <v>12</v>
      </c>
      <c r="F626" s="26">
        <v>45095</v>
      </c>
      <c r="G626" s="27">
        <v>0.438194444444444</v>
      </c>
      <c r="H626">
        <v>1</v>
      </c>
      <c r="I626" s="60">
        <v>26.8</v>
      </c>
      <c r="J626">
        <v>13.4</v>
      </c>
      <c r="K626">
        <f t="shared" si="18"/>
        <v>359.12</v>
      </c>
      <c r="L626">
        <f t="shared" si="19"/>
        <v>35.911999999999999</v>
      </c>
      <c r="M626">
        <v>0.62</v>
      </c>
    </row>
    <row r="627" spans="1:13" x14ac:dyDescent="0.35">
      <c r="A627" t="s">
        <v>97</v>
      </c>
      <c r="D627" t="s">
        <v>215</v>
      </c>
      <c r="E627">
        <v>29</v>
      </c>
      <c r="F627" s="26">
        <v>45112</v>
      </c>
      <c r="G627" s="27">
        <v>0.60069444444444398</v>
      </c>
      <c r="H627">
        <v>7</v>
      </c>
      <c r="I627" s="60">
        <v>26.8</v>
      </c>
      <c r="J627">
        <v>14.9</v>
      </c>
      <c r="K627">
        <f t="shared" si="18"/>
        <v>399.32</v>
      </c>
      <c r="L627">
        <f t="shared" si="19"/>
        <v>39.932000000000002</v>
      </c>
      <c r="M627">
        <v>0.56000000000000005</v>
      </c>
    </row>
    <row r="628" spans="1:13" x14ac:dyDescent="0.35">
      <c r="A628" t="s">
        <v>101</v>
      </c>
      <c r="D628" t="s">
        <v>175</v>
      </c>
      <c r="E628">
        <v>10</v>
      </c>
      <c r="F628" s="26">
        <v>45093</v>
      </c>
      <c r="G628" s="27">
        <v>0.39861111111111103</v>
      </c>
      <c r="H628">
        <v>1</v>
      </c>
      <c r="I628" s="60">
        <v>26.8</v>
      </c>
      <c r="J628">
        <v>15</v>
      </c>
      <c r="K628">
        <f t="shared" si="18"/>
        <v>402</v>
      </c>
      <c r="L628">
        <f t="shared" si="19"/>
        <v>40.200000000000003</v>
      </c>
      <c r="M628">
        <v>0.92</v>
      </c>
    </row>
    <row r="629" spans="1:13" x14ac:dyDescent="0.35">
      <c r="A629" t="s">
        <v>96</v>
      </c>
      <c r="D629" t="s">
        <v>215</v>
      </c>
      <c r="E629">
        <v>28</v>
      </c>
      <c r="F629" s="26">
        <v>45111</v>
      </c>
      <c r="G629" s="27">
        <v>0.67361111111111116</v>
      </c>
      <c r="H629">
        <v>9</v>
      </c>
      <c r="I629" s="60">
        <v>26.9</v>
      </c>
      <c r="J629">
        <v>13.5</v>
      </c>
      <c r="K629">
        <f t="shared" si="18"/>
        <v>363.15</v>
      </c>
      <c r="L629">
        <f t="shared" si="19"/>
        <v>36.314999999999998</v>
      </c>
      <c r="M629">
        <v>0.73</v>
      </c>
    </row>
    <row r="630" spans="1:13" x14ac:dyDescent="0.35">
      <c r="A630" t="s">
        <v>95</v>
      </c>
      <c r="D630" t="s">
        <v>175</v>
      </c>
      <c r="E630">
        <v>10</v>
      </c>
      <c r="F630" s="26">
        <v>45093</v>
      </c>
      <c r="G630" s="27">
        <v>0.39861111111111103</v>
      </c>
      <c r="H630">
        <v>1</v>
      </c>
      <c r="I630" s="60">
        <v>26.9</v>
      </c>
      <c r="J630">
        <v>14.5</v>
      </c>
      <c r="K630">
        <f t="shared" si="18"/>
        <v>390.04999999999995</v>
      </c>
      <c r="L630">
        <f t="shared" si="19"/>
        <v>39.004999999999995</v>
      </c>
      <c r="M630">
        <v>0.91</v>
      </c>
    </row>
    <row r="631" spans="1:13" x14ac:dyDescent="0.35">
      <c r="A631" t="s">
        <v>102</v>
      </c>
      <c r="D631" t="s">
        <v>215</v>
      </c>
      <c r="E631">
        <v>26</v>
      </c>
      <c r="F631" s="26">
        <v>45109</v>
      </c>
      <c r="G631" s="27">
        <v>0.55208333333333304</v>
      </c>
      <c r="H631">
        <v>10</v>
      </c>
      <c r="I631" s="60">
        <v>26.9</v>
      </c>
      <c r="J631">
        <v>15.5</v>
      </c>
      <c r="K631">
        <f t="shared" si="18"/>
        <v>416.95</v>
      </c>
      <c r="L631">
        <f t="shared" si="19"/>
        <v>41.695</v>
      </c>
      <c r="M631">
        <v>0.48</v>
      </c>
    </row>
    <row r="632" spans="1:13" x14ac:dyDescent="0.35">
      <c r="A632" t="s">
        <v>127</v>
      </c>
      <c r="D632" t="s">
        <v>175</v>
      </c>
      <c r="E632">
        <v>12</v>
      </c>
      <c r="F632" s="26">
        <v>45095</v>
      </c>
      <c r="G632" s="27">
        <v>0.438194444444444</v>
      </c>
      <c r="H632">
        <v>5</v>
      </c>
      <c r="I632" s="60">
        <v>27</v>
      </c>
      <c r="J632">
        <v>13.8</v>
      </c>
      <c r="K632">
        <f t="shared" si="18"/>
        <v>372.6</v>
      </c>
      <c r="L632">
        <f t="shared" si="19"/>
        <v>37.260000000000005</v>
      </c>
      <c r="M632">
        <v>0.57999999999999996</v>
      </c>
    </row>
    <row r="633" spans="1:13" x14ac:dyDescent="0.35">
      <c r="A633" t="s">
        <v>121</v>
      </c>
      <c r="D633" t="s">
        <v>175</v>
      </c>
      <c r="E633">
        <v>9</v>
      </c>
      <c r="F633" s="26">
        <v>45092</v>
      </c>
      <c r="G633" s="27">
        <v>0.39791666666666697</v>
      </c>
      <c r="H633">
        <v>2</v>
      </c>
      <c r="I633" s="60">
        <v>27</v>
      </c>
      <c r="J633">
        <v>14.6</v>
      </c>
      <c r="K633">
        <f t="shared" si="18"/>
        <v>394.2</v>
      </c>
      <c r="L633">
        <f t="shared" si="19"/>
        <v>39.42</v>
      </c>
      <c r="M633">
        <v>0.3</v>
      </c>
    </row>
    <row r="634" spans="1:13" x14ac:dyDescent="0.35">
      <c r="A634" t="s">
        <v>98</v>
      </c>
      <c r="D634" t="s">
        <v>215</v>
      </c>
      <c r="E634">
        <v>27</v>
      </c>
      <c r="F634" s="26">
        <v>45110</v>
      </c>
      <c r="G634" s="27">
        <v>0.625</v>
      </c>
      <c r="H634">
        <v>8</v>
      </c>
      <c r="I634" s="60">
        <v>27</v>
      </c>
      <c r="J634">
        <v>14.6</v>
      </c>
      <c r="K634">
        <f t="shared" si="18"/>
        <v>394.2</v>
      </c>
      <c r="L634">
        <f t="shared" si="19"/>
        <v>39.42</v>
      </c>
      <c r="M634">
        <v>0.6</v>
      </c>
    </row>
    <row r="635" spans="1:13" x14ac:dyDescent="0.35">
      <c r="A635" t="s">
        <v>121</v>
      </c>
      <c r="D635" t="s">
        <v>175</v>
      </c>
      <c r="E635">
        <v>9</v>
      </c>
      <c r="F635" s="26">
        <v>45092</v>
      </c>
      <c r="G635" s="27">
        <v>0.39791666666666697</v>
      </c>
      <c r="H635">
        <v>1</v>
      </c>
      <c r="I635" s="60">
        <v>27</v>
      </c>
      <c r="J635">
        <v>16.5</v>
      </c>
      <c r="K635">
        <f t="shared" si="18"/>
        <v>445.5</v>
      </c>
      <c r="L635">
        <f t="shared" si="19"/>
        <v>44.55</v>
      </c>
      <c r="M635">
        <v>0.8</v>
      </c>
    </row>
    <row r="636" spans="1:13" x14ac:dyDescent="0.35">
      <c r="A636" t="s">
        <v>82</v>
      </c>
      <c r="D636" t="s">
        <v>175</v>
      </c>
      <c r="E636">
        <v>14</v>
      </c>
      <c r="F636" s="26">
        <v>45097</v>
      </c>
      <c r="G636" s="27">
        <v>0.44374999999999998</v>
      </c>
      <c r="H636">
        <v>2</v>
      </c>
      <c r="I636" s="60">
        <v>27</v>
      </c>
      <c r="J636">
        <v>16.8</v>
      </c>
      <c r="K636">
        <f t="shared" si="18"/>
        <v>453.6</v>
      </c>
      <c r="L636">
        <f t="shared" si="19"/>
        <v>45.36</v>
      </c>
      <c r="M636">
        <v>0.69</v>
      </c>
    </row>
    <row r="637" spans="1:13" x14ac:dyDescent="0.35">
      <c r="A637" t="s">
        <v>64</v>
      </c>
      <c r="D637" t="s">
        <v>175</v>
      </c>
      <c r="E637">
        <v>24</v>
      </c>
      <c r="F637" s="26">
        <v>45107</v>
      </c>
      <c r="G637" s="27">
        <v>0.65277777777777779</v>
      </c>
      <c r="H637">
        <v>15</v>
      </c>
      <c r="I637" s="60">
        <v>27.1</v>
      </c>
      <c r="J637">
        <v>14.9</v>
      </c>
      <c r="K637">
        <f t="shared" si="18"/>
        <v>403.79</v>
      </c>
      <c r="L637">
        <f t="shared" si="19"/>
        <v>40.379000000000005</v>
      </c>
      <c r="M637">
        <v>0.71</v>
      </c>
    </row>
    <row r="638" spans="1:13" x14ac:dyDescent="0.35">
      <c r="A638" t="s">
        <v>82</v>
      </c>
      <c r="D638" t="s">
        <v>175</v>
      </c>
      <c r="E638">
        <v>24</v>
      </c>
      <c r="F638" s="26">
        <v>45107</v>
      </c>
      <c r="G638" s="27">
        <v>0.55763888888888902</v>
      </c>
      <c r="H638">
        <v>11</v>
      </c>
      <c r="I638" s="60">
        <v>27.1</v>
      </c>
      <c r="J638">
        <v>15.4</v>
      </c>
      <c r="K638">
        <f t="shared" si="18"/>
        <v>417.34000000000003</v>
      </c>
      <c r="L638">
        <f t="shared" si="19"/>
        <v>41.734000000000002</v>
      </c>
      <c r="M638">
        <v>0.78</v>
      </c>
    </row>
    <row r="639" spans="1:13" x14ac:dyDescent="0.35">
      <c r="A639" t="s">
        <v>104</v>
      </c>
      <c r="D639" t="s">
        <v>215</v>
      </c>
      <c r="E639">
        <v>30</v>
      </c>
      <c r="F639" s="26">
        <v>45113</v>
      </c>
      <c r="G639" s="27">
        <v>0.60069444444444442</v>
      </c>
      <c r="H639">
        <v>5</v>
      </c>
      <c r="I639" s="60">
        <v>27.2</v>
      </c>
      <c r="J639">
        <v>13.7</v>
      </c>
      <c r="K639">
        <f t="shared" si="18"/>
        <v>372.64</v>
      </c>
      <c r="L639">
        <f t="shared" si="19"/>
        <v>37.263999999999996</v>
      </c>
      <c r="M639">
        <v>0.56000000000000005</v>
      </c>
    </row>
    <row r="640" spans="1:13" x14ac:dyDescent="0.35">
      <c r="A640" t="s">
        <v>86</v>
      </c>
      <c r="D640" t="s">
        <v>215</v>
      </c>
      <c r="E640">
        <v>28</v>
      </c>
      <c r="F640" s="26">
        <v>45111</v>
      </c>
      <c r="G640" s="27">
        <v>0.67361111111111116</v>
      </c>
      <c r="H640">
        <v>10</v>
      </c>
      <c r="I640" s="60">
        <v>27.2</v>
      </c>
      <c r="J640">
        <v>14.7</v>
      </c>
      <c r="K640">
        <f t="shared" si="18"/>
        <v>399.84</v>
      </c>
      <c r="L640">
        <f t="shared" si="19"/>
        <v>39.983999999999995</v>
      </c>
      <c r="M640">
        <v>0.98</v>
      </c>
    </row>
    <row r="641" spans="1:13" x14ac:dyDescent="0.35">
      <c r="A641" t="s">
        <v>105</v>
      </c>
      <c r="D641" t="s">
        <v>215</v>
      </c>
      <c r="E641">
        <v>29</v>
      </c>
      <c r="F641" s="26">
        <v>45112</v>
      </c>
      <c r="G641" s="27">
        <v>0.60069444444444398</v>
      </c>
      <c r="H641">
        <v>14</v>
      </c>
      <c r="I641" s="60">
        <v>27.2</v>
      </c>
      <c r="J641">
        <v>14.8</v>
      </c>
      <c r="K641">
        <f t="shared" si="18"/>
        <v>402.56</v>
      </c>
      <c r="L641">
        <f t="shared" si="19"/>
        <v>40.256</v>
      </c>
      <c r="M641">
        <v>0.76</v>
      </c>
    </row>
    <row r="642" spans="1:13" x14ac:dyDescent="0.35">
      <c r="A642" t="s">
        <v>94</v>
      </c>
      <c r="D642" t="s">
        <v>215</v>
      </c>
      <c r="E642">
        <v>32</v>
      </c>
      <c r="F642" s="26">
        <v>45115</v>
      </c>
      <c r="G642" s="27">
        <v>0.68402777777777779</v>
      </c>
      <c r="H642">
        <v>5</v>
      </c>
      <c r="I642" s="60">
        <v>27.2</v>
      </c>
      <c r="J642">
        <v>15.2</v>
      </c>
      <c r="K642">
        <f t="shared" ref="K642:K705" si="20">I642*J642</f>
        <v>413.44</v>
      </c>
      <c r="L642">
        <f t="shared" ref="L642:L705" si="21">K642/10</f>
        <v>41.344000000000001</v>
      </c>
      <c r="M642">
        <v>0.45</v>
      </c>
    </row>
    <row r="643" spans="1:13" x14ac:dyDescent="0.35">
      <c r="A643" t="s">
        <v>80</v>
      </c>
      <c r="D643" t="s">
        <v>175</v>
      </c>
      <c r="E643">
        <v>22</v>
      </c>
      <c r="F643" s="26">
        <v>45105</v>
      </c>
      <c r="G643" s="27">
        <v>0.61180555555555605</v>
      </c>
      <c r="H643">
        <v>9</v>
      </c>
      <c r="I643" s="60">
        <v>27.3</v>
      </c>
      <c r="J643">
        <v>14.3</v>
      </c>
      <c r="K643">
        <f t="shared" si="20"/>
        <v>390.39000000000004</v>
      </c>
      <c r="L643">
        <f t="shared" si="21"/>
        <v>39.039000000000001</v>
      </c>
      <c r="M643">
        <v>0.72</v>
      </c>
    </row>
    <row r="644" spans="1:13" x14ac:dyDescent="0.35">
      <c r="A644" t="s">
        <v>129</v>
      </c>
      <c r="D644" t="s">
        <v>215</v>
      </c>
      <c r="E644">
        <v>27</v>
      </c>
      <c r="F644" s="26">
        <v>45110</v>
      </c>
      <c r="G644" s="27">
        <v>0.625</v>
      </c>
      <c r="H644">
        <v>5</v>
      </c>
      <c r="I644" s="60">
        <v>27.3</v>
      </c>
      <c r="J644">
        <v>14.5</v>
      </c>
      <c r="K644">
        <f t="shared" si="20"/>
        <v>395.85</v>
      </c>
      <c r="L644">
        <f t="shared" si="21"/>
        <v>39.585000000000001</v>
      </c>
      <c r="M644">
        <v>0.68</v>
      </c>
    </row>
    <row r="645" spans="1:13" x14ac:dyDescent="0.35">
      <c r="A645" t="s">
        <v>63</v>
      </c>
      <c r="D645" t="s">
        <v>175</v>
      </c>
      <c r="E645">
        <v>13</v>
      </c>
      <c r="F645" s="26">
        <v>45096</v>
      </c>
      <c r="G645" s="27">
        <v>0.48958333333333298</v>
      </c>
      <c r="H645">
        <v>4</v>
      </c>
      <c r="I645" s="60">
        <v>27.3</v>
      </c>
      <c r="J645">
        <v>15</v>
      </c>
      <c r="K645">
        <f t="shared" si="20"/>
        <v>409.5</v>
      </c>
      <c r="L645">
        <f t="shared" si="21"/>
        <v>40.950000000000003</v>
      </c>
      <c r="M645">
        <v>0.6</v>
      </c>
    </row>
    <row r="646" spans="1:13" x14ac:dyDescent="0.35">
      <c r="A646" t="s">
        <v>95</v>
      </c>
      <c r="D646" t="s">
        <v>175</v>
      </c>
      <c r="E646">
        <v>12</v>
      </c>
      <c r="F646" s="26">
        <v>45095</v>
      </c>
      <c r="G646" s="27">
        <v>0.438194444444444</v>
      </c>
      <c r="H646">
        <v>2</v>
      </c>
      <c r="I646" s="60">
        <v>27.3</v>
      </c>
      <c r="J646">
        <v>15.2</v>
      </c>
      <c r="K646">
        <f t="shared" si="20"/>
        <v>414.96</v>
      </c>
      <c r="L646">
        <f t="shared" si="21"/>
        <v>41.495999999999995</v>
      </c>
      <c r="M646">
        <v>0.42</v>
      </c>
    </row>
    <row r="647" spans="1:13" x14ac:dyDescent="0.35">
      <c r="A647" t="s">
        <v>93</v>
      </c>
      <c r="D647" t="s">
        <v>175</v>
      </c>
      <c r="E647">
        <v>25</v>
      </c>
      <c r="F647" s="26">
        <v>45108</v>
      </c>
      <c r="G647" s="27">
        <v>0.47916666666666669</v>
      </c>
      <c r="H647">
        <v>6</v>
      </c>
      <c r="I647" s="60">
        <v>27.3</v>
      </c>
      <c r="J647">
        <v>15.8</v>
      </c>
      <c r="K647">
        <f t="shared" si="20"/>
        <v>431.34000000000003</v>
      </c>
      <c r="L647">
        <f t="shared" si="21"/>
        <v>43.134</v>
      </c>
      <c r="M647">
        <v>0.71</v>
      </c>
    </row>
    <row r="648" spans="1:13" x14ac:dyDescent="0.35">
      <c r="A648" t="s">
        <v>95</v>
      </c>
      <c r="D648" t="s">
        <v>175</v>
      </c>
      <c r="E648">
        <v>25</v>
      </c>
      <c r="F648" s="26">
        <v>45108</v>
      </c>
      <c r="G648" s="27">
        <v>0.47916666666666702</v>
      </c>
      <c r="H648">
        <v>8</v>
      </c>
      <c r="I648" s="60">
        <v>27.4</v>
      </c>
      <c r="J648">
        <v>10.5</v>
      </c>
      <c r="K648">
        <f t="shared" si="20"/>
        <v>287.7</v>
      </c>
      <c r="L648">
        <f t="shared" si="21"/>
        <v>28.77</v>
      </c>
      <c r="M648">
        <v>0.16</v>
      </c>
    </row>
    <row r="649" spans="1:13" x14ac:dyDescent="0.35">
      <c r="A649" t="s">
        <v>124</v>
      </c>
      <c r="D649" t="s">
        <v>175</v>
      </c>
      <c r="E649">
        <v>12</v>
      </c>
      <c r="F649" s="26">
        <v>45095</v>
      </c>
      <c r="G649" s="27">
        <v>0.64583333333333337</v>
      </c>
      <c r="H649">
        <v>1</v>
      </c>
      <c r="I649" s="60">
        <v>27.4</v>
      </c>
      <c r="J649">
        <v>15</v>
      </c>
      <c r="K649">
        <f t="shared" si="20"/>
        <v>411</v>
      </c>
      <c r="L649">
        <f t="shared" si="21"/>
        <v>41.1</v>
      </c>
      <c r="M649">
        <v>0.84</v>
      </c>
    </row>
    <row r="650" spans="1:13" x14ac:dyDescent="0.35">
      <c r="A650" t="s">
        <v>106</v>
      </c>
      <c r="D650" t="s">
        <v>175</v>
      </c>
      <c r="E650">
        <v>16</v>
      </c>
      <c r="F650" s="26">
        <v>45099</v>
      </c>
      <c r="G650" s="27">
        <v>0.46180555555555602</v>
      </c>
      <c r="H650">
        <v>6</v>
      </c>
      <c r="I650" s="60">
        <v>27.4</v>
      </c>
      <c r="J650">
        <v>15.1</v>
      </c>
      <c r="K650">
        <f t="shared" si="20"/>
        <v>413.73999999999995</v>
      </c>
      <c r="L650">
        <f t="shared" si="21"/>
        <v>41.373999999999995</v>
      </c>
      <c r="M650">
        <v>0.71</v>
      </c>
    </row>
    <row r="651" spans="1:13" x14ac:dyDescent="0.35">
      <c r="A651" t="s">
        <v>68</v>
      </c>
      <c r="D651" t="s">
        <v>175</v>
      </c>
      <c r="E651">
        <v>9</v>
      </c>
      <c r="F651" s="26">
        <v>45092</v>
      </c>
      <c r="G651" s="27">
        <v>0.64027777777777783</v>
      </c>
      <c r="H651">
        <v>2</v>
      </c>
      <c r="I651" s="60">
        <v>27.5</v>
      </c>
      <c r="J651">
        <v>14.5</v>
      </c>
      <c r="K651">
        <f t="shared" si="20"/>
        <v>398.75</v>
      </c>
      <c r="L651">
        <f t="shared" si="21"/>
        <v>39.875</v>
      </c>
      <c r="M651">
        <v>0.7</v>
      </c>
    </row>
    <row r="652" spans="1:13" x14ac:dyDescent="0.35">
      <c r="A652" t="s">
        <v>73</v>
      </c>
      <c r="D652" t="s">
        <v>215</v>
      </c>
      <c r="E652">
        <v>30</v>
      </c>
      <c r="F652" s="26">
        <v>45113</v>
      </c>
      <c r="G652" s="27">
        <v>0.60069444444444398</v>
      </c>
      <c r="H652">
        <v>10</v>
      </c>
      <c r="I652" s="60">
        <v>27.5</v>
      </c>
      <c r="J652">
        <v>14.6</v>
      </c>
      <c r="K652">
        <f t="shared" si="20"/>
        <v>401.5</v>
      </c>
      <c r="L652">
        <f t="shared" si="21"/>
        <v>40.15</v>
      </c>
      <c r="M652">
        <v>0.64</v>
      </c>
    </row>
    <row r="653" spans="1:13" x14ac:dyDescent="0.35">
      <c r="A653" t="s">
        <v>100</v>
      </c>
      <c r="D653" t="s">
        <v>215</v>
      </c>
      <c r="E653">
        <v>26</v>
      </c>
      <c r="F653" s="26">
        <v>45109</v>
      </c>
      <c r="G653" s="27">
        <v>0.55208333333333304</v>
      </c>
      <c r="H653">
        <v>7</v>
      </c>
      <c r="I653" s="60">
        <v>27.5</v>
      </c>
      <c r="J653">
        <v>15.5</v>
      </c>
      <c r="K653">
        <f t="shared" si="20"/>
        <v>426.25</v>
      </c>
      <c r="L653">
        <f t="shared" si="21"/>
        <v>42.625</v>
      </c>
      <c r="M653">
        <v>0.56000000000000005</v>
      </c>
    </row>
    <row r="654" spans="1:13" x14ac:dyDescent="0.35">
      <c r="A654" t="s">
        <v>121</v>
      </c>
      <c r="D654" t="s">
        <v>175</v>
      </c>
      <c r="E654">
        <v>25</v>
      </c>
      <c r="F654" s="26">
        <v>45108</v>
      </c>
      <c r="G654" s="27">
        <v>0.47916666666666702</v>
      </c>
      <c r="H654">
        <v>16</v>
      </c>
      <c r="I654" s="60">
        <v>27.6</v>
      </c>
      <c r="J654">
        <v>15.5</v>
      </c>
      <c r="K654">
        <f t="shared" si="20"/>
        <v>427.8</v>
      </c>
      <c r="L654">
        <f t="shared" si="21"/>
        <v>42.78</v>
      </c>
      <c r="M654">
        <v>0.75</v>
      </c>
    </row>
    <row r="655" spans="1:13" x14ac:dyDescent="0.35">
      <c r="A655" t="s">
        <v>86</v>
      </c>
      <c r="D655" t="s">
        <v>215</v>
      </c>
      <c r="E655">
        <v>27</v>
      </c>
      <c r="F655" s="26">
        <v>45110</v>
      </c>
      <c r="G655" s="27">
        <v>0.625</v>
      </c>
      <c r="H655">
        <v>9</v>
      </c>
      <c r="I655" s="60">
        <v>27.6</v>
      </c>
      <c r="J655">
        <v>16.8</v>
      </c>
      <c r="K655">
        <f t="shared" si="20"/>
        <v>463.68000000000006</v>
      </c>
      <c r="L655">
        <f t="shared" si="21"/>
        <v>46.368000000000009</v>
      </c>
      <c r="M655">
        <v>0.65</v>
      </c>
    </row>
    <row r="656" spans="1:13" x14ac:dyDescent="0.35">
      <c r="A656" t="s">
        <v>100</v>
      </c>
      <c r="D656" t="s">
        <v>175</v>
      </c>
      <c r="E656">
        <v>23</v>
      </c>
      <c r="F656" s="26">
        <v>45106</v>
      </c>
      <c r="G656" s="27">
        <v>0.65347222222222223</v>
      </c>
      <c r="H656">
        <v>6</v>
      </c>
      <c r="I656" s="60">
        <v>27.7</v>
      </c>
      <c r="J656">
        <v>13.8</v>
      </c>
      <c r="K656">
        <f t="shared" si="20"/>
        <v>382.26</v>
      </c>
      <c r="L656">
        <f t="shared" si="21"/>
        <v>38.225999999999999</v>
      </c>
      <c r="M656">
        <v>0.65</v>
      </c>
    </row>
    <row r="657" spans="1:13" x14ac:dyDescent="0.35">
      <c r="A657" t="s">
        <v>106</v>
      </c>
      <c r="D657" t="s">
        <v>215</v>
      </c>
      <c r="E657">
        <v>27</v>
      </c>
      <c r="F657" s="26">
        <v>45110</v>
      </c>
      <c r="G657" s="27">
        <v>0.625</v>
      </c>
      <c r="H657">
        <v>15</v>
      </c>
      <c r="I657" s="60">
        <v>27.7</v>
      </c>
      <c r="J657">
        <v>14</v>
      </c>
      <c r="K657">
        <f t="shared" si="20"/>
        <v>387.8</v>
      </c>
      <c r="L657">
        <f t="shared" si="21"/>
        <v>38.78</v>
      </c>
      <c r="M657">
        <v>0.47</v>
      </c>
    </row>
    <row r="658" spans="1:13" x14ac:dyDescent="0.35">
      <c r="A658" t="s">
        <v>72</v>
      </c>
      <c r="D658" t="s">
        <v>215</v>
      </c>
      <c r="E658">
        <v>26</v>
      </c>
      <c r="F658" s="26">
        <v>45109</v>
      </c>
      <c r="G658" s="27">
        <v>0.55208333333333304</v>
      </c>
      <c r="H658">
        <v>10</v>
      </c>
      <c r="I658" s="60">
        <v>27.7</v>
      </c>
      <c r="J658">
        <v>14.2</v>
      </c>
      <c r="K658">
        <f t="shared" si="20"/>
        <v>393.34</v>
      </c>
      <c r="L658">
        <f t="shared" si="21"/>
        <v>39.333999999999996</v>
      </c>
      <c r="M658">
        <v>0.54</v>
      </c>
    </row>
    <row r="659" spans="1:13" x14ac:dyDescent="0.35">
      <c r="A659" t="s">
        <v>83</v>
      </c>
      <c r="D659" t="s">
        <v>215</v>
      </c>
      <c r="E659">
        <v>26</v>
      </c>
      <c r="F659" s="26">
        <v>45109</v>
      </c>
      <c r="G659" s="27">
        <v>0.55208333333333304</v>
      </c>
      <c r="H659">
        <v>10</v>
      </c>
      <c r="I659" s="60">
        <v>27.7</v>
      </c>
      <c r="J659">
        <v>14.9</v>
      </c>
      <c r="K659">
        <f t="shared" si="20"/>
        <v>412.73</v>
      </c>
      <c r="L659">
        <f t="shared" si="21"/>
        <v>41.273000000000003</v>
      </c>
      <c r="M659">
        <v>0.56000000000000005</v>
      </c>
    </row>
    <row r="660" spans="1:13" x14ac:dyDescent="0.35">
      <c r="A660" t="s">
        <v>120</v>
      </c>
      <c r="D660" t="s">
        <v>215</v>
      </c>
      <c r="E660">
        <v>32</v>
      </c>
      <c r="F660" s="26">
        <v>45115</v>
      </c>
      <c r="G660" s="27">
        <v>0.68402777777777801</v>
      </c>
      <c r="H660">
        <v>12</v>
      </c>
      <c r="I660" s="60">
        <v>27.8</v>
      </c>
      <c r="J660">
        <v>16.600000000000001</v>
      </c>
      <c r="K660">
        <f t="shared" si="20"/>
        <v>461.48000000000008</v>
      </c>
      <c r="L660">
        <f t="shared" si="21"/>
        <v>46.14800000000001</v>
      </c>
      <c r="M660">
        <v>0.6</v>
      </c>
    </row>
    <row r="661" spans="1:13" x14ac:dyDescent="0.35">
      <c r="A661" t="s">
        <v>64</v>
      </c>
      <c r="D661" t="s">
        <v>175</v>
      </c>
      <c r="E661">
        <v>13</v>
      </c>
      <c r="F661" s="26">
        <v>45096</v>
      </c>
      <c r="G661" s="27">
        <v>0.64930555555555558</v>
      </c>
      <c r="H661">
        <v>4</v>
      </c>
      <c r="I661" s="60">
        <v>27.9</v>
      </c>
      <c r="J661">
        <v>16.7</v>
      </c>
      <c r="K661">
        <f t="shared" si="20"/>
        <v>465.92999999999995</v>
      </c>
      <c r="L661">
        <f t="shared" si="21"/>
        <v>46.592999999999996</v>
      </c>
      <c r="M661" t="s">
        <v>140</v>
      </c>
    </row>
    <row r="662" spans="1:13" x14ac:dyDescent="0.35">
      <c r="A662" t="s">
        <v>105</v>
      </c>
      <c r="D662" t="s">
        <v>215</v>
      </c>
      <c r="E662">
        <v>28</v>
      </c>
      <c r="F662" s="26">
        <v>45111</v>
      </c>
      <c r="G662" s="27">
        <v>0.67361111111111105</v>
      </c>
      <c r="H662">
        <v>13</v>
      </c>
      <c r="I662" s="60">
        <v>28.1</v>
      </c>
      <c r="J662">
        <v>15.7</v>
      </c>
      <c r="K662">
        <f t="shared" si="20"/>
        <v>441.17</v>
      </c>
      <c r="L662">
        <f t="shared" si="21"/>
        <v>44.117000000000004</v>
      </c>
      <c r="M662">
        <v>0.62</v>
      </c>
    </row>
    <row r="663" spans="1:13" x14ac:dyDescent="0.35">
      <c r="A663" t="s">
        <v>120</v>
      </c>
      <c r="D663" t="s">
        <v>215</v>
      </c>
      <c r="E663">
        <v>27</v>
      </c>
      <c r="F663" s="26">
        <v>45110</v>
      </c>
      <c r="G663" s="27">
        <v>0.625</v>
      </c>
      <c r="H663">
        <v>8</v>
      </c>
      <c r="I663" s="60">
        <v>28.3</v>
      </c>
      <c r="J663">
        <v>15.7</v>
      </c>
      <c r="K663">
        <f t="shared" si="20"/>
        <v>444.31</v>
      </c>
      <c r="L663">
        <f t="shared" si="21"/>
        <v>44.430999999999997</v>
      </c>
      <c r="M663">
        <v>0.61</v>
      </c>
    </row>
    <row r="664" spans="1:13" x14ac:dyDescent="0.35">
      <c r="A664" t="s">
        <v>72</v>
      </c>
      <c r="D664" t="s">
        <v>175</v>
      </c>
      <c r="E664">
        <v>14</v>
      </c>
      <c r="F664" s="26">
        <v>45097</v>
      </c>
      <c r="G664" s="27">
        <v>0.44374999999999998</v>
      </c>
      <c r="H664">
        <v>4</v>
      </c>
      <c r="I664" s="60">
        <v>28.4</v>
      </c>
      <c r="J664">
        <v>15.6</v>
      </c>
      <c r="K664">
        <f t="shared" si="20"/>
        <v>443.03999999999996</v>
      </c>
      <c r="L664">
        <f t="shared" si="21"/>
        <v>44.303999999999995</v>
      </c>
      <c r="M664">
        <v>1.18</v>
      </c>
    </row>
    <row r="665" spans="1:13" x14ac:dyDescent="0.35">
      <c r="A665" t="s">
        <v>122</v>
      </c>
      <c r="D665" t="s">
        <v>215</v>
      </c>
      <c r="E665">
        <v>28</v>
      </c>
      <c r="F665" s="26">
        <v>45111</v>
      </c>
      <c r="G665" s="27">
        <v>0.67361111111111105</v>
      </c>
      <c r="H665">
        <v>9</v>
      </c>
      <c r="I665" s="60">
        <v>28.4</v>
      </c>
      <c r="J665">
        <v>15.8</v>
      </c>
      <c r="K665">
        <f t="shared" si="20"/>
        <v>448.71999999999997</v>
      </c>
      <c r="L665">
        <f t="shared" si="21"/>
        <v>44.872</v>
      </c>
      <c r="M665">
        <v>0.86</v>
      </c>
    </row>
    <row r="666" spans="1:13" x14ac:dyDescent="0.35">
      <c r="A666" t="s">
        <v>75</v>
      </c>
      <c r="D666" t="s">
        <v>215</v>
      </c>
      <c r="E666">
        <v>30</v>
      </c>
      <c r="F666" s="26">
        <v>45113</v>
      </c>
      <c r="G666" s="27">
        <v>0.60069444444444398</v>
      </c>
      <c r="H666">
        <v>10</v>
      </c>
      <c r="I666" s="60">
        <v>28.5</v>
      </c>
      <c r="J666">
        <v>15.6</v>
      </c>
      <c r="K666">
        <f t="shared" si="20"/>
        <v>444.59999999999997</v>
      </c>
      <c r="L666">
        <f t="shared" si="21"/>
        <v>44.459999999999994</v>
      </c>
      <c r="M666">
        <v>0.68</v>
      </c>
    </row>
    <row r="667" spans="1:13" x14ac:dyDescent="0.35">
      <c r="A667" t="s">
        <v>123</v>
      </c>
      <c r="D667" t="s">
        <v>215</v>
      </c>
      <c r="E667">
        <v>28</v>
      </c>
      <c r="F667" s="26">
        <v>45111</v>
      </c>
      <c r="G667" s="27">
        <v>0.67361111111111105</v>
      </c>
      <c r="H667">
        <v>13</v>
      </c>
      <c r="I667" s="60">
        <v>28.7</v>
      </c>
      <c r="J667">
        <v>15.2</v>
      </c>
      <c r="K667">
        <f t="shared" si="20"/>
        <v>436.23999999999995</v>
      </c>
      <c r="L667">
        <f t="shared" si="21"/>
        <v>43.623999999999995</v>
      </c>
      <c r="M667">
        <v>0.96</v>
      </c>
    </row>
    <row r="668" spans="1:13" x14ac:dyDescent="0.35">
      <c r="A668" t="s">
        <v>107</v>
      </c>
      <c r="D668" t="s">
        <v>215</v>
      </c>
      <c r="E668">
        <v>28</v>
      </c>
      <c r="F668" s="26">
        <v>45111</v>
      </c>
      <c r="G668" s="27">
        <v>0.67361111111111105</v>
      </c>
      <c r="H668">
        <v>13</v>
      </c>
      <c r="I668" s="60">
        <v>28.7</v>
      </c>
      <c r="J668">
        <v>15.7</v>
      </c>
      <c r="K668">
        <f t="shared" si="20"/>
        <v>450.59</v>
      </c>
      <c r="L668">
        <f t="shared" si="21"/>
        <v>45.058999999999997</v>
      </c>
      <c r="M668">
        <v>0.85</v>
      </c>
    </row>
    <row r="669" spans="1:13" x14ac:dyDescent="0.35">
      <c r="A669" t="s">
        <v>87</v>
      </c>
      <c r="D669" t="s">
        <v>175</v>
      </c>
      <c r="E669">
        <v>12</v>
      </c>
      <c r="F669" s="26">
        <v>45095</v>
      </c>
      <c r="G669" s="27">
        <v>0.64583333333333337</v>
      </c>
      <c r="H669">
        <v>3</v>
      </c>
      <c r="I669" s="60">
        <v>28.8</v>
      </c>
      <c r="J669">
        <v>13.8</v>
      </c>
      <c r="K669">
        <f t="shared" si="20"/>
        <v>397.44000000000005</v>
      </c>
      <c r="L669">
        <f t="shared" si="21"/>
        <v>39.744000000000007</v>
      </c>
      <c r="M669">
        <v>0.89</v>
      </c>
    </row>
    <row r="670" spans="1:13" x14ac:dyDescent="0.35">
      <c r="A670" t="s">
        <v>121</v>
      </c>
      <c r="D670" t="s">
        <v>215</v>
      </c>
      <c r="E670">
        <v>29</v>
      </c>
      <c r="F670" s="26">
        <v>45112</v>
      </c>
      <c r="G670" s="27">
        <v>0.60069444444444398</v>
      </c>
      <c r="H670">
        <v>19</v>
      </c>
      <c r="I670" s="60">
        <v>28.8</v>
      </c>
      <c r="J670">
        <v>16</v>
      </c>
      <c r="K670">
        <f t="shared" si="20"/>
        <v>460.8</v>
      </c>
      <c r="L670">
        <f t="shared" si="21"/>
        <v>46.08</v>
      </c>
      <c r="M670">
        <v>1.01</v>
      </c>
    </row>
    <row r="671" spans="1:13" x14ac:dyDescent="0.35">
      <c r="A671" t="s">
        <v>95</v>
      </c>
      <c r="D671" t="s">
        <v>175</v>
      </c>
      <c r="E671">
        <v>14</v>
      </c>
      <c r="F671" s="26">
        <v>45097</v>
      </c>
      <c r="G671" s="27">
        <v>0.44374999999999998</v>
      </c>
      <c r="H671">
        <v>3</v>
      </c>
      <c r="I671" s="60">
        <v>28.9</v>
      </c>
      <c r="J671">
        <v>15</v>
      </c>
      <c r="K671">
        <f t="shared" si="20"/>
        <v>433.5</v>
      </c>
      <c r="L671">
        <f t="shared" si="21"/>
        <v>43.35</v>
      </c>
      <c r="M671">
        <v>0.8</v>
      </c>
    </row>
    <row r="672" spans="1:13" x14ac:dyDescent="0.35">
      <c r="A672" t="s">
        <v>86</v>
      </c>
      <c r="D672" t="s">
        <v>175</v>
      </c>
      <c r="E672">
        <v>15</v>
      </c>
      <c r="F672" s="26">
        <v>45098</v>
      </c>
      <c r="G672" s="27">
        <v>0.66041666666666665</v>
      </c>
      <c r="H672">
        <v>3</v>
      </c>
      <c r="I672" s="60">
        <v>29</v>
      </c>
      <c r="J672">
        <v>13.2</v>
      </c>
      <c r="K672">
        <f t="shared" si="20"/>
        <v>382.79999999999995</v>
      </c>
      <c r="L672">
        <f t="shared" si="21"/>
        <v>38.279999999999994</v>
      </c>
      <c r="M672">
        <v>0.85</v>
      </c>
    </row>
    <row r="673" spans="1:13" x14ac:dyDescent="0.35">
      <c r="A673" t="s">
        <v>98</v>
      </c>
      <c r="D673" t="s">
        <v>215</v>
      </c>
      <c r="E673">
        <v>32</v>
      </c>
      <c r="F673" s="26">
        <v>45115</v>
      </c>
      <c r="G673" s="27">
        <v>0.68402777777777801</v>
      </c>
      <c r="H673">
        <v>9</v>
      </c>
      <c r="I673" s="60">
        <v>29.1</v>
      </c>
      <c r="J673">
        <v>15.7</v>
      </c>
      <c r="K673">
        <f t="shared" si="20"/>
        <v>456.87</v>
      </c>
      <c r="L673">
        <f t="shared" si="21"/>
        <v>45.686999999999998</v>
      </c>
      <c r="M673">
        <v>0.53</v>
      </c>
    </row>
    <row r="674" spans="1:13" x14ac:dyDescent="0.35">
      <c r="A674" t="s">
        <v>116</v>
      </c>
      <c r="D674" t="s">
        <v>175</v>
      </c>
      <c r="E674">
        <v>9</v>
      </c>
      <c r="F674" s="26">
        <v>45092</v>
      </c>
      <c r="G674" s="27">
        <v>0.39791666666666697</v>
      </c>
      <c r="H674">
        <v>1</v>
      </c>
      <c r="I674" s="60">
        <v>29.1</v>
      </c>
      <c r="J674">
        <v>16.7</v>
      </c>
      <c r="K674">
        <f t="shared" si="20"/>
        <v>485.97</v>
      </c>
      <c r="L674">
        <f t="shared" si="21"/>
        <v>48.597000000000001</v>
      </c>
      <c r="M674">
        <v>1.2</v>
      </c>
    </row>
    <row r="675" spans="1:13" x14ac:dyDescent="0.35">
      <c r="A675" t="s">
        <v>105</v>
      </c>
      <c r="D675" t="s">
        <v>215</v>
      </c>
      <c r="E675">
        <v>26</v>
      </c>
      <c r="F675" s="26">
        <v>45109</v>
      </c>
      <c r="G675" s="27">
        <v>0.55208333333333304</v>
      </c>
      <c r="H675">
        <v>12</v>
      </c>
      <c r="I675" s="60">
        <v>29.1</v>
      </c>
      <c r="J675">
        <v>17.2</v>
      </c>
      <c r="K675">
        <f t="shared" si="20"/>
        <v>500.52</v>
      </c>
      <c r="L675">
        <f t="shared" si="21"/>
        <v>50.052</v>
      </c>
      <c r="M675">
        <v>0.8</v>
      </c>
    </row>
    <row r="676" spans="1:13" x14ac:dyDescent="0.35">
      <c r="A676" t="s">
        <v>88</v>
      </c>
      <c r="D676" t="s">
        <v>175</v>
      </c>
      <c r="E676">
        <v>11</v>
      </c>
      <c r="F676" s="26">
        <v>45094</v>
      </c>
      <c r="G676" s="27">
        <v>0.47430555555555598</v>
      </c>
      <c r="H676">
        <v>1</v>
      </c>
      <c r="I676" s="60">
        <v>29.2</v>
      </c>
      <c r="J676">
        <v>15</v>
      </c>
      <c r="K676">
        <f t="shared" si="20"/>
        <v>438</v>
      </c>
      <c r="L676">
        <f t="shared" si="21"/>
        <v>43.8</v>
      </c>
      <c r="M676">
        <v>1.02</v>
      </c>
    </row>
    <row r="677" spans="1:13" x14ac:dyDescent="0.35">
      <c r="A677" t="s">
        <v>72</v>
      </c>
      <c r="D677" t="s">
        <v>215</v>
      </c>
      <c r="E677">
        <v>29</v>
      </c>
      <c r="F677" s="26">
        <v>45112</v>
      </c>
      <c r="G677" s="27">
        <v>0.60069444444444398</v>
      </c>
      <c r="H677">
        <v>13</v>
      </c>
      <c r="I677" s="60">
        <v>29.2</v>
      </c>
      <c r="J677">
        <v>16.2</v>
      </c>
      <c r="K677">
        <f t="shared" si="20"/>
        <v>473.03999999999996</v>
      </c>
      <c r="L677">
        <f t="shared" si="21"/>
        <v>47.303999999999995</v>
      </c>
      <c r="M677">
        <v>0.68</v>
      </c>
    </row>
    <row r="678" spans="1:13" x14ac:dyDescent="0.35">
      <c r="A678" t="s">
        <v>90</v>
      </c>
      <c r="D678" t="s">
        <v>175</v>
      </c>
      <c r="E678">
        <v>25</v>
      </c>
      <c r="F678" s="26">
        <v>45108</v>
      </c>
      <c r="G678" s="27">
        <v>0.47916666666666702</v>
      </c>
      <c r="H678">
        <v>12</v>
      </c>
      <c r="I678" s="60">
        <v>29.2</v>
      </c>
      <c r="J678">
        <v>17.5</v>
      </c>
      <c r="K678">
        <f t="shared" si="20"/>
        <v>511</v>
      </c>
      <c r="L678">
        <f t="shared" si="21"/>
        <v>51.1</v>
      </c>
      <c r="M678">
        <v>0.76</v>
      </c>
    </row>
    <row r="679" spans="1:13" x14ac:dyDescent="0.35">
      <c r="A679" t="s">
        <v>107</v>
      </c>
      <c r="D679" t="s">
        <v>215</v>
      </c>
      <c r="E679">
        <v>26</v>
      </c>
      <c r="F679" s="26">
        <v>45109</v>
      </c>
      <c r="G679" s="27">
        <v>0.55208333333333337</v>
      </c>
      <c r="H679">
        <v>11</v>
      </c>
      <c r="I679" s="60">
        <v>29.3</v>
      </c>
      <c r="J679">
        <v>15.4</v>
      </c>
      <c r="K679">
        <f t="shared" si="20"/>
        <v>451.22</v>
      </c>
      <c r="L679">
        <f t="shared" si="21"/>
        <v>45.122</v>
      </c>
      <c r="M679">
        <v>0.61</v>
      </c>
    </row>
    <row r="680" spans="1:13" x14ac:dyDescent="0.35">
      <c r="A680" t="s">
        <v>78</v>
      </c>
      <c r="D680" t="s">
        <v>215</v>
      </c>
      <c r="E680">
        <v>32</v>
      </c>
      <c r="F680" s="26">
        <v>45115</v>
      </c>
      <c r="G680" s="27">
        <v>0.68402777777777801</v>
      </c>
      <c r="H680">
        <v>11</v>
      </c>
      <c r="I680" s="60">
        <v>29.4</v>
      </c>
      <c r="J680">
        <v>15.7</v>
      </c>
      <c r="K680">
        <f t="shared" si="20"/>
        <v>461.58</v>
      </c>
      <c r="L680">
        <f t="shared" si="21"/>
        <v>46.158000000000001</v>
      </c>
      <c r="M680">
        <v>0.73</v>
      </c>
    </row>
    <row r="681" spans="1:13" x14ac:dyDescent="0.35">
      <c r="A681" t="s">
        <v>86</v>
      </c>
      <c r="D681" t="s">
        <v>215</v>
      </c>
      <c r="E681">
        <v>32</v>
      </c>
      <c r="F681" s="26">
        <v>45115</v>
      </c>
      <c r="G681" s="27">
        <v>0.68402777777777801</v>
      </c>
      <c r="H681">
        <v>12</v>
      </c>
      <c r="I681" s="60">
        <v>29.4</v>
      </c>
      <c r="J681">
        <v>16.100000000000001</v>
      </c>
      <c r="K681">
        <f t="shared" si="20"/>
        <v>473.34000000000003</v>
      </c>
      <c r="L681">
        <f t="shared" si="21"/>
        <v>47.334000000000003</v>
      </c>
      <c r="M681">
        <v>0.69</v>
      </c>
    </row>
    <row r="682" spans="1:13" x14ac:dyDescent="0.35">
      <c r="A682" t="s">
        <v>106</v>
      </c>
      <c r="D682" t="s">
        <v>215</v>
      </c>
      <c r="E682">
        <v>26</v>
      </c>
      <c r="F682" s="26">
        <v>45109</v>
      </c>
      <c r="G682" s="27">
        <v>0.55208333333333304</v>
      </c>
      <c r="H682">
        <v>14</v>
      </c>
      <c r="I682" s="60">
        <v>29.5</v>
      </c>
      <c r="J682">
        <v>14.5</v>
      </c>
      <c r="K682">
        <f t="shared" si="20"/>
        <v>427.75</v>
      </c>
      <c r="L682">
        <f t="shared" si="21"/>
        <v>42.774999999999999</v>
      </c>
      <c r="M682">
        <v>0.72</v>
      </c>
    </row>
    <row r="683" spans="1:13" x14ac:dyDescent="0.35">
      <c r="A683" t="s">
        <v>90</v>
      </c>
      <c r="D683" t="s">
        <v>175</v>
      </c>
      <c r="E683">
        <v>19</v>
      </c>
      <c r="F683" s="26">
        <v>45102</v>
      </c>
      <c r="G683" s="27">
        <v>0.62291666666666701</v>
      </c>
      <c r="H683">
        <v>10</v>
      </c>
      <c r="I683" s="60">
        <v>29.5</v>
      </c>
      <c r="J683">
        <v>14.8</v>
      </c>
      <c r="K683">
        <f t="shared" si="20"/>
        <v>436.6</v>
      </c>
      <c r="L683">
        <f t="shared" si="21"/>
        <v>43.660000000000004</v>
      </c>
      <c r="M683">
        <v>0.61</v>
      </c>
    </row>
    <row r="684" spans="1:13" x14ac:dyDescent="0.35">
      <c r="A684" t="s">
        <v>105</v>
      </c>
      <c r="D684" t="s">
        <v>175</v>
      </c>
      <c r="E684">
        <v>9</v>
      </c>
      <c r="F684" s="26">
        <v>45092</v>
      </c>
      <c r="G684" s="27">
        <v>0.39791666666666697</v>
      </c>
      <c r="H684">
        <v>1</v>
      </c>
      <c r="I684" s="60">
        <v>29.5</v>
      </c>
      <c r="J684">
        <v>15.5</v>
      </c>
      <c r="K684">
        <f t="shared" si="20"/>
        <v>457.25</v>
      </c>
      <c r="L684">
        <f t="shared" si="21"/>
        <v>45.725000000000001</v>
      </c>
      <c r="M684">
        <v>0.9</v>
      </c>
    </row>
    <row r="685" spans="1:13" x14ac:dyDescent="0.35">
      <c r="A685" t="s">
        <v>91</v>
      </c>
      <c r="D685" t="s">
        <v>215</v>
      </c>
      <c r="E685">
        <v>27</v>
      </c>
      <c r="F685" s="26">
        <v>45110</v>
      </c>
      <c r="G685" s="27">
        <v>0.625</v>
      </c>
      <c r="H685">
        <v>7</v>
      </c>
      <c r="I685" s="60">
        <v>29.5</v>
      </c>
      <c r="J685">
        <v>15.6</v>
      </c>
      <c r="K685">
        <f t="shared" si="20"/>
        <v>460.2</v>
      </c>
      <c r="L685">
        <f t="shared" si="21"/>
        <v>46.019999999999996</v>
      </c>
      <c r="M685">
        <v>0.66</v>
      </c>
    </row>
    <row r="686" spans="1:13" x14ac:dyDescent="0.35">
      <c r="A686" t="s">
        <v>107</v>
      </c>
      <c r="D686" t="s">
        <v>175</v>
      </c>
      <c r="E686">
        <v>18</v>
      </c>
      <c r="F686" s="26">
        <v>45101</v>
      </c>
      <c r="G686" s="27">
        <v>0.53749999999999998</v>
      </c>
      <c r="H686">
        <v>5</v>
      </c>
      <c r="I686" s="60">
        <v>29.5</v>
      </c>
      <c r="J686">
        <v>16.2</v>
      </c>
      <c r="K686">
        <f t="shared" si="20"/>
        <v>477.9</v>
      </c>
      <c r="L686">
        <f t="shared" si="21"/>
        <v>47.79</v>
      </c>
      <c r="M686">
        <v>0.57999999999999996</v>
      </c>
    </row>
    <row r="687" spans="1:13" x14ac:dyDescent="0.35">
      <c r="A687" t="s">
        <v>85</v>
      </c>
      <c r="D687" t="s">
        <v>175</v>
      </c>
      <c r="E687">
        <v>11</v>
      </c>
      <c r="F687" s="26">
        <v>45094</v>
      </c>
      <c r="G687" s="27">
        <v>0.47430555555555598</v>
      </c>
      <c r="H687">
        <v>1</v>
      </c>
      <c r="I687" s="60">
        <v>29.5</v>
      </c>
      <c r="J687">
        <v>16.5</v>
      </c>
      <c r="K687">
        <f t="shared" si="20"/>
        <v>486.75</v>
      </c>
      <c r="L687">
        <f t="shared" si="21"/>
        <v>48.674999999999997</v>
      </c>
      <c r="M687">
        <v>0.75</v>
      </c>
    </row>
    <row r="688" spans="1:13" x14ac:dyDescent="0.35">
      <c r="A688" t="s">
        <v>105</v>
      </c>
      <c r="D688" t="s">
        <v>175</v>
      </c>
      <c r="E688">
        <v>12</v>
      </c>
      <c r="F688" s="26">
        <v>45095</v>
      </c>
      <c r="G688" s="27">
        <v>0.4381944444444445</v>
      </c>
      <c r="H688">
        <v>2</v>
      </c>
      <c r="I688" s="60">
        <v>29.5</v>
      </c>
      <c r="J688">
        <v>16.899999999999999</v>
      </c>
      <c r="K688">
        <f t="shared" si="20"/>
        <v>498.54999999999995</v>
      </c>
      <c r="L688">
        <f t="shared" si="21"/>
        <v>49.854999999999997</v>
      </c>
      <c r="M688">
        <v>0.95</v>
      </c>
    </row>
    <row r="689" spans="1:13" x14ac:dyDescent="0.35">
      <c r="A689" t="s">
        <v>106</v>
      </c>
      <c r="D689" t="s">
        <v>175</v>
      </c>
      <c r="E689">
        <v>18</v>
      </c>
      <c r="F689" s="26">
        <v>45101</v>
      </c>
      <c r="G689" s="27">
        <v>0.53749999999999998</v>
      </c>
      <c r="H689">
        <v>7</v>
      </c>
      <c r="I689" s="60">
        <v>29.6</v>
      </c>
      <c r="J689">
        <v>16.5</v>
      </c>
      <c r="K689">
        <f t="shared" si="20"/>
        <v>488.40000000000003</v>
      </c>
      <c r="L689">
        <f t="shared" si="21"/>
        <v>48.84</v>
      </c>
      <c r="M689">
        <v>0.83</v>
      </c>
    </row>
    <row r="690" spans="1:13" x14ac:dyDescent="0.35">
      <c r="A690" t="s">
        <v>80</v>
      </c>
      <c r="D690" t="s">
        <v>215</v>
      </c>
      <c r="E690">
        <v>27</v>
      </c>
      <c r="F690" s="26">
        <v>45110</v>
      </c>
      <c r="G690" s="27">
        <v>0.625</v>
      </c>
      <c r="H690">
        <v>13</v>
      </c>
      <c r="I690" s="60">
        <v>29.6</v>
      </c>
      <c r="J690">
        <v>16.600000000000001</v>
      </c>
      <c r="K690">
        <f t="shared" si="20"/>
        <v>491.36000000000007</v>
      </c>
      <c r="L690">
        <f t="shared" si="21"/>
        <v>49.13600000000001</v>
      </c>
      <c r="M690">
        <v>0.75</v>
      </c>
    </row>
    <row r="691" spans="1:13" x14ac:dyDescent="0.35">
      <c r="A691" t="s">
        <v>121</v>
      </c>
      <c r="D691" t="s">
        <v>215</v>
      </c>
      <c r="E691">
        <v>32</v>
      </c>
      <c r="F691" s="26">
        <v>45115</v>
      </c>
      <c r="G691" s="27">
        <v>0.68402777777777801</v>
      </c>
      <c r="H691">
        <v>21</v>
      </c>
      <c r="I691" s="60">
        <v>29.7</v>
      </c>
      <c r="J691">
        <v>15.7</v>
      </c>
      <c r="K691">
        <f t="shared" si="20"/>
        <v>466.28999999999996</v>
      </c>
      <c r="L691">
        <f t="shared" si="21"/>
        <v>46.628999999999998</v>
      </c>
      <c r="M691">
        <v>0.64</v>
      </c>
    </row>
    <row r="692" spans="1:13" x14ac:dyDescent="0.35">
      <c r="A692" t="s">
        <v>60</v>
      </c>
      <c r="D692" t="s">
        <v>175</v>
      </c>
      <c r="E692">
        <v>11</v>
      </c>
      <c r="F692" s="26">
        <v>45094</v>
      </c>
      <c r="G692" s="27">
        <v>0.47430555555555598</v>
      </c>
      <c r="H692">
        <v>2</v>
      </c>
      <c r="I692" s="60">
        <v>29.7</v>
      </c>
      <c r="J692">
        <v>16.5</v>
      </c>
      <c r="K692">
        <f t="shared" si="20"/>
        <v>490.05</v>
      </c>
      <c r="L692">
        <f t="shared" si="21"/>
        <v>49.005000000000003</v>
      </c>
      <c r="M692">
        <v>1.47</v>
      </c>
    </row>
    <row r="693" spans="1:13" x14ac:dyDescent="0.35">
      <c r="A693" t="s">
        <v>94</v>
      </c>
      <c r="D693" t="s">
        <v>175</v>
      </c>
      <c r="E693">
        <v>11</v>
      </c>
      <c r="F693" s="26">
        <v>45094</v>
      </c>
      <c r="G693" s="27">
        <v>0.47430555555555554</v>
      </c>
      <c r="H693">
        <v>1</v>
      </c>
      <c r="I693" s="60">
        <v>29.7</v>
      </c>
      <c r="J693">
        <v>16.899999999999999</v>
      </c>
      <c r="K693">
        <f t="shared" si="20"/>
        <v>501.92999999999995</v>
      </c>
      <c r="L693">
        <f t="shared" si="21"/>
        <v>50.192999999999998</v>
      </c>
      <c r="M693">
        <v>1.1100000000000001</v>
      </c>
    </row>
    <row r="694" spans="1:13" x14ac:dyDescent="0.35">
      <c r="A694" t="s">
        <v>63</v>
      </c>
      <c r="D694" t="s">
        <v>215</v>
      </c>
      <c r="E694">
        <v>27</v>
      </c>
      <c r="F694" s="26">
        <v>45110</v>
      </c>
      <c r="G694" s="27">
        <v>0.625</v>
      </c>
      <c r="H694">
        <v>12</v>
      </c>
      <c r="I694" s="60">
        <v>29.8</v>
      </c>
      <c r="J694">
        <v>15.2</v>
      </c>
      <c r="K694">
        <f t="shared" si="20"/>
        <v>452.96</v>
      </c>
      <c r="L694">
        <f t="shared" si="21"/>
        <v>45.295999999999999</v>
      </c>
      <c r="M694">
        <v>0.91</v>
      </c>
    </row>
    <row r="695" spans="1:13" x14ac:dyDescent="0.35">
      <c r="A695" t="s">
        <v>80</v>
      </c>
      <c r="D695" t="s">
        <v>215</v>
      </c>
      <c r="E695">
        <v>29</v>
      </c>
      <c r="F695" s="26">
        <v>45112</v>
      </c>
      <c r="G695" s="27">
        <v>0.60069444444444398</v>
      </c>
      <c r="H695">
        <v>14</v>
      </c>
      <c r="I695" s="60">
        <v>29.8</v>
      </c>
      <c r="J695">
        <v>15.5</v>
      </c>
      <c r="K695">
        <f t="shared" si="20"/>
        <v>461.90000000000003</v>
      </c>
      <c r="L695">
        <f t="shared" si="21"/>
        <v>46.190000000000005</v>
      </c>
      <c r="M695">
        <v>0.9</v>
      </c>
    </row>
    <row r="696" spans="1:13" x14ac:dyDescent="0.35">
      <c r="A696" t="s">
        <v>123</v>
      </c>
      <c r="D696" t="s">
        <v>175</v>
      </c>
      <c r="E696">
        <v>11</v>
      </c>
      <c r="F696" s="26">
        <v>45094</v>
      </c>
      <c r="G696" s="27">
        <v>0.47430555555555598</v>
      </c>
      <c r="H696">
        <v>2</v>
      </c>
      <c r="I696" s="60">
        <v>30</v>
      </c>
      <c r="J696">
        <v>15</v>
      </c>
      <c r="K696">
        <f t="shared" si="20"/>
        <v>450</v>
      </c>
      <c r="L696">
        <f t="shared" si="21"/>
        <v>45</v>
      </c>
      <c r="M696">
        <v>1.24</v>
      </c>
    </row>
    <row r="697" spans="1:13" x14ac:dyDescent="0.35">
      <c r="A697" t="s">
        <v>61</v>
      </c>
      <c r="D697" t="s">
        <v>175</v>
      </c>
      <c r="E697">
        <v>13</v>
      </c>
      <c r="F697" s="26">
        <v>45096</v>
      </c>
      <c r="G697" s="27">
        <v>0.48958333333333298</v>
      </c>
      <c r="H697">
        <v>1</v>
      </c>
      <c r="I697" s="60">
        <v>30</v>
      </c>
      <c r="J697">
        <v>15.1</v>
      </c>
      <c r="K697">
        <f t="shared" si="20"/>
        <v>453</v>
      </c>
      <c r="L697">
        <f t="shared" si="21"/>
        <v>45.3</v>
      </c>
      <c r="M697">
        <v>0.93</v>
      </c>
    </row>
    <row r="698" spans="1:13" x14ac:dyDescent="0.35">
      <c r="A698" t="s">
        <v>106</v>
      </c>
      <c r="D698" t="s">
        <v>175</v>
      </c>
      <c r="E698">
        <v>21</v>
      </c>
      <c r="F698" s="26">
        <v>45104</v>
      </c>
      <c r="G698" s="27">
        <v>0.65694444444444444</v>
      </c>
      <c r="H698">
        <v>10</v>
      </c>
      <c r="I698" s="60">
        <v>30</v>
      </c>
      <c r="J698">
        <v>15.3</v>
      </c>
      <c r="K698">
        <f t="shared" si="20"/>
        <v>459</v>
      </c>
      <c r="L698">
        <f t="shared" si="21"/>
        <v>45.9</v>
      </c>
      <c r="M698">
        <v>0.75</v>
      </c>
    </row>
    <row r="699" spans="1:13" x14ac:dyDescent="0.35">
      <c r="A699" t="s">
        <v>73</v>
      </c>
      <c r="D699" t="s">
        <v>175</v>
      </c>
      <c r="E699">
        <v>13</v>
      </c>
      <c r="F699" s="26">
        <v>45096</v>
      </c>
      <c r="G699" s="27">
        <v>0.48958333333333298</v>
      </c>
      <c r="H699">
        <v>1</v>
      </c>
      <c r="I699" s="60">
        <v>30</v>
      </c>
      <c r="J699">
        <v>15.4</v>
      </c>
      <c r="K699">
        <f t="shared" si="20"/>
        <v>462</v>
      </c>
      <c r="L699">
        <f t="shared" si="21"/>
        <v>46.2</v>
      </c>
      <c r="M699">
        <v>0.76</v>
      </c>
    </row>
    <row r="700" spans="1:13" x14ac:dyDescent="0.35">
      <c r="A700" t="s">
        <v>72</v>
      </c>
      <c r="D700" t="s">
        <v>175</v>
      </c>
      <c r="E700">
        <v>9</v>
      </c>
      <c r="F700" s="26">
        <v>45092</v>
      </c>
      <c r="G700" s="27">
        <v>0.39791666666666697</v>
      </c>
      <c r="H700">
        <v>1</v>
      </c>
      <c r="I700" s="60">
        <v>30</v>
      </c>
      <c r="J700">
        <v>15.5</v>
      </c>
      <c r="K700">
        <f t="shared" si="20"/>
        <v>465</v>
      </c>
      <c r="L700">
        <f t="shared" si="21"/>
        <v>46.5</v>
      </c>
      <c r="M700">
        <v>0.9</v>
      </c>
    </row>
    <row r="701" spans="1:13" x14ac:dyDescent="0.35">
      <c r="A701" t="s">
        <v>101</v>
      </c>
      <c r="D701" t="s">
        <v>215</v>
      </c>
      <c r="E701">
        <v>27</v>
      </c>
      <c r="F701" s="26">
        <v>45110</v>
      </c>
      <c r="G701" s="27">
        <v>0.625</v>
      </c>
      <c r="H701">
        <v>14</v>
      </c>
      <c r="I701" s="60">
        <v>30</v>
      </c>
      <c r="J701">
        <v>15.7</v>
      </c>
      <c r="K701">
        <f t="shared" si="20"/>
        <v>471</v>
      </c>
      <c r="L701">
        <f t="shared" si="21"/>
        <v>47.1</v>
      </c>
      <c r="M701">
        <v>0.72</v>
      </c>
    </row>
    <row r="702" spans="1:13" x14ac:dyDescent="0.35">
      <c r="A702" t="s">
        <v>102</v>
      </c>
      <c r="D702" t="s">
        <v>175</v>
      </c>
      <c r="E702">
        <v>9</v>
      </c>
      <c r="F702" s="26">
        <v>45092</v>
      </c>
      <c r="G702" s="27">
        <v>0.39791666666666697</v>
      </c>
      <c r="H702">
        <v>1</v>
      </c>
      <c r="I702" s="60">
        <v>30</v>
      </c>
      <c r="J702">
        <v>17.100000000000001</v>
      </c>
      <c r="K702">
        <f t="shared" si="20"/>
        <v>513</v>
      </c>
      <c r="L702">
        <f t="shared" si="21"/>
        <v>51.3</v>
      </c>
      <c r="M702">
        <v>1.3</v>
      </c>
    </row>
    <row r="703" spans="1:13" x14ac:dyDescent="0.35">
      <c r="A703" t="s">
        <v>90</v>
      </c>
      <c r="D703" t="s">
        <v>175</v>
      </c>
      <c r="E703">
        <v>11</v>
      </c>
      <c r="F703" s="26">
        <v>45094</v>
      </c>
      <c r="G703" s="27">
        <v>0.47430555555555598</v>
      </c>
      <c r="H703">
        <v>2</v>
      </c>
      <c r="I703" s="60">
        <v>30</v>
      </c>
      <c r="J703">
        <v>21.1</v>
      </c>
      <c r="K703">
        <f t="shared" si="20"/>
        <v>633</v>
      </c>
      <c r="L703">
        <f t="shared" si="21"/>
        <v>63.3</v>
      </c>
      <c r="M703">
        <v>1.05</v>
      </c>
    </row>
    <row r="704" spans="1:13" x14ac:dyDescent="0.35">
      <c r="A704" t="s">
        <v>68</v>
      </c>
      <c r="D704" t="s">
        <v>175</v>
      </c>
      <c r="E704">
        <v>9</v>
      </c>
      <c r="F704" s="26">
        <v>45092</v>
      </c>
      <c r="G704" s="27">
        <v>0.39791666666666697</v>
      </c>
      <c r="H704">
        <v>1</v>
      </c>
      <c r="I704" s="60">
        <v>30.2</v>
      </c>
      <c r="J704">
        <v>15.6</v>
      </c>
      <c r="K704">
        <f t="shared" si="20"/>
        <v>471.12</v>
      </c>
      <c r="L704">
        <f t="shared" si="21"/>
        <v>47.112000000000002</v>
      </c>
      <c r="M704">
        <v>1</v>
      </c>
    </row>
    <row r="705" spans="1:13" x14ac:dyDescent="0.35">
      <c r="A705" t="s">
        <v>127</v>
      </c>
      <c r="D705" t="s">
        <v>215</v>
      </c>
      <c r="E705">
        <v>32</v>
      </c>
      <c r="F705" s="26">
        <v>45115</v>
      </c>
      <c r="G705" s="27">
        <v>0.68402777777777801</v>
      </c>
      <c r="H705">
        <v>17</v>
      </c>
      <c r="I705" s="60">
        <v>30.2</v>
      </c>
      <c r="J705">
        <v>15.9</v>
      </c>
      <c r="K705">
        <f t="shared" si="20"/>
        <v>480.18</v>
      </c>
      <c r="L705">
        <f t="shared" si="21"/>
        <v>48.018000000000001</v>
      </c>
      <c r="M705">
        <v>0.5</v>
      </c>
    </row>
    <row r="706" spans="1:13" x14ac:dyDescent="0.35">
      <c r="A706" t="s">
        <v>102</v>
      </c>
      <c r="D706" t="s">
        <v>215</v>
      </c>
      <c r="E706">
        <v>27</v>
      </c>
      <c r="F706" s="26">
        <v>45110</v>
      </c>
      <c r="G706" s="27">
        <v>0.625</v>
      </c>
      <c r="H706">
        <v>11</v>
      </c>
      <c r="I706" s="60">
        <v>30.3</v>
      </c>
      <c r="J706">
        <v>14.7</v>
      </c>
      <c r="K706">
        <f t="shared" ref="K706:K769" si="22">I706*J706</f>
        <v>445.40999999999997</v>
      </c>
      <c r="L706">
        <f t="shared" ref="L706:L769" si="23">K706/10</f>
        <v>44.540999999999997</v>
      </c>
      <c r="M706">
        <v>0.57999999999999996</v>
      </c>
    </row>
    <row r="707" spans="1:13" x14ac:dyDescent="0.35">
      <c r="A707" t="s">
        <v>75</v>
      </c>
      <c r="D707" t="s">
        <v>215</v>
      </c>
      <c r="E707">
        <v>29</v>
      </c>
      <c r="F707" s="26">
        <v>45112</v>
      </c>
      <c r="G707" s="27">
        <v>0.60069444444444398</v>
      </c>
      <c r="H707">
        <v>9</v>
      </c>
      <c r="I707" s="60">
        <v>30.3</v>
      </c>
      <c r="J707">
        <v>15.3</v>
      </c>
      <c r="K707">
        <f t="shared" si="22"/>
        <v>463.59000000000003</v>
      </c>
      <c r="L707">
        <f t="shared" si="23"/>
        <v>46.359000000000002</v>
      </c>
      <c r="M707">
        <v>0.8</v>
      </c>
    </row>
    <row r="708" spans="1:13" x14ac:dyDescent="0.35">
      <c r="A708" t="s">
        <v>99</v>
      </c>
      <c r="D708" t="s">
        <v>215</v>
      </c>
      <c r="E708">
        <v>30</v>
      </c>
      <c r="F708" s="26">
        <v>45113</v>
      </c>
      <c r="G708" s="27">
        <v>0.60069444444444398</v>
      </c>
      <c r="H708">
        <v>9</v>
      </c>
      <c r="I708" s="60">
        <v>30.3</v>
      </c>
      <c r="J708">
        <v>15.5</v>
      </c>
      <c r="K708">
        <f t="shared" si="22"/>
        <v>469.65000000000003</v>
      </c>
      <c r="L708">
        <f t="shared" si="23"/>
        <v>46.965000000000003</v>
      </c>
      <c r="M708">
        <v>0.7</v>
      </c>
    </row>
    <row r="709" spans="1:13" x14ac:dyDescent="0.35">
      <c r="A709" t="s">
        <v>129</v>
      </c>
      <c r="D709" t="s">
        <v>215</v>
      </c>
      <c r="E709">
        <v>30</v>
      </c>
      <c r="F709" s="26">
        <v>45113</v>
      </c>
      <c r="G709" s="27">
        <v>0.60069444444444398</v>
      </c>
      <c r="H709">
        <v>8</v>
      </c>
      <c r="I709" s="60">
        <v>30.3</v>
      </c>
      <c r="J709">
        <v>17</v>
      </c>
      <c r="K709">
        <f t="shared" si="22"/>
        <v>515.1</v>
      </c>
      <c r="L709">
        <f t="shared" si="23"/>
        <v>51.510000000000005</v>
      </c>
      <c r="M709">
        <v>0.79</v>
      </c>
    </row>
    <row r="710" spans="1:13" x14ac:dyDescent="0.35">
      <c r="A710" t="s">
        <v>106</v>
      </c>
      <c r="D710" t="s">
        <v>215</v>
      </c>
      <c r="E710">
        <v>28</v>
      </c>
      <c r="F710" s="26">
        <v>45111</v>
      </c>
      <c r="G710" s="27">
        <v>0.67361111111111105</v>
      </c>
      <c r="H710">
        <v>16</v>
      </c>
      <c r="I710" s="60">
        <v>30.3</v>
      </c>
      <c r="J710">
        <v>17.3</v>
      </c>
      <c r="K710">
        <f t="shared" si="22"/>
        <v>524.19000000000005</v>
      </c>
      <c r="L710">
        <f t="shared" si="23"/>
        <v>52.419000000000004</v>
      </c>
      <c r="M710">
        <v>0.82</v>
      </c>
    </row>
    <row r="711" spans="1:13" x14ac:dyDescent="0.35">
      <c r="A711" t="s">
        <v>105</v>
      </c>
      <c r="D711" t="s">
        <v>175</v>
      </c>
      <c r="E711">
        <v>17</v>
      </c>
      <c r="F711" s="26">
        <v>45100</v>
      </c>
      <c r="G711" s="27">
        <v>0.54722222222222205</v>
      </c>
      <c r="H711">
        <v>5</v>
      </c>
      <c r="I711" s="60">
        <v>30.4</v>
      </c>
      <c r="J711">
        <v>15.3</v>
      </c>
      <c r="K711">
        <f t="shared" si="22"/>
        <v>465.12</v>
      </c>
      <c r="L711">
        <f t="shared" si="23"/>
        <v>46.512</v>
      </c>
      <c r="M711">
        <v>0.77</v>
      </c>
    </row>
    <row r="712" spans="1:13" x14ac:dyDescent="0.35">
      <c r="A712" t="s">
        <v>118</v>
      </c>
      <c r="D712" t="s">
        <v>215</v>
      </c>
      <c r="E712">
        <v>32</v>
      </c>
      <c r="F712" s="26">
        <v>45115</v>
      </c>
      <c r="G712" s="27">
        <v>0.68402777777777779</v>
      </c>
      <c r="H712">
        <v>7</v>
      </c>
      <c r="I712" s="60">
        <v>30.4</v>
      </c>
      <c r="J712">
        <v>15.5</v>
      </c>
      <c r="K712">
        <f t="shared" si="22"/>
        <v>471.2</v>
      </c>
      <c r="L712">
        <f t="shared" si="23"/>
        <v>47.12</v>
      </c>
      <c r="M712">
        <v>0.7</v>
      </c>
    </row>
    <row r="713" spans="1:13" x14ac:dyDescent="0.35">
      <c r="A713" t="s">
        <v>121</v>
      </c>
      <c r="D713" t="s">
        <v>215</v>
      </c>
      <c r="E713">
        <v>26</v>
      </c>
      <c r="F713" s="26">
        <v>45109</v>
      </c>
      <c r="G713" s="27">
        <v>0.55208333333333304</v>
      </c>
      <c r="H713">
        <v>17</v>
      </c>
      <c r="I713" s="60">
        <v>30.4</v>
      </c>
      <c r="J713">
        <v>16.3</v>
      </c>
      <c r="K713">
        <f t="shared" si="22"/>
        <v>495.52</v>
      </c>
      <c r="L713">
        <f t="shared" si="23"/>
        <v>49.552</v>
      </c>
      <c r="M713">
        <v>1.0900000000000001</v>
      </c>
    </row>
    <row r="714" spans="1:13" x14ac:dyDescent="0.35">
      <c r="A714" t="s">
        <v>93</v>
      </c>
      <c r="D714" t="s">
        <v>215</v>
      </c>
      <c r="E714">
        <v>26</v>
      </c>
      <c r="F714" s="26">
        <v>45109</v>
      </c>
      <c r="G714" s="27">
        <v>0.55208333333333304</v>
      </c>
      <c r="H714">
        <v>7</v>
      </c>
      <c r="I714" s="60">
        <v>30.4</v>
      </c>
      <c r="J714">
        <v>16.600000000000001</v>
      </c>
      <c r="K714">
        <f t="shared" si="22"/>
        <v>504.64000000000004</v>
      </c>
      <c r="L714">
        <f t="shared" si="23"/>
        <v>50.464000000000006</v>
      </c>
      <c r="M714">
        <v>0.79</v>
      </c>
    </row>
    <row r="715" spans="1:13" x14ac:dyDescent="0.35">
      <c r="A715" t="s">
        <v>88</v>
      </c>
      <c r="D715" t="s">
        <v>215</v>
      </c>
      <c r="E715">
        <v>28</v>
      </c>
      <c r="F715" s="26">
        <v>45111</v>
      </c>
      <c r="G715" s="27">
        <v>0.67361111111111105</v>
      </c>
      <c r="H715">
        <v>13</v>
      </c>
      <c r="I715" s="60">
        <v>30.4</v>
      </c>
      <c r="J715">
        <v>17.3</v>
      </c>
      <c r="K715">
        <f t="shared" si="22"/>
        <v>525.91999999999996</v>
      </c>
      <c r="L715">
        <f t="shared" si="23"/>
        <v>52.591999999999999</v>
      </c>
      <c r="M715">
        <v>1.02</v>
      </c>
    </row>
    <row r="716" spans="1:13" x14ac:dyDescent="0.35">
      <c r="A716" t="s">
        <v>102</v>
      </c>
      <c r="D716" t="s">
        <v>175</v>
      </c>
      <c r="E716">
        <v>18</v>
      </c>
      <c r="F716" s="26">
        <v>45101</v>
      </c>
      <c r="G716" s="27">
        <v>0.53749999999999998</v>
      </c>
      <c r="H716">
        <v>5</v>
      </c>
      <c r="I716" s="60">
        <v>30.5</v>
      </c>
      <c r="J716">
        <v>16.7</v>
      </c>
      <c r="K716">
        <f t="shared" si="22"/>
        <v>509.34999999999997</v>
      </c>
      <c r="L716">
        <f t="shared" si="23"/>
        <v>50.934999999999995</v>
      </c>
      <c r="M716">
        <v>0.98</v>
      </c>
    </row>
    <row r="717" spans="1:13" x14ac:dyDescent="0.35">
      <c r="A717" t="s">
        <v>80</v>
      </c>
      <c r="D717" t="s">
        <v>175</v>
      </c>
      <c r="E717">
        <v>10</v>
      </c>
      <c r="F717" s="26">
        <v>45093</v>
      </c>
      <c r="G717" s="27">
        <v>0.39861111111111103</v>
      </c>
      <c r="H717">
        <v>2</v>
      </c>
      <c r="I717" s="60">
        <v>30.7</v>
      </c>
      <c r="J717">
        <v>14.7</v>
      </c>
      <c r="K717">
        <f t="shared" si="22"/>
        <v>451.28999999999996</v>
      </c>
      <c r="L717">
        <f t="shared" si="23"/>
        <v>45.128999999999998</v>
      </c>
      <c r="M717">
        <v>0.9</v>
      </c>
    </row>
    <row r="718" spans="1:13" x14ac:dyDescent="0.35">
      <c r="A718" t="s">
        <v>95</v>
      </c>
      <c r="D718" t="s">
        <v>215</v>
      </c>
      <c r="E718">
        <v>31</v>
      </c>
      <c r="F718" s="26">
        <v>45114</v>
      </c>
      <c r="G718" s="27">
        <v>0.64583333333333304</v>
      </c>
      <c r="H718">
        <v>13</v>
      </c>
      <c r="I718" s="60">
        <v>30.7</v>
      </c>
      <c r="J718">
        <v>16.399999999999999</v>
      </c>
      <c r="K718">
        <f t="shared" si="22"/>
        <v>503.47999999999996</v>
      </c>
      <c r="L718">
        <f t="shared" si="23"/>
        <v>50.347999999999999</v>
      </c>
      <c r="M718">
        <v>0.71</v>
      </c>
    </row>
    <row r="719" spans="1:13" x14ac:dyDescent="0.35">
      <c r="A719" t="s">
        <v>122</v>
      </c>
      <c r="D719" t="s">
        <v>215</v>
      </c>
      <c r="E719">
        <v>32</v>
      </c>
      <c r="F719" s="26">
        <v>45115</v>
      </c>
      <c r="G719" s="27">
        <v>0.68402777777777801</v>
      </c>
      <c r="H719">
        <v>11</v>
      </c>
      <c r="I719" s="60">
        <v>30.8</v>
      </c>
      <c r="J719">
        <v>16.5</v>
      </c>
      <c r="K719">
        <f t="shared" si="22"/>
        <v>508.2</v>
      </c>
      <c r="L719">
        <f t="shared" si="23"/>
        <v>50.82</v>
      </c>
      <c r="M719">
        <v>0.67</v>
      </c>
    </row>
    <row r="720" spans="1:13" x14ac:dyDescent="0.35">
      <c r="A720" t="s">
        <v>106</v>
      </c>
      <c r="D720" t="s">
        <v>215</v>
      </c>
      <c r="E720">
        <v>26</v>
      </c>
      <c r="F720" s="26">
        <v>45109</v>
      </c>
      <c r="G720" s="27">
        <v>0.55208333333333304</v>
      </c>
      <c r="H720">
        <v>13</v>
      </c>
      <c r="I720" s="60">
        <v>31</v>
      </c>
      <c r="J720">
        <v>18.3</v>
      </c>
      <c r="K720">
        <f t="shared" si="22"/>
        <v>567.30000000000007</v>
      </c>
      <c r="L720">
        <f t="shared" si="23"/>
        <v>56.730000000000004</v>
      </c>
      <c r="M720">
        <v>0.85</v>
      </c>
    </row>
    <row r="721" spans="1:13" x14ac:dyDescent="0.35">
      <c r="A721" t="s">
        <v>90</v>
      </c>
      <c r="D721" t="s">
        <v>215</v>
      </c>
      <c r="E721">
        <v>29</v>
      </c>
      <c r="F721" s="26">
        <v>45112</v>
      </c>
      <c r="G721" s="27">
        <v>0.60069444444444398</v>
      </c>
      <c r="H721">
        <v>16</v>
      </c>
      <c r="I721" s="60">
        <v>31.3</v>
      </c>
      <c r="J721">
        <v>16.899999999999999</v>
      </c>
      <c r="K721">
        <f t="shared" si="22"/>
        <v>528.96999999999991</v>
      </c>
      <c r="L721">
        <f t="shared" si="23"/>
        <v>52.896999999999991</v>
      </c>
      <c r="M721">
        <v>1.22</v>
      </c>
    </row>
    <row r="722" spans="1:13" x14ac:dyDescent="0.35">
      <c r="A722" t="s">
        <v>82</v>
      </c>
      <c r="D722" t="s">
        <v>175</v>
      </c>
      <c r="E722">
        <v>11</v>
      </c>
      <c r="F722" s="26">
        <v>45094</v>
      </c>
      <c r="G722" s="27">
        <v>0.47430555555555598</v>
      </c>
      <c r="H722">
        <v>1</v>
      </c>
      <c r="I722" s="60">
        <v>31.4</v>
      </c>
      <c r="J722">
        <v>15.6</v>
      </c>
      <c r="K722">
        <f t="shared" si="22"/>
        <v>489.84</v>
      </c>
      <c r="L722">
        <f t="shared" si="23"/>
        <v>48.983999999999995</v>
      </c>
      <c r="M722">
        <v>1.51</v>
      </c>
    </row>
    <row r="723" spans="1:13" x14ac:dyDescent="0.35">
      <c r="A723" t="s">
        <v>99</v>
      </c>
      <c r="D723" t="s">
        <v>215</v>
      </c>
      <c r="E723">
        <v>32</v>
      </c>
      <c r="F723" s="26">
        <v>45115</v>
      </c>
      <c r="G723" s="27">
        <v>0.68402777777777801</v>
      </c>
      <c r="H723">
        <v>11</v>
      </c>
      <c r="I723" s="60">
        <v>31.4</v>
      </c>
      <c r="J723">
        <v>16.5</v>
      </c>
      <c r="K723">
        <f t="shared" si="22"/>
        <v>518.1</v>
      </c>
      <c r="L723">
        <f t="shared" si="23"/>
        <v>51.81</v>
      </c>
      <c r="M723">
        <v>0.61</v>
      </c>
    </row>
    <row r="724" spans="1:13" x14ac:dyDescent="0.35">
      <c r="A724" t="s">
        <v>122</v>
      </c>
      <c r="D724" t="s">
        <v>215</v>
      </c>
      <c r="E724">
        <v>26</v>
      </c>
      <c r="F724" s="26">
        <v>45109</v>
      </c>
      <c r="G724" s="27">
        <v>0.55208333333333337</v>
      </c>
      <c r="H724">
        <v>7</v>
      </c>
      <c r="I724">
        <v>31.4</v>
      </c>
      <c r="J724" s="60">
        <v>17.600000000000001</v>
      </c>
      <c r="K724">
        <f t="shared" si="22"/>
        <v>552.64</v>
      </c>
      <c r="L724">
        <f t="shared" si="23"/>
        <v>55.263999999999996</v>
      </c>
      <c r="M724">
        <v>1.07</v>
      </c>
    </row>
    <row r="725" spans="1:13" x14ac:dyDescent="0.35">
      <c r="A725" t="s">
        <v>127</v>
      </c>
      <c r="D725" t="s">
        <v>175</v>
      </c>
      <c r="E725">
        <v>10</v>
      </c>
      <c r="F725" s="26">
        <v>45093</v>
      </c>
      <c r="G725" s="27">
        <v>0.39861111111111103</v>
      </c>
      <c r="H725">
        <v>2</v>
      </c>
      <c r="I725" s="60">
        <v>31.4</v>
      </c>
      <c r="J725">
        <v>18</v>
      </c>
      <c r="K725">
        <f t="shared" si="22"/>
        <v>565.19999999999993</v>
      </c>
      <c r="L725">
        <f t="shared" si="23"/>
        <v>56.519999999999996</v>
      </c>
      <c r="M725">
        <v>1.56</v>
      </c>
    </row>
    <row r="726" spans="1:13" x14ac:dyDescent="0.35">
      <c r="A726" t="s">
        <v>63</v>
      </c>
      <c r="D726" t="s">
        <v>215</v>
      </c>
      <c r="E726">
        <v>26</v>
      </c>
      <c r="F726" s="26">
        <v>45109</v>
      </c>
      <c r="G726" s="27">
        <v>0.55208333333333304</v>
      </c>
      <c r="H726">
        <v>11</v>
      </c>
      <c r="I726" s="60">
        <v>31.5</v>
      </c>
      <c r="J726">
        <v>16.3</v>
      </c>
      <c r="K726">
        <f t="shared" si="22"/>
        <v>513.45000000000005</v>
      </c>
      <c r="L726">
        <f t="shared" si="23"/>
        <v>51.345000000000006</v>
      </c>
      <c r="M726">
        <v>0.95</v>
      </c>
    </row>
    <row r="727" spans="1:13" x14ac:dyDescent="0.35">
      <c r="A727" t="s">
        <v>127</v>
      </c>
      <c r="D727" t="s">
        <v>175</v>
      </c>
      <c r="E727">
        <v>9</v>
      </c>
      <c r="F727" s="26">
        <v>45092</v>
      </c>
      <c r="G727" s="27">
        <v>0.39791666666666697</v>
      </c>
      <c r="H727">
        <v>1</v>
      </c>
      <c r="I727" s="60">
        <v>31.5</v>
      </c>
      <c r="J727">
        <v>17.3</v>
      </c>
      <c r="K727">
        <f t="shared" si="22"/>
        <v>544.95000000000005</v>
      </c>
      <c r="L727">
        <f t="shared" si="23"/>
        <v>54.495000000000005</v>
      </c>
      <c r="M727">
        <v>0.9</v>
      </c>
    </row>
    <row r="728" spans="1:13" x14ac:dyDescent="0.35">
      <c r="A728" t="s">
        <v>121</v>
      </c>
      <c r="D728" t="s">
        <v>215</v>
      </c>
      <c r="E728">
        <v>30</v>
      </c>
      <c r="F728" s="26">
        <v>45113</v>
      </c>
      <c r="G728" s="27">
        <v>0.60069444444444398</v>
      </c>
      <c r="H728">
        <v>20</v>
      </c>
      <c r="I728" s="60">
        <v>31.5</v>
      </c>
      <c r="J728">
        <v>18.2</v>
      </c>
      <c r="K728">
        <f t="shared" si="22"/>
        <v>573.29999999999995</v>
      </c>
      <c r="L728">
        <f t="shared" si="23"/>
        <v>57.33</v>
      </c>
      <c r="M728">
        <v>1.54</v>
      </c>
    </row>
    <row r="729" spans="1:13" x14ac:dyDescent="0.35">
      <c r="A729" t="s">
        <v>99</v>
      </c>
      <c r="D729" t="s">
        <v>175</v>
      </c>
      <c r="E729">
        <v>23</v>
      </c>
      <c r="F729" s="26">
        <v>45106</v>
      </c>
      <c r="G729" s="27">
        <v>0.6</v>
      </c>
      <c r="H729">
        <v>4</v>
      </c>
      <c r="I729" s="60">
        <v>31.6</v>
      </c>
      <c r="J729">
        <v>27.8</v>
      </c>
      <c r="K729">
        <f t="shared" si="22"/>
        <v>878.48</v>
      </c>
      <c r="L729">
        <f t="shared" si="23"/>
        <v>87.847999999999999</v>
      </c>
      <c r="M729">
        <v>1.02</v>
      </c>
    </row>
    <row r="730" spans="1:13" x14ac:dyDescent="0.35">
      <c r="A730" t="s">
        <v>82</v>
      </c>
      <c r="D730" t="s">
        <v>215</v>
      </c>
      <c r="E730">
        <v>27</v>
      </c>
      <c r="F730" s="26">
        <v>45110</v>
      </c>
      <c r="G730" s="27">
        <v>0.625</v>
      </c>
      <c r="H730">
        <v>13</v>
      </c>
      <c r="I730" s="60">
        <v>31.7</v>
      </c>
      <c r="J730">
        <v>16</v>
      </c>
      <c r="K730">
        <f t="shared" si="22"/>
        <v>507.2</v>
      </c>
      <c r="L730">
        <f t="shared" si="23"/>
        <v>50.72</v>
      </c>
      <c r="M730">
        <v>1.19</v>
      </c>
    </row>
    <row r="731" spans="1:13" x14ac:dyDescent="0.35">
      <c r="A731" t="s">
        <v>63</v>
      </c>
      <c r="D731" t="s">
        <v>215</v>
      </c>
      <c r="E731">
        <v>32</v>
      </c>
      <c r="F731" s="26">
        <v>45115</v>
      </c>
      <c r="G731" s="27">
        <v>0.68402777777777801</v>
      </c>
      <c r="H731">
        <v>14</v>
      </c>
      <c r="I731" s="60">
        <v>31.7</v>
      </c>
      <c r="J731">
        <v>16.7</v>
      </c>
      <c r="K731">
        <f t="shared" si="22"/>
        <v>529.39</v>
      </c>
      <c r="L731">
        <f t="shared" si="23"/>
        <v>52.939</v>
      </c>
      <c r="M731">
        <v>0.73</v>
      </c>
    </row>
    <row r="732" spans="1:13" x14ac:dyDescent="0.35">
      <c r="A732" t="s">
        <v>106</v>
      </c>
      <c r="D732" t="s">
        <v>215</v>
      </c>
      <c r="E732">
        <v>32</v>
      </c>
      <c r="F732" s="26">
        <v>45115</v>
      </c>
      <c r="G732" s="27">
        <v>0.68402777777777801</v>
      </c>
      <c r="H732">
        <v>17</v>
      </c>
      <c r="I732" s="60">
        <v>31.7</v>
      </c>
      <c r="J732">
        <v>18</v>
      </c>
      <c r="K732">
        <f t="shared" si="22"/>
        <v>570.6</v>
      </c>
      <c r="L732">
        <f t="shared" si="23"/>
        <v>57.06</v>
      </c>
      <c r="M732">
        <v>0.81</v>
      </c>
    </row>
    <row r="733" spans="1:13" x14ac:dyDescent="0.35">
      <c r="A733" t="s">
        <v>106</v>
      </c>
      <c r="D733" t="s">
        <v>175</v>
      </c>
      <c r="E733">
        <v>22</v>
      </c>
      <c r="F733" s="26">
        <v>45105</v>
      </c>
      <c r="G733" s="27">
        <v>0.61180555555555605</v>
      </c>
      <c r="H733">
        <v>11</v>
      </c>
      <c r="I733" s="60">
        <v>31.8</v>
      </c>
      <c r="J733">
        <v>11.2</v>
      </c>
      <c r="K733">
        <f t="shared" si="22"/>
        <v>356.15999999999997</v>
      </c>
      <c r="L733">
        <f t="shared" si="23"/>
        <v>35.616</v>
      </c>
      <c r="M733">
        <v>0.94</v>
      </c>
    </row>
    <row r="734" spans="1:13" x14ac:dyDescent="0.35">
      <c r="A734" t="s">
        <v>72</v>
      </c>
      <c r="D734" t="s">
        <v>215</v>
      </c>
      <c r="E734">
        <v>28</v>
      </c>
      <c r="F734" s="26">
        <v>45111</v>
      </c>
      <c r="G734" s="27">
        <v>0.67361111111111105</v>
      </c>
      <c r="H734">
        <v>12</v>
      </c>
      <c r="I734" s="60">
        <v>31.8</v>
      </c>
      <c r="J734">
        <v>17.600000000000001</v>
      </c>
      <c r="K734">
        <f t="shared" si="22"/>
        <v>559.68000000000006</v>
      </c>
      <c r="L734">
        <f t="shared" si="23"/>
        <v>55.968000000000004</v>
      </c>
      <c r="M734">
        <v>1.31</v>
      </c>
    </row>
    <row r="735" spans="1:13" x14ac:dyDescent="0.35">
      <c r="A735" t="s">
        <v>114</v>
      </c>
      <c r="D735" t="s">
        <v>175</v>
      </c>
      <c r="E735">
        <v>9</v>
      </c>
      <c r="F735" s="26">
        <v>45092</v>
      </c>
      <c r="G735" s="27">
        <v>0.39791666666666697</v>
      </c>
      <c r="H735">
        <v>1</v>
      </c>
      <c r="I735" s="60">
        <v>31.8</v>
      </c>
      <c r="J735">
        <v>19.100000000000001</v>
      </c>
      <c r="K735">
        <f t="shared" si="22"/>
        <v>607.38000000000011</v>
      </c>
      <c r="L735">
        <f t="shared" si="23"/>
        <v>60.738000000000014</v>
      </c>
      <c r="M735">
        <v>2.1</v>
      </c>
    </row>
    <row r="736" spans="1:13" x14ac:dyDescent="0.35">
      <c r="A736" t="s">
        <v>99</v>
      </c>
      <c r="D736" t="s">
        <v>175</v>
      </c>
      <c r="E736">
        <v>10</v>
      </c>
      <c r="F736" s="26">
        <v>45093</v>
      </c>
      <c r="G736" s="27">
        <v>0.39861111111111103</v>
      </c>
      <c r="H736">
        <v>1</v>
      </c>
      <c r="I736" s="60">
        <v>31.9</v>
      </c>
      <c r="J736">
        <v>16</v>
      </c>
      <c r="K736">
        <f t="shared" si="22"/>
        <v>510.4</v>
      </c>
      <c r="L736">
        <f t="shared" si="23"/>
        <v>51.04</v>
      </c>
      <c r="M736">
        <v>1.05</v>
      </c>
    </row>
    <row r="737" spans="1:13" x14ac:dyDescent="0.35">
      <c r="A737" t="s">
        <v>102</v>
      </c>
      <c r="D737" t="s">
        <v>175</v>
      </c>
      <c r="E737">
        <v>24</v>
      </c>
      <c r="F737" s="26">
        <v>45107</v>
      </c>
      <c r="G737" s="27">
        <v>0.65277777777777779</v>
      </c>
      <c r="H737">
        <v>9</v>
      </c>
      <c r="I737" s="60">
        <v>31.9</v>
      </c>
      <c r="J737">
        <v>16.5</v>
      </c>
      <c r="K737">
        <f t="shared" si="22"/>
        <v>526.35</v>
      </c>
      <c r="L737">
        <f t="shared" si="23"/>
        <v>52.635000000000005</v>
      </c>
      <c r="M737">
        <v>1.1100000000000001</v>
      </c>
    </row>
    <row r="738" spans="1:13" x14ac:dyDescent="0.35">
      <c r="A738" t="s">
        <v>82</v>
      </c>
      <c r="D738" t="s">
        <v>215</v>
      </c>
      <c r="E738">
        <v>28</v>
      </c>
      <c r="F738" s="26">
        <v>45111</v>
      </c>
      <c r="G738" s="27">
        <v>0.67361111111111105</v>
      </c>
      <c r="H738">
        <v>14</v>
      </c>
      <c r="I738" s="60">
        <v>31.9</v>
      </c>
      <c r="J738">
        <v>18.2</v>
      </c>
      <c r="K738">
        <f t="shared" si="22"/>
        <v>580.57999999999993</v>
      </c>
      <c r="L738">
        <f t="shared" si="23"/>
        <v>58.057999999999993</v>
      </c>
      <c r="M738">
        <v>0.98</v>
      </c>
    </row>
    <row r="739" spans="1:13" x14ac:dyDescent="0.35">
      <c r="A739" t="s">
        <v>90</v>
      </c>
      <c r="D739" t="s">
        <v>175</v>
      </c>
      <c r="E739">
        <v>15</v>
      </c>
      <c r="F739" s="26">
        <v>45098</v>
      </c>
      <c r="G739" s="27">
        <v>0.42986111111111103</v>
      </c>
      <c r="H739">
        <v>6</v>
      </c>
      <c r="I739" s="60">
        <v>32</v>
      </c>
      <c r="J739">
        <v>15.8</v>
      </c>
      <c r="K739">
        <f t="shared" si="22"/>
        <v>505.6</v>
      </c>
      <c r="L739">
        <f t="shared" si="23"/>
        <v>50.56</v>
      </c>
      <c r="M739">
        <v>1.03</v>
      </c>
    </row>
    <row r="740" spans="1:13" x14ac:dyDescent="0.35">
      <c r="A740" t="s">
        <v>118</v>
      </c>
      <c r="D740" t="s">
        <v>215</v>
      </c>
      <c r="E740">
        <v>28</v>
      </c>
      <c r="F740" s="26">
        <v>45111</v>
      </c>
      <c r="G740" s="27">
        <v>0.67361111111111105</v>
      </c>
      <c r="H740">
        <v>6</v>
      </c>
      <c r="I740" s="60">
        <v>32</v>
      </c>
      <c r="J740">
        <v>16</v>
      </c>
      <c r="K740">
        <f t="shared" si="22"/>
        <v>512</v>
      </c>
      <c r="L740">
        <f t="shared" si="23"/>
        <v>51.2</v>
      </c>
      <c r="M740">
        <v>1.1399999999999999</v>
      </c>
    </row>
    <row r="741" spans="1:13" x14ac:dyDescent="0.35">
      <c r="A741" t="s">
        <v>119</v>
      </c>
      <c r="D741" t="s">
        <v>175</v>
      </c>
      <c r="E741">
        <v>13</v>
      </c>
      <c r="F741" s="26">
        <v>45096</v>
      </c>
      <c r="G741" s="27">
        <v>0.48958333333333298</v>
      </c>
      <c r="H741">
        <v>1</v>
      </c>
      <c r="I741" s="60">
        <v>32</v>
      </c>
      <c r="J741">
        <v>17.5</v>
      </c>
      <c r="K741">
        <f t="shared" si="22"/>
        <v>560</v>
      </c>
      <c r="L741">
        <f t="shared" si="23"/>
        <v>56</v>
      </c>
      <c r="M741">
        <v>1.1100000000000001</v>
      </c>
    </row>
    <row r="742" spans="1:13" x14ac:dyDescent="0.35">
      <c r="A742" t="s">
        <v>118</v>
      </c>
      <c r="D742" t="s">
        <v>175</v>
      </c>
      <c r="E742">
        <v>10</v>
      </c>
      <c r="F742" s="26">
        <v>45093</v>
      </c>
      <c r="G742" s="27">
        <v>0.39861111111111108</v>
      </c>
      <c r="H742">
        <v>3</v>
      </c>
      <c r="I742" s="60">
        <v>32</v>
      </c>
      <c r="J742">
        <v>17.7</v>
      </c>
      <c r="K742">
        <f t="shared" si="22"/>
        <v>566.4</v>
      </c>
      <c r="L742">
        <f t="shared" si="23"/>
        <v>56.64</v>
      </c>
      <c r="M742">
        <v>1.02</v>
      </c>
    </row>
    <row r="743" spans="1:13" x14ac:dyDescent="0.35">
      <c r="A743" t="s">
        <v>127</v>
      </c>
      <c r="D743" t="s">
        <v>215</v>
      </c>
      <c r="E743">
        <v>27</v>
      </c>
      <c r="F743" s="26">
        <v>45110</v>
      </c>
      <c r="G743" s="27">
        <v>0.625</v>
      </c>
      <c r="H743">
        <v>13</v>
      </c>
      <c r="I743" s="60">
        <v>32.1</v>
      </c>
      <c r="J743">
        <v>17.8</v>
      </c>
      <c r="K743">
        <f t="shared" si="22"/>
        <v>571.38</v>
      </c>
      <c r="L743">
        <f t="shared" si="23"/>
        <v>57.137999999999998</v>
      </c>
      <c r="M743">
        <v>1.02</v>
      </c>
    </row>
    <row r="744" spans="1:13" x14ac:dyDescent="0.35">
      <c r="A744" t="s">
        <v>83</v>
      </c>
      <c r="D744" t="s">
        <v>215</v>
      </c>
      <c r="E744">
        <v>29</v>
      </c>
      <c r="F744" s="26">
        <v>45112</v>
      </c>
      <c r="G744" s="27">
        <v>0.60069444444444398</v>
      </c>
      <c r="H744">
        <v>11</v>
      </c>
      <c r="I744" s="60">
        <v>32.200000000000003</v>
      </c>
      <c r="J744">
        <v>16.600000000000001</v>
      </c>
      <c r="K744">
        <f t="shared" si="22"/>
        <v>534.5200000000001</v>
      </c>
      <c r="L744">
        <f t="shared" si="23"/>
        <v>53.452000000000012</v>
      </c>
      <c r="M744">
        <v>1.08</v>
      </c>
    </row>
    <row r="745" spans="1:13" x14ac:dyDescent="0.35">
      <c r="A745" t="s">
        <v>105</v>
      </c>
      <c r="D745" t="s">
        <v>215</v>
      </c>
      <c r="E745">
        <v>32</v>
      </c>
      <c r="F745" s="26">
        <v>45115</v>
      </c>
      <c r="G745" s="27">
        <v>0.68402777777777801</v>
      </c>
      <c r="H745">
        <v>16</v>
      </c>
      <c r="I745" s="60">
        <v>32.200000000000003</v>
      </c>
      <c r="J745">
        <v>17.3</v>
      </c>
      <c r="K745">
        <f t="shared" si="22"/>
        <v>557.06000000000006</v>
      </c>
      <c r="L745">
        <f t="shared" si="23"/>
        <v>55.706000000000003</v>
      </c>
      <c r="M745">
        <v>0.81</v>
      </c>
    </row>
    <row r="746" spans="1:13" x14ac:dyDescent="0.35">
      <c r="A746" t="s">
        <v>109</v>
      </c>
      <c r="D746" t="s">
        <v>215</v>
      </c>
      <c r="E746">
        <v>31</v>
      </c>
      <c r="F746" s="26">
        <v>45114</v>
      </c>
      <c r="G746" s="27">
        <v>0.64583333333333304</v>
      </c>
      <c r="H746">
        <v>13</v>
      </c>
      <c r="I746" s="60">
        <v>32.299999999999997</v>
      </c>
      <c r="J746">
        <v>16.100000000000001</v>
      </c>
      <c r="K746">
        <f t="shared" si="22"/>
        <v>520.03</v>
      </c>
      <c r="L746">
        <f t="shared" si="23"/>
        <v>52.003</v>
      </c>
      <c r="M746">
        <v>1.02</v>
      </c>
    </row>
    <row r="747" spans="1:13" x14ac:dyDescent="0.35">
      <c r="A747" t="s">
        <v>74</v>
      </c>
      <c r="D747" t="s">
        <v>215</v>
      </c>
      <c r="E747">
        <v>30</v>
      </c>
      <c r="F747" s="26">
        <v>45113</v>
      </c>
      <c r="G747" s="27">
        <v>0.60069444444444398</v>
      </c>
      <c r="H747">
        <v>10</v>
      </c>
      <c r="I747" s="60">
        <v>32.299999999999997</v>
      </c>
      <c r="J747">
        <v>16.8</v>
      </c>
      <c r="K747">
        <f t="shared" si="22"/>
        <v>542.64</v>
      </c>
      <c r="L747">
        <f t="shared" si="23"/>
        <v>54.263999999999996</v>
      </c>
      <c r="M747">
        <v>1.38</v>
      </c>
    </row>
    <row r="748" spans="1:13" x14ac:dyDescent="0.35">
      <c r="A748" t="s">
        <v>74</v>
      </c>
      <c r="D748" t="s">
        <v>175</v>
      </c>
      <c r="E748">
        <v>19</v>
      </c>
      <c r="F748" s="26">
        <v>45102</v>
      </c>
      <c r="G748" s="27">
        <v>0.62291666666666701</v>
      </c>
      <c r="H748">
        <v>5</v>
      </c>
      <c r="I748" s="60">
        <v>32.299999999999997</v>
      </c>
      <c r="J748">
        <v>17.5</v>
      </c>
      <c r="K748">
        <f t="shared" si="22"/>
        <v>565.25</v>
      </c>
      <c r="L748">
        <f t="shared" si="23"/>
        <v>56.524999999999999</v>
      </c>
      <c r="M748">
        <v>0.92</v>
      </c>
    </row>
    <row r="749" spans="1:13" x14ac:dyDescent="0.35">
      <c r="A749" t="s">
        <v>120</v>
      </c>
      <c r="D749" t="s">
        <v>215</v>
      </c>
      <c r="E749">
        <v>30</v>
      </c>
      <c r="F749" s="26">
        <v>45113</v>
      </c>
      <c r="G749" s="27">
        <v>0.60069444444444398</v>
      </c>
      <c r="H749">
        <v>11</v>
      </c>
      <c r="I749" s="60">
        <v>32.299999999999997</v>
      </c>
      <c r="J749">
        <v>17.8</v>
      </c>
      <c r="K749">
        <f t="shared" si="22"/>
        <v>574.93999999999994</v>
      </c>
      <c r="L749">
        <f t="shared" si="23"/>
        <v>57.493999999999993</v>
      </c>
      <c r="M749">
        <v>0.9</v>
      </c>
    </row>
    <row r="750" spans="1:13" x14ac:dyDescent="0.35">
      <c r="A750" t="s">
        <v>106</v>
      </c>
      <c r="D750" t="s">
        <v>175</v>
      </c>
      <c r="E750">
        <v>11</v>
      </c>
      <c r="F750" s="26">
        <v>45094</v>
      </c>
      <c r="G750" s="27">
        <v>0.47430555555555598</v>
      </c>
      <c r="H750">
        <v>2</v>
      </c>
      <c r="I750" s="60">
        <v>32.4</v>
      </c>
      <c r="J750">
        <v>16.600000000000001</v>
      </c>
      <c r="K750">
        <f t="shared" si="22"/>
        <v>537.84</v>
      </c>
      <c r="L750">
        <f t="shared" si="23"/>
        <v>53.784000000000006</v>
      </c>
      <c r="M750">
        <v>1.39</v>
      </c>
    </row>
    <row r="751" spans="1:13" x14ac:dyDescent="0.35">
      <c r="A751" t="s">
        <v>99</v>
      </c>
      <c r="D751" t="s">
        <v>215</v>
      </c>
      <c r="E751">
        <v>32</v>
      </c>
      <c r="F751" s="26">
        <v>45115</v>
      </c>
      <c r="G751" s="27">
        <v>0.68402777777777801</v>
      </c>
      <c r="H751">
        <v>10</v>
      </c>
      <c r="I751" s="60">
        <v>32.4</v>
      </c>
      <c r="J751">
        <v>17.5</v>
      </c>
      <c r="K751">
        <f t="shared" si="22"/>
        <v>567</v>
      </c>
      <c r="L751">
        <f t="shared" si="23"/>
        <v>56.7</v>
      </c>
      <c r="M751">
        <v>1.07</v>
      </c>
    </row>
    <row r="752" spans="1:13" x14ac:dyDescent="0.35">
      <c r="A752" t="s">
        <v>102</v>
      </c>
      <c r="D752" t="s">
        <v>175</v>
      </c>
      <c r="E752">
        <v>21</v>
      </c>
      <c r="F752" s="26">
        <v>45104</v>
      </c>
      <c r="G752" s="27">
        <v>0.563194444444444</v>
      </c>
      <c r="H752">
        <v>7</v>
      </c>
      <c r="I752" s="60">
        <v>32.4</v>
      </c>
      <c r="J752">
        <v>17.8</v>
      </c>
      <c r="K752">
        <f t="shared" si="22"/>
        <v>576.72</v>
      </c>
      <c r="L752">
        <f t="shared" si="23"/>
        <v>57.672000000000004</v>
      </c>
      <c r="M752">
        <v>1.3</v>
      </c>
    </row>
    <row r="753" spans="1:13" x14ac:dyDescent="0.35">
      <c r="A753" t="s">
        <v>63</v>
      </c>
      <c r="D753" t="s">
        <v>175</v>
      </c>
      <c r="E753">
        <v>20</v>
      </c>
      <c r="F753" s="26">
        <v>45103</v>
      </c>
      <c r="G753" s="27">
        <v>0.61250000000000004</v>
      </c>
      <c r="H753">
        <v>8</v>
      </c>
      <c r="I753" s="60">
        <v>32.6</v>
      </c>
      <c r="J753">
        <v>17</v>
      </c>
      <c r="K753">
        <f t="shared" si="22"/>
        <v>554.20000000000005</v>
      </c>
      <c r="L753">
        <f t="shared" si="23"/>
        <v>55.42</v>
      </c>
      <c r="M753">
        <v>1.1000000000000001</v>
      </c>
    </row>
    <row r="754" spans="1:13" x14ac:dyDescent="0.35">
      <c r="A754" t="s">
        <v>82</v>
      </c>
      <c r="D754" t="s">
        <v>175</v>
      </c>
      <c r="E754">
        <v>14</v>
      </c>
      <c r="F754" s="26">
        <v>45097</v>
      </c>
      <c r="G754" s="27">
        <v>0.44374999999999998</v>
      </c>
      <c r="H754">
        <v>3</v>
      </c>
      <c r="I754" s="60">
        <v>32.6</v>
      </c>
      <c r="J754">
        <v>17.899999999999999</v>
      </c>
      <c r="K754">
        <f t="shared" si="22"/>
        <v>583.54</v>
      </c>
      <c r="L754">
        <f t="shared" si="23"/>
        <v>58.353999999999999</v>
      </c>
      <c r="M754">
        <v>1.56</v>
      </c>
    </row>
    <row r="755" spans="1:13" x14ac:dyDescent="0.35">
      <c r="A755" t="s">
        <v>75</v>
      </c>
      <c r="D755" t="s">
        <v>175</v>
      </c>
      <c r="E755">
        <v>10</v>
      </c>
      <c r="F755" s="26">
        <v>45093</v>
      </c>
      <c r="G755" s="27">
        <v>0.39861111111111103</v>
      </c>
      <c r="H755">
        <v>1</v>
      </c>
      <c r="I755" s="60">
        <v>32.700000000000003</v>
      </c>
      <c r="J755">
        <v>17.899999999999999</v>
      </c>
      <c r="K755">
        <f t="shared" si="22"/>
        <v>585.33000000000004</v>
      </c>
      <c r="L755">
        <f t="shared" si="23"/>
        <v>58.533000000000001</v>
      </c>
      <c r="M755">
        <v>1</v>
      </c>
    </row>
    <row r="756" spans="1:13" x14ac:dyDescent="0.35">
      <c r="A756" t="s">
        <v>127</v>
      </c>
      <c r="D756" t="s">
        <v>175</v>
      </c>
      <c r="E756">
        <v>24</v>
      </c>
      <c r="F756" s="26">
        <v>45107</v>
      </c>
      <c r="G756" s="27">
        <v>0.55763888888888902</v>
      </c>
      <c r="H756">
        <v>10</v>
      </c>
      <c r="I756" s="60">
        <v>32.799999999999997</v>
      </c>
      <c r="J756">
        <v>17.399999999999999</v>
      </c>
      <c r="K756">
        <f t="shared" si="22"/>
        <v>570.71999999999991</v>
      </c>
      <c r="L756">
        <f t="shared" si="23"/>
        <v>57.071999999999989</v>
      </c>
      <c r="M756">
        <v>1.35</v>
      </c>
    </row>
    <row r="757" spans="1:13" x14ac:dyDescent="0.35">
      <c r="A757" t="s">
        <v>68</v>
      </c>
      <c r="D757" t="s">
        <v>215</v>
      </c>
      <c r="E757">
        <v>26</v>
      </c>
      <c r="F757" s="26">
        <v>45109</v>
      </c>
      <c r="G757" s="27">
        <v>0.55208333333333304</v>
      </c>
      <c r="H757">
        <v>12</v>
      </c>
      <c r="I757" s="60">
        <v>32.799999999999997</v>
      </c>
      <c r="J757">
        <v>18.399999999999999</v>
      </c>
      <c r="K757">
        <f t="shared" si="22"/>
        <v>603.51999999999987</v>
      </c>
      <c r="L757">
        <f t="shared" si="23"/>
        <v>60.35199999999999</v>
      </c>
      <c r="M757">
        <v>1.05</v>
      </c>
    </row>
    <row r="758" spans="1:13" x14ac:dyDescent="0.35">
      <c r="A758" t="s">
        <v>124</v>
      </c>
      <c r="D758" t="s">
        <v>215</v>
      </c>
      <c r="E758">
        <v>32</v>
      </c>
      <c r="F758" s="26">
        <v>45115</v>
      </c>
      <c r="G758" s="27">
        <v>0.68402777777777801</v>
      </c>
      <c r="H758">
        <v>5</v>
      </c>
      <c r="I758" s="60">
        <v>33.1</v>
      </c>
      <c r="J758">
        <v>18.3</v>
      </c>
      <c r="K758">
        <f t="shared" si="22"/>
        <v>605.73</v>
      </c>
      <c r="L758">
        <f t="shared" si="23"/>
        <v>60.573</v>
      </c>
      <c r="M758">
        <v>1.02</v>
      </c>
    </row>
    <row r="759" spans="1:13" x14ac:dyDescent="0.35">
      <c r="A759" t="s">
        <v>99</v>
      </c>
      <c r="D759" t="s">
        <v>215</v>
      </c>
      <c r="E759">
        <v>27</v>
      </c>
      <c r="F759" s="26">
        <v>45110</v>
      </c>
      <c r="G759" s="27">
        <v>0.625</v>
      </c>
      <c r="H759">
        <v>7</v>
      </c>
      <c r="I759" s="60">
        <v>33.4</v>
      </c>
      <c r="J759">
        <v>17.399999999999999</v>
      </c>
      <c r="K759">
        <f t="shared" si="22"/>
        <v>581.16</v>
      </c>
      <c r="L759">
        <f t="shared" si="23"/>
        <v>58.116</v>
      </c>
      <c r="M759">
        <v>0.97</v>
      </c>
    </row>
    <row r="760" spans="1:13" x14ac:dyDescent="0.35">
      <c r="A760" t="s">
        <v>63</v>
      </c>
      <c r="D760" t="s">
        <v>175</v>
      </c>
      <c r="E760">
        <v>9</v>
      </c>
      <c r="F760" s="26">
        <v>45092</v>
      </c>
      <c r="G760" s="27">
        <v>0.39791666666666697</v>
      </c>
      <c r="H760">
        <v>1</v>
      </c>
      <c r="I760" s="60">
        <v>33.5</v>
      </c>
      <c r="J760">
        <v>18.8</v>
      </c>
      <c r="K760">
        <f t="shared" si="22"/>
        <v>629.80000000000007</v>
      </c>
      <c r="L760">
        <f t="shared" si="23"/>
        <v>62.980000000000004</v>
      </c>
      <c r="M760">
        <v>1.1000000000000001</v>
      </c>
    </row>
    <row r="761" spans="1:13" x14ac:dyDescent="0.35">
      <c r="A761" t="s">
        <v>121</v>
      </c>
      <c r="D761" t="s">
        <v>215</v>
      </c>
      <c r="E761">
        <v>27</v>
      </c>
      <c r="F761" s="26">
        <v>45110</v>
      </c>
      <c r="G761" s="27">
        <v>0.625</v>
      </c>
      <c r="H761">
        <v>18</v>
      </c>
      <c r="I761" s="60">
        <v>33.700000000000003</v>
      </c>
      <c r="J761">
        <v>17.3</v>
      </c>
      <c r="K761">
        <f t="shared" si="22"/>
        <v>583.0100000000001</v>
      </c>
      <c r="L761">
        <f t="shared" si="23"/>
        <v>58.301000000000009</v>
      </c>
      <c r="M761">
        <v>1.03</v>
      </c>
    </row>
    <row r="762" spans="1:13" x14ac:dyDescent="0.35">
      <c r="A762" t="s">
        <v>101</v>
      </c>
      <c r="D762" t="s">
        <v>215</v>
      </c>
      <c r="E762">
        <v>29</v>
      </c>
      <c r="F762" s="26">
        <v>45112</v>
      </c>
      <c r="G762" s="27">
        <v>0.60069444444444398</v>
      </c>
      <c r="H762">
        <v>15</v>
      </c>
      <c r="I762" s="60">
        <v>34</v>
      </c>
      <c r="J762">
        <v>17.8</v>
      </c>
      <c r="K762">
        <f t="shared" si="22"/>
        <v>605.20000000000005</v>
      </c>
      <c r="L762">
        <f t="shared" si="23"/>
        <v>60.52</v>
      </c>
      <c r="M762">
        <v>0.91</v>
      </c>
    </row>
    <row r="763" spans="1:13" x14ac:dyDescent="0.35">
      <c r="A763" t="s">
        <v>102</v>
      </c>
      <c r="D763" t="s">
        <v>175</v>
      </c>
      <c r="E763">
        <v>12</v>
      </c>
      <c r="F763" s="26">
        <v>45095</v>
      </c>
      <c r="G763" s="27">
        <v>0.438194444444444</v>
      </c>
      <c r="H763">
        <v>2</v>
      </c>
      <c r="I763" s="60">
        <v>34.299999999999997</v>
      </c>
      <c r="J763">
        <v>18.8</v>
      </c>
      <c r="K763">
        <f t="shared" si="22"/>
        <v>644.83999999999992</v>
      </c>
      <c r="L763">
        <f t="shared" si="23"/>
        <v>64.483999999999995</v>
      </c>
      <c r="M763">
        <v>1.18</v>
      </c>
    </row>
    <row r="764" spans="1:13" x14ac:dyDescent="0.35">
      <c r="A764" t="s">
        <v>64</v>
      </c>
      <c r="D764" t="s">
        <v>175</v>
      </c>
      <c r="E764">
        <v>9</v>
      </c>
      <c r="F764" s="26">
        <v>45092</v>
      </c>
      <c r="G764" s="27">
        <v>0.64027777777777783</v>
      </c>
      <c r="H764">
        <v>1</v>
      </c>
      <c r="I764" s="60">
        <v>34.5</v>
      </c>
      <c r="J764">
        <v>19.7</v>
      </c>
      <c r="K764">
        <f t="shared" si="22"/>
        <v>679.65</v>
      </c>
      <c r="L764">
        <f t="shared" si="23"/>
        <v>67.965000000000003</v>
      </c>
      <c r="M764">
        <v>1.36</v>
      </c>
    </row>
    <row r="765" spans="1:13" x14ac:dyDescent="0.35">
      <c r="A765" t="s">
        <v>127</v>
      </c>
      <c r="D765" t="s">
        <v>215</v>
      </c>
      <c r="E765">
        <v>31</v>
      </c>
      <c r="F765" s="26">
        <v>45114</v>
      </c>
      <c r="G765" s="27">
        <v>0.64583333333333304</v>
      </c>
      <c r="H765">
        <v>16</v>
      </c>
      <c r="I765" s="60">
        <v>34.700000000000003</v>
      </c>
      <c r="J765">
        <v>17.3</v>
      </c>
      <c r="K765">
        <f t="shared" si="22"/>
        <v>600.31000000000006</v>
      </c>
      <c r="L765">
        <f t="shared" si="23"/>
        <v>60.031000000000006</v>
      </c>
      <c r="M765">
        <v>0.87</v>
      </c>
    </row>
    <row r="766" spans="1:13" x14ac:dyDescent="0.35">
      <c r="A766" t="s">
        <v>129</v>
      </c>
      <c r="D766" t="s">
        <v>175</v>
      </c>
      <c r="E766">
        <v>9</v>
      </c>
      <c r="F766" s="26">
        <v>45092</v>
      </c>
      <c r="G766" s="27">
        <v>0.64027777777777783</v>
      </c>
      <c r="H766">
        <v>1</v>
      </c>
      <c r="I766" s="60">
        <v>34.700000000000003</v>
      </c>
      <c r="J766">
        <v>18.5</v>
      </c>
      <c r="K766">
        <f t="shared" si="22"/>
        <v>641.95000000000005</v>
      </c>
      <c r="L766">
        <f t="shared" si="23"/>
        <v>64.195000000000007</v>
      </c>
      <c r="M766">
        <v>1.29</v>
      </c>
    </row>
    <row r="767" spans="1:13" x14ac:dyDescent="0.35">
      <c r="A767" t="s">
        <v>120</v>
      </c>
      <c r="D767" t="s">
        <v>215</v>
      </c>
      <c r="E767">
        <v>29</v>
      </c>
      <c r="F767" s="26">
        <v>45112</v>
      </c>
      <c r="G767" s="27">
        <v>0.60069444444444442</v>
      </c>
      <c r="H767">
        <v>10</v>
      </c>
      <c r="I767" s="60">
        <v>34.799999999999997</v>
      </c>
      <c r="J767">
        <v>18.7</v>
      </c>
      <c r="K767">
        <f t="shared" si="22"/>
        <v>650.75999999999988</v>
      </c>
      <c r="L767">
        <f t="shared" si="23"/>
        <v>65.075999999999993</v>
      </c>
      <c r="M767">
        <v>1.19</v>
      </c>
    </row>
    <row r="768" spans="1:13" x14ac:dyDescent="0.35">
      <c r="A768" t="s">
        <v>127</v>
      </c>
      <c r="D768" t="s">
        <v>215</v>
      </c>
      <c r="E768">
        <v>28</v>
      </c>
      <c r="F768" s="26">
        <v>45111</v>
      </c>
      <c r="G768" s="27">
        <v>0.67361111111111105</v>
      </c>
      <c r="H768">
        <v>14</v>
      </c>
      <c r="I768" s="60">
        <v>34.799999999999997</v>
      </c>
      <c r="J768">
        <v>18.8</v>
      </c>
      <c r="K768">
        <f t="shared" si="22"/>
        <v>654.24</v>
      </c>
      <c r="L768">
        <f t="shared" si="23"/>
        <v>65.424000000000007</v>
      </c>
      <c r="M768">
        <v>1.75</v>
      </c>
    </row>
    <row r="769" spans="1:13" x14ac:dyDescent="0.35">
      <c r="A769" t="s">
        <v>102</v>
      </c>
      <c r="D769" t="s">
        <v>215</v>
      </c>
      <c r="E769">
        <v>28</v>
      </c>
      <c r="F769" s="26">
        <v>45111</v>
      </c>
      <c r="G769" s="27">
        <v>0.67361111111111105</v>
      </c>
      <c r="H769">
        <v>12</v>
      </c>
      <c r="I769" s="60">
        <v>35</v>
      </c>
      <c r="J769">
        <v>19.3</v>
      </c>
      <c r="K769">
        <f t="shared" si="22"/>
        <v>675.5</v>
      </c>
      <c r="L769">
        <f t="shared" si="23"/>
        <v>67.55</v>
      </c>
      <c r="M769">
        <v>1.39</v>
      </c>
    </row>
    <row r="770" spans="1:13" x14ac:dyDescent="0.35">
      <c r="A770" t="s">
        <v>63</v>
      </c>
      <c r="D770" t="s">
        <v>175</v>
      </c>
      <c r="E770">
        <v>17</v>
      </c>
      <c r="F770" s="26">
        <v>45100</v>
      </c>
      <c r="G770" s="27">
        <v>0.54722222222222205</v>
      </c>
      <c r="H770">
        <v>7</v>
      </c>
      <c r="I770" s="60">
        <v>35.1</v>
      </c>
      <c r="J770">
        <v>17.3</v>
      </c>
      <c r="K770">
        <f t="shared" ref="K770:K833" si="24">I770*J770</f>
        <v>607.23</v>
      </c>
      <c r="L770">
        <f t="shared" ref="L770:L833" si="25">K770/10</f>
        <v>60.722999999999999</v>
      </c>
      <c r="M770" t="s">
        <v>140</v>
      </c>
    </row>
    <row r="771" spans="1:13" x14ac:dyDescent="0.35">
      <c r="A771" t="s">
        <v>75</v>
      </c>
      <c r="D771" t="s">
        <v>215</v>
      </c>
      <c r="E771">
        <v>26</v>
      </c>
      <c r="F771" s="26">
        <v>45109</v>
      </c>
      <c r="G771" s="27">
        <v>0.55208333333333304</v>
      </c>
      <c r="H771">
        <v>8</v>
      </c>
      <c r="I771" s="60">
        <v>35.299999999999997</v>
      </c>
      <c r="J771">
        <v>18.100000000000001</v>
      </c>
      <c r="K771">
        <f t="shared" si="24"/>
        <v>638.92999999999995</v>
      </c>
      <c r="L771">
        <f t="shared" si="25"/>
        <v>63.892999999999994</v>
      </c>
      <c r="M771">
        <v>1.1000000000000001</v>
      </c>
    </row>
    <row r="772" spans="1:13" x14ac:dyDescent="0.35">
      <c r="A772" t="s">
        <v>77</v>
      </c>
      <c r="D772" t="s">
        <v>175</v>
      </c>
      <c r="E772">
        <v>9</v>
      </c>
      <c r="F772" s="26">
        <v>45092</v>
      </c>
      <c r="G772" s="27">
        <v>0.64027777777777783</v>
      </c>
      <c r="H772">
        <v>1</v>
      </c>
      <c r="I772" s="60">
        <v>35.4</v>
      </c>
      <c r="J772">
        <v>18.399999999999999</v>
      </c>
      <c r="K772">
        <f t="shared" si="24"/>
        <v>651.3599999999999</v>
      </c>
      <c r="L772">
        <f t="shared" si="25"/>
        <v>65.135999999999996</v>
      </c>
      <c r="M772">
        <v>1.45</v>
      </c>
    </row>
    <row r="773" spans="1:13" x14ac:dyDescent="0.35">
      <c r="A773" t="s">
        <v>63</v>
      </c>
      <c r="D773" t="s">
        <v>215</v>
      </c>
      <c r="E773">
        <v>29</v>
      </c>
      <c r="F773" s="26">
        <v>45112</v>
      </c>
      <c r="G773" s="27">
        <v>0.60069444444444398</v>
      </c>
      <c r="H773">
        <v>13</v>
      </c>
      <c r="I773" s="60">
        <v>35.6</v>
      </c>
      <c r="J773">
        <v>17.5</v>
      </c>
      <c r="K773">
        <f t="shared" si="24"/>
        <v>623</v>
      </c>
      <c r="L773">
        <f t="shared" si="25"/>
        <v>62.3</v>
      </c>
      <c r="M773">
        <v>1.1200000000000001</v>
      </c>
    </row>
    <row r="774" spans="1:13" x14ac:dyDescent="0.35">
      <c r="A774" t="s">
        <v>74</v>
      </c>
      <c r="D774" t="s">
        <v>175</v>
      </c>
      <c r="E774">
        <v>11</v>
      </c>
      <c r="F774" s="26">
        <v>45094</v>
      </c>
      <c r="G774" s="27">
        <v>0.47430555555555598</v>
      </c>
      <c r="H774">
        <v>1</v>
      </c>
      <c r="I774" s="60">
        <v>36.799999999999997</v>
      </c>
      <c r="J774">
        <v>20.399999999999999</v>
      </c>
      <c r="K774">
        <f t="shared" si="24"/>
        <v>750.71999999999991</v>
      </c>
      <c r="L774">
        <f t="shared" si="25"/>
        <v>75.071999999999989</v>
      </c>
      <c r="M774">
        <v>2.5099999999999998</v>
      </c>
    </row>
    <row r="775" spans="1:13" x14ac:dyDescent="0.35">
      <c r="A775" t="s">
        <v>63</v>
      </c>
      <c r="D775" t="s">
        <v>175</v>
      </c>
      <c r="E775">
        <v>10</v>
      </c>
      <c r="F775" s="26">
        <v>45093</v>
      </c>
      <c r="G775" s="27">
        <v>0.39861111111111103</v>
      </c>
      <c r="H775">
        <v>2</v>
      </c>
      <c r="I775" s="60">
        <v>36.9</v>
      </c>
      <c r="J775">
        <v>18.399999999999999</v>
      </c>
      <c r="K775">
        <f t="shared" si="24"/>
        <v>678.95999999999992</v>
      </c>
      <c r="L775">
        <f t="shared" si="25"/>
        <v>67.895999999999987</v>
      </c>
      <c r="M775">
        <v>1.68</v>
      </c>
    </row>
    <row r="776" spans="1:13" x14ac:dyDescent="0.35">
      <c r="A776" t="s">
        <v>72</v>
      </c>
      <c r="D776" t="s">
        <v>215</v>
      </c>
      <c r="E776">
        <v>30</v>
      </c>
      <c r="F776" s="26">
        <v>45113</v>
      </c>
      <c r="G776" s="27">
        <v>0.60069444444444398</v>
      </c>
      <c r="H776">
        <v>14</v>
      </c>
      <c r="I776" s="60">
        <v>37.1</v>
      </c>
      <c r="J776">
        <v>20</v>
      </c>
      <c r="K776">
        <f t="shared" si="24"/>
        <v>742</v>
      </c>
      <c r="L776">
        <f t="shared" si="25"/>
        <v>74.2</v>
      </c>
      <c r="M776">
        <v>1.35</v>
      </c>
    </row>
    <row r="777" spans="1:13" x14ac:dyDescent="0.35">
      <c r="A777" t="s">
        <v>68</v>
      </c>
      <c r="D777" t="s">
        <v>215</v>
      </c>
      <c r="E777">
        <v>29</v>
      </c>
      <c r="F777" s="26">
        <v>45112</v>
      </c>
      <c r="G777" s="27">
        <v>0.60069444444444398</v>
      </c>
      <c r="H777">
        <v>16</v>
      </c>
      <c r="I777" s="60">
        <v>37.200000000000003</v>
      </c>
      <c r="J777">
        <v>21.4</v>
      </c>
      <c r="K777">
        <f t="shared" si="24"/>
        <v>796.08</v>
      </c>
      <c r="L777">
        <f t="shared" si="25"/>
        <v>79.608000000000004</v>
      </c>
      <c r="M777">
        <v>1.34</v>
      </c>
    </row>
    <row r="778" spans="1:13" x14ac:dyDescent="0.35">
      <c r="A778" t="s">
        <v>121</v>
      </c>
      <c r="D778" t="s">
        <v>175</v>
      </c>
      <c r="E778">
        <v>22</v>
      </c>
      <c r="F778" s="26">
        <v>45105</v>
      </c>
      <c r="G778" s="27">
        <v>0.61180555555555605</v>
      </c>
      <c r="H778">
        <v>12</v>
      </c>
      <c r="I778" s="60">
        <v>37.299999999999997</v>
      </c>
      <c r="J778">
        <v>19.100000000000001</v>
      </c>
      <c r="K778">
        <f t="shared" si="24"/>
        <v>712.43</v>
      </c>
      <c r="L778">
        <f t="shared" si="25"/>
        <v>71.242999999999995</v>
      </c>
      <c r="M778">
        <v>1.0900000000000001</v>
      </c>
    </row>
    <row r="779" spans="1:13" x14ac:dyDescent="0.35">
      <c r="A779" t="s">
        <v>127</v>
      </c>
      <c r="D779" t="s">
        <v>175</v>
      </c>
      <c r="E779">
        <v>16</v>
      </c>
      <c r="F779" s="26">
        <v>45099</v>
      </c>
      <c r="G779" s="27">
        <v>0.46180555555555602</v>
      </c>
      <c r="H779">
        <v>7</v>
      </c>
      <c r="I779" s="60">
        <v>37.299999999999997</v>
      </c>
      <c r="J779">
        <v>19.7</v>
      </c>
      <c r="K779">
        <f t="shared" si="24"/>
        <v>734.81</v>
      </c>
      <c r="L779">
        <f t="shared" si="25"/>
        <v>73.480999999999995</v>
      </c>
      <c r="M779">
        <v>1.5</v>
      </c>
    </row>
    <row r="780" spans="1:13" x14ac:dyDescent="0.35">
      <c r="A780" t="s">
        <v>129</v>
      </c>
      <c r="D780" t="s">
        <v>175</v>
      </c>
      <c r="E780">
        <v>24</v>
      </c>
      <c r="F780" s="26">
        <v>45107</v>
      </c>
      <c r="G780" s="27">
        <v>0.65277777777777779</v>
      </c>
      <c r="H780">
        <v>2</v>
      </c>
      <c r="I780" s="60">
        <v>37.6</v>
      </c>
      <c r="J780">
        <v>18.600000000000001</v>
      </c>
      <c r="K780">
        <f t="shared" si="24"/>
        <v>699.36000000000013</v>
      </c>
      <c r="L780">
        <f t="shared" si="25"/>
        <v>69.936000000000007</v>
      </c>
      <c r="M780">
        <v>1.57</v>
      </c>
    </row>
    <row r="781" spans="1:13" x14ac:dyDescent="0.35">
      <c r="A781" t="s">
        <v>99</v>
      </c>
      <c r="D781" t="s">
        <v>215</v>
      </c>
      <c r="E781">
        <v>28</v>
      </c>
      <c r="F781" s="26">
        <v>45111</v>
      </c>
      <c r="G781" s="27">
        <v>0.67361111111111105</v>
      </c>
      <c r="H781">
        <v>8</v>
      </c>
      <c r="I781" s="60">
        <v>37.6</v>
      </c>
      <c r="J781">
        <v>19.8</v>
      </c>
      <c r="K781">
        <f t="shared" si="24"/>
        <v>744.48</v>
      </c>
      <c r="L781">
        <f t="shared" si="25"/>
        <v>74.448000000000008</v>
      </c>
      <c r="M781">
        <v>2.11</v>
      </c>
    </row>
    <row r="782" spans="1:13" x14ac:dyDescent="0.35">
      <c r="A782" t="s">
        <v>129</v>
      </c>
      <c r="D782" t="s">
        <v>215</v>
      </c>
      <c r="E782">
        <v>28</v>
      </c>
      <c r="F782" s="26">
        <v>45111</v>
      </c>
      <c r="G782" s="27">
        <v>0.67361111111111105</v>
      </c>
      <c r="H782">
        <v>6</v>
      </c>
      <c r="I782" s="60">
        <v>37.700000000000003</v>
      </c>
      <c r="J782">
        <v>21.4</v>
      </c>
      <c r="K782">
        <f t="shared" si="24"/>
        <v>806.78</v>
      </c>
      <c r="L782">
        <f t="shared" si="25"/>
        <v>80.677999999999997</v>
      </c>
      <c r="M782">
        <v>1.75</v>
      </c>
    </row>
    <row r="783" spans="1:13" x14ac:dyDescent="0.35">
      <c r="A783" t="s">
        <v>102</v>
      </c>
      <c r="D783" t="s">
        <v>215</v>
      </c>
      <c r="E783">
        <v>30</v>
      </c>
      <c r="F783" s="26">
        <v>45113</v>
      </c>
      <c r="G783" s="27">
        <v>0.60069444444444398</v>
      </c>
      <c r="H783">
        <v>13</v>
      </c>
      <c r="I783" s="60">
        <v>39.200000000000003</v>
      </c>
      <c r="J783">
        <v>20.399999999999999</v>
      </c>
      <c r="K783">
        <f t="shared" si="24"/>
        <v>799.68</v>
      </c>
      <c r="L783">
        <f t="shared" si="25"/>
        <v>79.967999999999989</v>
      </c>
      <c r="M783">
        <v>1.45</v>
      </c>
    </row>
    <row r="784" spans="1:13" x14ac:dyDescent="0.35">
      <c r="A784" t="s">
        <v>72</v>
      </c>
      <c r="D784" t="s">
        <v>175</v>
      </c>
      <c r="E784">
        <v>11</v>
      </c>
      <c r="F784" s="26">
        <v>45094</v>
      </c>
      <c r="G784" s="27">
        <v>0.47430555555555554</v>
      </c>
      <c r="H784">
        <v>2</v>
      </c>
      <c r="I784" s="60">
        <v>41.1</v>
      </c>
      <c r="J784">
        <v>25.5</v>
      </c>
      <c r="K784">
        <f t="shared" si="24"/>
        <v>1048.05</v>
      </c>
      <c r="L784">
        <f t="shared" si="25"/>
        <v>104.80499999999999</v>
      </c>
      <c r="M784">
        <v>2.9</v>
      </c>
    </row>
  </sheetData>
  <autoFilter ref="A1:M1" xr:uid="{808E13C0-B333-4872-AF1B-F8DB03F36FE8}">
    <sortState xmlns:xlrd2="http://schemas.microsoft.com/office/spreadsheetml/2017/richdata2" ref="A2:M784">
      <sortCondition ref="I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7B5E-84FC-4291-899C-3330B5FE1ACC}">
  <sheetPr filterMode="1"/>
  <dimension ref="A1:O577"/>
  <sheetViews>
    <sheetView zoomScale="90" zoomScaleNormal="90" workbookViewId="0">
      <pane ySplit="1" topLeftCell="A340" activePane="bottomLeft" state="frozen"/>
      <selection pane="bottomLeft" activeCell="J20" sqref="J20"/>
    </sheetView>
  </sheetViews>
  <sheetFormatPr defaultRowHeight="14.5" x14ac:dyDescent="0.35"/>
  <cols>
    <col min="1" max="1" width="19.1796875" customWidth="1"/>
    <col min="2" max="2" width="19.54296875" customWidth="1"/>
    <col min="3" max="3" width="17.7265625" customWidth="1"/>
    <col min="4" max="4" width="15.1796875" customWidth="1"/>
    <col min="5" max="9" width="12.90625" customWidth="1"/>
    <col min="10" max="12" width="17.36328125" customWidth="1"/>
    <col min="13" max="13" width="12.08984375" customWidth="1"/>
    <col min="14" max="14" width="19.7265625" customWidth="1"/>
    <col min="15" max="15" width="18.90625" customWidth="1"/>
    <col min="16" max="16" width="19.90625" customWidth="1"/>
  </cols>
  <sheetData>
    <row r="1" spans="1:15" s="22" customFormat="1" x14ac:dyDescent="0.35">
      <c r="A1" s="22" t="s">
        <v>28</v>
      </c>
      <c r="B1" s="22" t="s">
        <v>38</v>
      </c>
      <c r="C1" s="22" t="s">
        <v>39</v>
      </c>
      <c r="D1" s="22" t="s">
        <v>41</v>
      </c>
      <c r="E1" s="22" t="s">
        <v>209</v>
      </c>
      <c r="F1" s="22" t="s">
        <v>147</v>
      </c>
      <c r="G1" s="22" t="s">
        <v>210</v>
      </c>
      <c r="H1" s="22" t="s">
        <v>211</v>
      </c>
      <c r="I1" s="22" t="s">
        <v>212</v>
      </c>
      <c r="J1" s="22" t="s">
        <v>24</v>
      </c>
      <c r="K1" s="22" t="s">
        <v>152</v>
      </c>
      <c r="L1" s="22" t="s">
        <v>159</v>
      </c>
      <c r="M1" s="22" t="s">
        <v>153</v>
      </c>
      <c r="N1" s="22" t="s">
        <v>213</v>
      </c>
      <c r="O1" s="22" t="s">
        <v>142</v>
      </c>
    </row>
    <row r="2" spans="1:15" hidden="1" x14ac:dyDescent="0.35">
      <c r="A2" s="17" t="s">
        <v>64</v>
      </c>
      <c r="B2" s="23">
        <v>20</v>
      </c>
      <c r="C2" s="28">
        <v>25</v>
      </c>
      <c r="D2" s="18" t="s">
        <v>9</v>
      </c>
      <c r="E2" s="26">
        <v>45108</v>
      </c>
      <c r="F2" s="27">
        <v>0.42708333333333331</v>
      </c>
      <c r="G2" s="26">
        <v>45115</v>
      </c>
      <c r="H2" s="27">
        <v>0.61458333333333337</v>
      </c>
      <c r="I2">
        <v>25</v>
      </c>
      <c r="J2">
        <v>21</v>
      </c>
      <c r="K2" s="27">
        <v>0.43055555555555558</v>
      </c>
      <c r="L2" s="26">
        <v>45108</v>
      </c>
      <c r="M2" t="s">
        <v>156</v>
      </c>
      <c r="N2">
        <v>0</v>
      </c>
      <c r="O2" t="s">
        <v>214</v>
      </c>
    </row>
    <row r="3" spans="1:15" s="50" customFormat="1" ht="14" hidden="1" customHeight="1" x14ac:dyDescent="0.35">
      <c r="A3" s="47" t="s">
        <v>79</v>
      </c>
      <c r="B3" s="48">
        <v>20</v>
      </c>
      <c r="C3" s="48">
        <v>30</v>
      </c>
      <c r="D3" s="49" t="s">
        <v>9</v>
      </c>
      <c r="E3" s="53" t="s">
        <v>140</v>
      </c>
      <c r="F3" s="62" t="s">
        <v>140</v>
      </c>
      <c r="G3" s="53" t="s">
        <v>140</v>
      </c>
      <c r="H3" s="62" t="s">
        <v>140</v>
      </c>
      <c r="I3" s="53" t="s">
        <v>140</v>
      </c>
      <c r="J3" s="62" t="s">
        <v>140</v>
      </c>
      <c r="K3" s="53" t="s">
        <v>140</v>
      </c>
      <c r="L3" s="62" t="s">
        <v>140</v>
      </c>
      <c r="M3" s="53" t="s">
        <v>140</v>
      </c>
      <c r="N3" s="62" t="s">
        <v>140</v>
      </c>
      <c r="O3" s="50" t="s">
        <v>214</v>
      </c>
    </row>
    <row r="4" spans="1:15" hidden="1" x14ac:dyDescent="0.35">
      <c r="A4" s="17" t="s">
        <v>83</v>
      </c>
      <c r="B4" s="12">
        <v>20</v>
      </c>
      <c r="C4" s="25">
        <v>25</v>
      </c>
      <c r="D4" s="18" t="s">
        <v>9</v>
      </c>
      <c r="E4" s="26">
        <v>45108</v>
      </c>
      <c r="F4" s="27">
        <v>0.42708333333333298</v>
      </c>
      <c r="G4" s="26">
        <v>45115</v>
      </c>
      <c r="H4" s="27">
        <v>0.61458333333333337</v>
      </c>
      <c r="I4">
        <v>25</v>
      </c>
      <c r="J4">
        <v>21</v>
      </c>
      <c r="K4" s="27">
        <v>0.43055555555555602</v>
      </c>
      <c r="L4" s="26">
        <v>45108</v>
      </c>
      <c r="M4" t="s">
        <v>156</v>
      </c>
      <c r="N4">
        <v>0</v>
      </c>
      <c r="O4" t="s">
        <v>214</v>
      </c>
    </row>
    <row r="5" spans="1:15" hidden="1" x14ac:dyDescent="0.35">
      <c r="A5" s="17" t="s">
        <v>86</v>
      </c>
      <c r="B5" s="12">
        <v>20</v>
      </c>
      <c r="C5" s="14">
        <v>30</v>
      </c>
      <c r="D5" s="18" t="s">
        <v>9</v>
      </c>
      <c r="E5" s="26">
        <v>45108</v>
      </c>
      <c r="F5" s="27">
        <v>0.42708333333333298</v>
      </c>
      <c r="G5" s="26">
        <v>45115</v>
      </c>
      <c r="H5" s="27">
        <v>0.61458333333333337</v>
      </c>
      <c r="I5">
        <v>25</v>
      </c>
      <c r="J5">
        <v>21</v>
      </c>
      <c r="K5" s="27">
        <v>0.43055555555555602</v>
      </c>
      <c r="L5" s="26">
        <v>45108</v>
      </c>
      <c r="M5" t="s">
        <v>156</v>
      </c>
      <c r="N5">
        <v>1</v>
      </c>
      <c r="O5" t="s">
        <v>214</v>
      </c>
    </row>
    <row r="6" spans="1:15" hidden="1" x14ac:dyDescent="0.35">
      <c r="A6" s="17" t="s">
        <v>88</v>
      </c>
      <c r="B6" s="12">
        <v>20</v>
      </c>
      <c r="C6" s="25">
        <v>25</v>
      </c>
      <c r="D6" s="18" t="s">
        <v>9</v>
      </c>
      <c r="E6" s="26">
        <v>45108</v>
      </c>
      <c r="F6" s="27">
        <v>0.42708333333333298</v>
      </c>
      <c r="G6" s="26">
        <v>45115</v>
      </c>
      <c r="H6" s="27">
        <v>0.61458333333333304</v>
      </c>
      <c r="I6">
        <v>25</v>
      </c>
      <c r="J6">
        <v>21</v>
      </c>
      <c r="K6" s="27">
        <v>0.43055555555555602</v>
      </c>
      <c r="L6" s="26">
        <v>45108</v>
      </c>
      <c r="M6" t="s">
        <v>156</v>
      </c>
      <c r="N6">
        <v>1</v>
      </c>
      <c r="O6" t="s">
        <v>214</v>
      </c>
    </row>
    <row r="7" spans="1:15" hidden="1" x14ac:dyDescent="0.35">
      <c r="A7" s="17" t="s">
        <v>93</v>
      </c>
      <c r="B7" s="12">
        <v>20</v>
      </c>
      <c r="C7" s="15">
        <v>20</v>
      </c>
      <c r="D7" s="18" t="s">
        <v>9</v>
      </c>
      <c r="E7" s="26">
        <v>45108</v>
      </c>
      <c r="F7" s="27">
        <v>0.42708333333333298</v>
      </c>
      <c r="G7" s="26">
        <v>45115</v>
      </c>
      <c r="H7" s="27">
        <v>0.61458333333333304</v>
      </c>
      <c r="I7">
        <v>25</v>
      </c>
      <c r="J7">
        <v>21</v>
      </c>
      <c r="K7" s="27">
        <v>0.43055555555555602</v>
      </c>
      <c r="L7" s="26">
        <v>45108</v>
      </c>
      <c r="M7" t="s">
        <v>156</v>
      </c>
      <c r="N7">
        <v>1</v>
      </c>
      <c r="O7" t="s">
        <v>214</v>
      </c>
    </row>
    <row r="8" spans="1:15" hidden="1" x14ac:dyDescent="0.35">
      <c r="A8" s="17" t="s">
        <v>98</v>
      </c>
      <c r="B8" s="12">
        <v>20</v>
      </c>
      <c r="C8" s="15">
        <v>20</v>
      </c>
      <c r="D8" s="18" t="s">
        <v>9</v>
      </c>
      <c r="E8" s="26">
        <v>45108</v>
      </c>
      <c r="F8" s="27">
        <v>0.42708333333333298</v>
      </c>
      <c r="G8" s="26">
        <v>45115</v>
      </c>
      <c r="H8" s="27">
        <v>0.61458333333333304</v>
      </c>
      <c r="I8">
        <v>25</v>
      </c>
      <c r="J8">
        <v>21</v>
      </c>
      <c r="K8" s="27">
        <v>0.43055555555555602</v>
      </c>
      <c r="L8" s="26">
        <v>45108</v>
      </c>
      <c r="M8" t="s">
        <v>156</v>
      </c>
      <c r="N8">
        <v>1</v>
      </c>
      <c r="O8" t="s">
        <v>214</v>
      </c>
    </row>
    <row r="9" spans="1:15" hidden="1" x14ac:dyDescent="0.35">
      <c r="A9" s="17" t="s">
        <v>101</v>
      </c>
      <c r="B9" s="12">
        <v>20</v>
      </c>
      <c r="C9" s="15">
        <v>20</v>
      </c>
      <c r="D9" s="18" t="s">
        <v>9</v>
      </c>
      <c r="E9" s="26">
        <v>45108</v>
      </c>
      <c r="F9" s="27">
        <v>0.42708333333333298</v>
      </c>
      <c r="G9" s="26">
        <v>45115</v>
      </c>
      <c r="H9" s="27">
        <v>0.61458333333333304</v>
      </c>
      <c r="I9">
        <v>25</v>
      </c>
      <c r="J9">
        <v>21</v>
      </c>
      <c r="K9" s="27">
        <v>0.43055555555555602</v>
      </c>
      <c r="L9" s="26">
        <v>45108</v>
      </c>
      <c r="M9" t="s">
        <v>156</v>
      </c>
      <c r="N9">
        <v>1</v>
      </c>
      <c r="O9" t="s">
        <v>214</v>
      </c>
    </row>
    <row r="10" spans="1:15" hidden="1" x14ac:dyDescent="0.35">
      <c r="A10" s="17" t="s">
        <v>102</v>
      </c>
      <c r="B10" s="12">
        <v>20</v>
      </c>
      <c r="C10" s="15">
        <v>20</v>
      </c>
      <c r="D10" s="18" t="s">
        <v>9</v>
      </c>
      <c r="E10" s="26">
        <v>45108</v>
      </c>
      <c r="F10" s="27">
        <v>0.42708333333333298</v>
      </c>
      <c r="G10" s="26">
        <v>45115</v>
      </c>
      <c r="H10" s="27">
        <v>0.61458333333333304</v>
      </c>
      <c r="I10">
        <v>25</v>
      </c>
      <c r="J10">
        <v>21</v>
      </c>
      <c r="K10" s="27">
        <v>0.43055555555555602</v>
      </c>
      <c r="L10" s="26">
        <v>45108</v>
      </c>
      <c r="M10" t="s">
        <v>156</v>
      </c>
      <c r="N10">
        <v>0</v>
      </c>
      <c r="O10" t="s">
        <v>214</v>
      </c>
    </row>
    <row r="11" spans="1:15" hidden="1" x14ac:dyDescent="0.35">
      <c r="A11" s="17" t="s">
        <v>106</v>
      </c>
      <c r="B11" s="12">
        <v>20</v>
      </c>
      <c r="C11" s="15">
        <v>20</v>
      </c>
      <c r="D11" s="18" t="s">
        <v>9</v>
      </c>
      <c r="E11" s="26">
        <v>45108</v>
      </c>
      <c r="F11" s="27">
        <v>0.42708333333333298</v>
      </c>
      <c r="G11" s="26">
        <v>45115</v>
      </c>
      <c r="H11" s="27">
        <v>0.61458333333333304</v>
      </c>
      <c r="I11">
        <v>25</v>
      </c>
      <c r="J11">
        <v>21</v>
      </c>
      <c r="K11" s="27">
        <v>0.43055555555555602</v>
      </c>
      <c r="L11" s="26">
        <v>45108</v>
      </c>
      <c r="M11" t="s">
        <v>156</v>
      </c>
      <c r="N11">
        <v>1</v>
      </c>
      <c r="O11" t="s">
        <v>214</v>
      </c>
    </row>
    <row r="12" spans="1:15" hidden="1" x14ac:dyDescent="0.35">
      <c r="A12" s="17" t="s">
        <v>107</v>
      </c>
      <c r="B12" s="12">
        <v>20</v>
      </c>
      <c r="C12" s="25">
        <v>25</v>
      </c>
      <c r="D12" s="18" t="s">
        <v>9</v>
      </c>
      <c r="E12" s="26">
        <v>45108</v>
      </c>
      <c r="F12" s="27">
        <v>0.42708333333333298</v>
      </c>
      <c r="G12" s="26">
        <v>45115</v>
      </c>
      <c r="H12" s="27">
        <v>0.61458333333333304</v>
      </c>
      <c r="I12">
        <v>25</v>
      </c>
      <c r="J12">
        <v>21</v>
      </c>
      <c r="K12" s="27">
        <v>0.43055555555555602</v>
      </c>
      <c r="L12" s="26">
        <v>45108</v>
      </c>
      <c r="M12" t="s">
        <v>156</v>
      </c>
      <c r="N12">
        <v>1</v>
      </c>
      <c r="O12" t="s">
        <v>214</v>
      </c>
    </row>
    <row r="13" spans="1:15" hidden="1" x14ac:dyDescent="0.35">
      <c r="A13" s="17" t="s">
        <v>113</v>
      </c>
      <c r="B13" s="12">
        <v>20</v>
      </c>
      <c r="C13" s="14">
        <v>30</v>
      </c>
      <c r="D13" s="18" t="s">
        <v>9</v>
      </c>
      <c r="E13" s="26">
        <v>45108</v>
      </c>
      <c r="F13" s="27">
        <v>0.42708333333333298</v>
      </c>
      <c r="G13" s="26">
        <v>45115</v>
      </c>
      <c r="H13" s="27">
        <v>0.61458333333333304</v>
      </c>
      <c r="I13">
        <v>25</v>
      </c>
      <c r="J13">
        <v>21</v>
      </c>
      <c r="K13" s="27">
        <v>0.43055555555555602</v>
      </c>
      <c r="L13" s="26">
        <v>45108</v>
      </c>
      <c r="M13" t="s">
        <v>156</v>
      </c>
      <c r="N13">
        <v>1</v>
      </c>
      <c r="O13" t="s">
        <v>214</v>
      </c>
    </row>
    <row r="14" spans="1:15" s="50" customFormat="1" hidden="1" x14ac:dyDescent="0.35">
      <c r="A14" s="47" t="s">
        <v>116</v>
      </c>
      <c r="B14" s="48">
        <v>20</v>
      </c>
      <c r="C14" s="48">
        <v>30</v>
      </c>
      <c r="D14" s="49" t="s">
        <v>9</v>
      </c>
      <c r="E14" s="53" t="s">
        <v>140</v>
      </c>
      <c r="F14" s="62" t="s">
        <v>140</v>
      </c>
      <c r="G14" s="53" t="s">
        <v>140</v>
      </c>
      <c r="H14" s="62" t="s">
        <v>140</v>
      </c>
      <c r="I14" s="53" t="s">
        <v>140</v>
      </c>
      <c r="J14" s="62" t="s">
        <v>140</v>
      </c>
      <c r="K14" s="53" t="s">
        <v>140</v>
      </c>
      <c r="L14" s="62" t="s">
        <v>140</v>
      </c>
      <c r="M14" s="53" t="s">
        <v>140</v>
      </c>
      <c r="N14" s="62" t="s">
        <v>140</v>
      </c>
      <c r="O14" s="50" t="s">
        <v>214</v>
      </c>
    </row>
    <row r="15" spans="1:15" hidden="1" x14ac:dyDescent="0.35">
      <c r="A15" s="17" t="s">
        <v>120</v>
      </c>
      <c r="B15" s="12">
        <v>20</v>
      </c>
      <c r="C15" s="14">
        <v>30</v>
      </c>
      <c r="D15" s="18" t="s">
        <v>9</v>
      </c>
      <c r="E15" s="26">
        <v>45108</v>
      </c>
      <c r="F15" s="27">
        <v>0.42708333333333298</v>
      </c>
      <c r="G15" s="26">
        <v>45115</v>
      </c>
      <c r="H15" s="27">
        <v>0.61458333333333304</v>
      </c>
      <c r="I15">
        <v>25</v>
      </c>
      <c r="J15">
        <v>21</v>
      </c>
      <c r="K15" s="27">
        <v>0.43055555555555602</v>
      </c>
      <c r="L15" s="26">
        <v>45108</v>
      </c>
      <c r="M15" t="s">
        <v>156</v>
      </c>
      <c r="N15">
        <v>2</v>
      </c>
      <c r="O15" t="s">
        <v>214</v>
      </c>
    </row>
    <row r="16" spans="1:15" hidden="1" x14ac:dyDescent="0.35">
      <c r="A16" s="17" t="s">
        <v>122</v>
      </c>
      <c r="B16" s="12">
        <v>20</v>
      </c>
      <c r="C16" s="25">
        <v>25</v>
      </c>
      <c r="D16" s="18" t="s">
        <v>9</v>
      </c>
      <c r="E16" s="26">
        <v>45108</v>
      </c>
      <c r="F16" s="27">
        <v>0.42708333333333298</v>
      </c>
      <c r="G16" s="26">
        <v>45115</v>
      </c>
      <c r="H16" s="27">
        <v>0.61458333333333304</v>
      </c>
      <c r="I16">
        <v>25</v>
      </c>
      <c r="J16">
        <v>21</v>
      </c>
      <c r="K16" s="27">
        <v>0.43055555555555602</v>
      </c>
      <c r="L16" s="26">
        <v>45108</v>
      </c>
      <c r="M16" t="s">
        <v>156</v>
      </c>
      <c r="N16">
        <v>0</v>
      </c>
      <c r="O16" t="s">
        <v>214</v>
      </c>
    </row>
    <row r="17" spans="1:15" hidden="1" x14ac:dyDescent="0.35">
      <c r="A17" s="17" t="s">
        <v>123</v>
      </c>
      <c r="B17" s="12">
        <v>20</v>
      </c>
      <c r="C17" s="25">
        <v>25</v>
      </c>
      <c r="D17" s="18" t="s">
        <v>9</v>
      </c>
      <c r="E17" s="26">
        <v>45108</v>
      </c>
      <c r="F17" s="27">
        <v>0.42708333333333298</v>
      </c>
      <c r="G17" s="26">
        <v>45115</v>
      </c>
      <c r="H17" s="27">
        <v>0.61458333333333304</v>
      </c>
      <c r="I17">
        <v>25</v>
      </c>
      <c r="J17">
        <v>21</v>
      </c>
      <c r="K17" s="27">
        <v>0.43055555555555602</v>
      </c>
      <c r="L17" s="26">
        <v>45108</v>
      </c>
      <c r="M17" t="s">
        <v>156</v>
      </c>
      <c r="N17">
        <v>0</v>
      </c>
      <c r="O17" t="s">
        <v>214</v>
      </c>
    </row>
    <row r="18" spans="1:15" hidden="1" x14ac:dyDescent="0.35">
      <c r="A18" s="17" t="s">
        <v>126</v>
      </c>
      <c r="B18" s="12">
        <v>20</v>
      </c>
      <c r="C18" s="15">
        <v>20</v>
      </c>
      <c r="D18" s="18" t="s">
        <v>9</v>
      </c>
      <c r="E18" s="26">
        <v>45108</v>
      </c>
      <c r="F18" s="27">
        <v>0.42708333333333298</v>
      </c>
      <c r="G18" s="26">
        <v>45115</v>
      </c>
      <c r="H18" s="27">
        <v>0.61458333333333304</v>
      </c>
      <c r="I18">
        <v>25</v>
      </c>
      <c r="J18">
        <v>21</v>
      </c>
      <c r="K18" s="27">
        <v>0.43055555555555602</v>
      </c>
      <c r="L18" s="26">
        <v>45108</v>
      </c>
      <c r="M18" t="s">
        <v>156</v>
      </c>
      <c r="N18">
        <v>1</v>
      </c>
      <c r="O18" t="s">
        <v>214</v>
      </c>
    </row>
    <row r="19" spans="1:15" hidden="1" x14ac:dyDescent="0.35">
      <c r="A19" s="17" t="s">
        <v>70</v>
      </c>
      <c r="B19" s="12">
        <v>20</v>
      </c>
      <c r="C19" s="14">
        <v>30</v>
      </c>
      <c r="D19" s="18" t="s">
        <v>9</v>
      </c>
      <c r="E19" s="26">
        <v>45108</v>
      </c>
      <c r="F19" s="27">
        <v>0.42708333333333298</v>
      </c>
      <c r="G19" s="26">
        <v>45115</v>
      </c>
      <c r="H19" s="27">
        <v>0.61458333333333304</v>
      </c>
      <c r="I19">
        <v>25</v>
      </c>
      <c r="J19">
        <v>21</v>
      </c>
      <c r="K19" s="27">
        <v>0.43055555555555602</v>
      </c>
      <c r="L19" s="26">
        <v>45108</v>
      </c>
      <c r="M19" t="s">
        <v>156</v>
      </c>
      <c r="N19">
        <v>1</v>
      </c>
      <c r="O19" t="s">
        <v>214</v>
      </c>
    </row>
    <row r="20" spans="1:15" hidden="1" x14ac:dyDescent="0.35">
      <c r="A20" s="17" t="s">
        <v>61</v>
      </c>
      <c r="B20" s="13">
        <v>15</v>
      </c>
      <c r="C20" s="15">
        <v>20</v>
      </c>
      <c r="D20" s="18" t="s">
        <v>9</v>
      </c>
      <c r="E20" s="26">
        <v>45108</v>
      </c>
      <c r="F20" s="27">
        <v>0.42708333333333298</v>
      </c>
      <c r="G20" s="26">
        <v>45115</v>
      </c>
      <c r="H20" s="27">
        <v>0.61458333333333304</v>
      </c>
      <c r="I20">
        <v>25</v>
      </c>
      <c r="J20">
        <v>15.3</v>
      </c>
      <c r="K20" s="27">
        <v>0.43055555555555602</v>
      </c>
      <c r="L20" s="26">
        <v>45108</v>
      </c>
      <c r="M20" t="s">
        <v>155</v>
      </c>
      <c r="N20">
        <v>1</v>
      </c>
      <c r="O20" t="s">
        <v>214</v>
      </c>
    </row>
    <row r="21" spans="1:15" hidden="1" x14ac:dyDescent="0.35">
      <c r="A21" s="17" t="s">
        <v>65</v>
      </c>
      <c r="B21" s="13">
        <v>15</v>
      </c>
      <c r="C21" s="15">
        <v>20</v>
      </c>
      <c r="D21" s="18" t="s">
        <v>9</v>
      </c>
      <c r="E21" s="26">
        <v>45108</v>
      </c>
      <c r="F21" s="27">
        <v>0.42708333333333298</v>
      </c>
      <c r="G21" s="26">
        <v>45115</v>
      </c>
      <c r="H21" s="27">
        <v>0.61458333333333304</v>
      </c>
      <c r="I21">
        <v>25</v>
      </c>
      <c r="J21">
        <v>15.3</v>
      </c>
      <c r="K21" s="27">
        <v>0.43055555555555602</v>
      </c>
      <c r="L21" s="26">
        <v>45108</v>
      </c>
      <c r="M21" t="s">
        <v>155</v>
      </c>
      <c r="N21">
        <v>0</v>
      </c>
      <c r="O21" t="s">
        <v>214</v>
      </c>
    </row>
    <row r="22" spans="1:15" s="50" customFormat="1" hidden="1" x14ac:dyDescent="0.35">
      <c r="A22" s="47" t="s">
        <v>67</v>
      </c>
      <c r="B22" s="48">
        <v>15</v>
      </c>
      <c r="C22" s="48">
        <v>30</v>
      </c>
      <c r="D22" s="49" t="s">
        <v>9</v>
      </c>
      <c r="E22" s="53" t="s">
        <v>140</v>
      </c>
      <c r="F22" s="62" t="s">
        <v>140</v>
      </c>
      <c r="G22" s="62" t="s">
        <v>140</v>
      </c>
      <c r="H22" s="62" t="s">
        <v>140</v>
      </c>
      <c r="I22" s="53" t="s">
        <v>140</v>
      </c>
      <c r="J22" s="62" t="s">
        <v>140</v>
      </c>
      <c r="K22" s="53" t="s">
        <v>140</v>
      </c>
      <c r="L22" s="62" t="s">
        <v>140</v>
      </c>
      <c r="M22" s="53" t="s">
        <v>140</v>
      </c>
      <c r="N22" s="62" t="s">
        <v>140</v>
      </c>
      <c r="O22" s="50" t="s">
        <v>214</v>
      </c>
    </row>
    <row r="23" spans="1:15" s="50" customFormat="1" hidden="1" x14ac:dyDescent="0.35">
      <c r="A23" s="47" t="s">
        <v>69</v>
      </c>
      <c r="B23" s="48">
        <v>15</v>
      </c>
      <c r="C23" s="48">
        <v>30</v>
      </c>
      <c r="D23" s="49" t="s">
        <v>9</v>
      </c>
      <c r="E23" s="53" t="s">
        <v>140</v>
      </c>
      <c r="F23" s="62" t="s">
        <v>140</v>
      </c>
      <c r="G23" s="53" t="s">
        <v>140</v>
      </c>
      <c r="H23" s="62" t="s">
        <v>140</v>
      </c>
      <c r="I23" s="53" t="s">
        <v>140</v>
      </c>
      <c r="J23" s="62" t="s">
        <v>140</v>
      </c>
      <c r="K23" s="53" t="s">
        <v>140</v>
      </c>
      <c r="L23" s="62" t="s">
        <v>140</v>
      </c>
      <c r="M23" s="53" t="s">
        <v>140</v>
      </c>
      <c r="N23" s="62" t="s">
        <v>140</v>
      </c>
      <c r="O23" s="50" t="s">
        <v>214</v>
      </c>
    </row>
    <row r="24" spans="1:15" hidden="1" x14ac:dyDescent="0.35">
      <c r="A24" s="17" t="s">
        <v>72</v>
      </c>
      <c r="B24" s="13">
        <v>15</v>
      </c>
      <c r="C24" s="25">
        <v>25</v>
      </c>
      <c r="D24" s="18" t="s">
        <v>9</v>
      </c>
      <c r="E24" s="26">
        <v>45108</v>
      </c>
      <c r="F24" s="27">
        <v>0.42708333333333298</v>
      </c>
      <c r="G24" s="26">
        <v>45115</v>
      </c>
      <c r="H24" s="27">
        <v>0.61458333333333304</v>
      </c>
      <c r="I24">
        <v>25</v>
      </c>
      <c r="J24">
        <v>15.3</v>
      </c>
      <c r="K24" s="27">
        <v>0.43055555555555602</v>
      </c>
      <c r="L24" s="26">
        <v>45108</v>
      </c>
      <c r="M24" t="s">
        <v>155</v>
      </c>
      <c r="N24">
        <v>0</v>
      </c>
      <c r="O24" t="s">
        <v>214</v>
      </c>
    </row>
    <row r="25" spans="1:15" s="50" customFormat="1" hidden="1" x14ac:dyDescent="0.35">
      <c r="A25" s="47" t="s">
        <v>81</v>
      </c>
      <c r="B25" s="48">
        <v>15</v>
      </c>
      <c r="C25" s="48">
        <v>30</v>
      </c>
      <c r="D25" s="49" t="s">
        <v>9</v>
      </c>
      <c r="E25" s="53" t="s">
        <v>140</v>
      </c>
      <c r="F25" s="62" t="s">
        <v>140</v>
      </c>
      <c r="G25" s="53" t="s">
        <v>140</v>
      </c>
      <c r="H25" s="62" t="s">
        <v>140</v>
      </c>
      <c r="I25" s="53" t="s">
        <v>140</v>
      </c>
      <c r="J25" s="62" t="s">
        <v>140</v>
      </c>
      <c r="K25" s="53" t="s">
        <v>140</v>
      </c>
      <c r="L25" s="62" t="s">
        <v>140</v>
      </c>
      <c r="M25" s="53" t="s">
        <v>140</v>
      </c>
      <c r="N25" s="62" t="s">
        <v>140</v>
      </c>
      <c r="O25" s="50" t="s">
        <v>214</v>
      </c>
    </row>
    <row r="26" spans="1:15" hidden="1" x14ac:dyDescent="0.35">
      <c r="A26" s="17" t="s">
        <v>89</v>
      </c>
      <c r="B26" s="13">
        <v>15</v>
      </c>
      <c r="C26" s="15">
        <v>20</v>
      </c>
      <c r="D26" s="18" t="s">
        <v>9</v>
      </c>
      <c r="E26" s="26">
        <v>45108</v>
      </c>
      <c r="F26" s="27">
        <v>0.42708333333333298</v>
      </c>
      <c r="G26" s="26">
        <v>45115</v>
      </c>
      <c r="H26" s="27">
        <v>0.61458333333333304</v>
      </c>
      <c r="I26">
        <v>25</v>
      </c>
      <c r="J26">
        <v>15.3</v>
      </c>
      <c r="K26" s="27">
        <v>0.43055555555555602</v>
      </c>
      <c r="L26" s="26">
        <v>45108</v>
      </c>
      <c r="M26" t="s">
        <v>155</v>
      </c>
      <c r="N26">
        <v>1</v>
      </c>
      <c r="O26" t="s">
        <v>214</v>
      </c>
    </row>
    <row r="27" spans="1:15" hidden="1" x14ac:dyDescent="0.35">
      <c r="A27" s="17" t="s">
        <v>91</v>
      </c>
      <c r="B27" s="13">
        <v>15</v>
      </c>
      <c r="C27" s="25">
        <v>25</v>
      </c>
      <c r="D27" s="18" t="s">
        <v>9</v>
      </c>
      <c r="E27" s="26">
        <v>45108</v>
      </c>
      <c r="F27" s="27">
        <v>0.42708333333333298</v>
      </c>
      <c r="G27" s="26">
        <v>45115</v>
      </c>
      <c r="H27" s="27">
        <v>0.61458333333333304</v>
      </c>
      <c r="I27">
        <v>25</v>
      </c>
      <c r="J27">
        <v>15.3</v>
      </c>
      <c r="K27" s="27">
        <v>0.43055555555555602</v>
      </c>
      <c r="L27" s="26">
        <v>45108</v>
      </c>
      <c r="M27" t="s">
        <v>155</v>
      </c>
      <c r="N27">
        <v>0</v>
      </c>
      <c r="O27" t="s">
        <v>214</v>
      </c>
    </row>
    <row r="28" spans="1:15" hidden="1" x14ac:dyDescent="0.35">
      <c r="A28" s="17" t="s">
        <v>95</v>
      </c>
      <c r="B28" s="13">
        <v>15</v>
      </c>
      <c r="C28" s="15">
        <v>20</v>
      </c>
      <c r="D28" s="18" t="s">
        <v>9</v>
      </c>
      <c r="E28" s="26">
        <v>45108</v>
      </c>
      <c r="F28" s="27">
        <v>0.42708333333333298</v>
      </c>
      <c r="G28" s="26">
        <v>45115</v>
      </c>
      <c r="H28" s="27">
        <v>0.61458333333333304</v>
      </c>
      <c r="I28">
        <v>25</v>
      </c>
      <c r="J28">
        <v>15.3</v>
      </c>
      <c r="K28" s="27">
        <v>0.43055555555555602</v>
      </c>
      <c r="L28" s="26">
        <v>45108</v>
      </c>
      <c r="M28" t="s">
        <v>155</v>
      </c>
      <c r="N28">
        <v>2</v>
      </c>
      <c r="O28" t="s">
        <v>214</v>
      </c>
    </row>
    <row r="29" spans="1:15" hidden="1" x14ac:dyDescent="0.35">
      <c r="A29" s="17" t="s">
        <v>97</v>
      </c>
      <c r="B29" s="13">
        <v>15</v>
      </c>
      <c r="C29" s="14">
        <v>30</v>
      </c>
      <c r="D29" s="18" t="s">
        <v>9</v>
      </c>
      <c r="E29" s="26">
        <v>45108</v>
      </c>
      <c r="F29" s="27">
        <v>0.42708333333333298</v>
      </c>
      <c r="G29" s="26">
        <v>45115</v>
      </c>
      <c r="H29" s="27">
        <v>0.61458333333333304</v>
      </c>
      <c r="I29">
        <v>25</v>
      </c>
      <c r="J29">
        <v>15.3</v>
      </c>
      <c r="K29" s="27">
        <v>0.43055555555555602</v>
      </c>
      <c r="L29" s="26">
        <v>45108</v>
      </c>
      <c r="M29" t="s">
        <v>155</v>
      </c>
      <c r="N29">
        <v>1</v>
      </c>
      <c r="O29" t="s">
        <v>214</v>
      </c>
    </row>
    <row r="30" spans="1:15" hidden="1" x14ac:dyDescent="0.35">
      <c r="A30" s="17" t="s">
        <v>99</v>
      </c>
      <c r="B30" s="13">
        <v>15</v>
      </c>
      <c r="C30" s="25">
        <v>25</v>
      </c>
      <c r="D30" s="18" t="s">
        <v>9</v>
      </c>
      <c r="E30" s="26">
        <v>45108</v>
      </c>
      <c r="F30" s="27">
        <v>0.42708333333333298</v>
      </c>
      <c r="G30" s="26">
        <v>45115</v>
      </c>
      <c r="H30" s="27">
        <v>0.61458333333333304</v>
      </c>
      <c r="I30">
        <v>25</v>
      </c>
      <c r="J30">
        <v>15.3</v>
      </c>
      <c r="K30" s="27">
        <v>0.43055555555555602</v>
      </c>
      <c r="L30" s="26">
        <v>45108</v>
      </c>
      <c r="M30" t="s">
        <v>155</v>
      </c>
      <c r="N30">
        <v>1</v>
      </c>
      <c r="O30" t="s">
        <v>214</v>
      </c>
    </row>
    <row r="31" spans="1:15" hidden="1" x14ac:dyDescent="0.35">
      <c r="A31" s="17" t="s">
        <v>104</v>
      </c>
      <c r="B31" s="13">
        <v>15</v>
      </c>
      <c r="C31" s="14">
        <v>30</v>
      </c>
      <c r="D31" s="18" t="s">
        <v>9</v>
      </c>
      <c r="E31" s="26">
        <v>45108</v>
      </c>
      <c r="F31" s="27">
        <v>0.42708333333333298</v>
      </c>
      <c r="G31" s="26">
        <v>45115</v>
      </c>
      <c r="H31" s="27">
        <v>0.61458333333333304</v>
      </c>
      <c r="I31">
        <v>25</v>
      </c>
      <c r="J31">
        <v>15.3</v>
      </c>
      <c r="K31" s="27">
        <v>0.43055555555555602</v>
      </c>
      <c r="L31" s="26">
        <v>45108</v>
      </c>
      <c r="M31" t="s">
        <v>155</v>
      </c>
      <c r="N31">
        <v>0</v>
      </c>
      <c r="O31" t="s">
        <v>214</v>
      </c>
    </row>
    <row r="32" spans="1:15" hidden="1" x14ac:dyDescent="0.35">
      <c r="A32" s="17" t="s">
        <v>110</v>
      </c>
      <c r="B32" s="13">
        <v>15</v>
      </c>
      <c r="C32" s="25">
        <v>25</v>
      </c>
      <c r="D32" s="18" t="s">
        <v>9</v>
      </c>
      <c r="E32" s="26">
        <v>45108</v>
      </c>
      <c r="F32" s="27">
        <v>0.42708333333333298</v>
      </c>
      <c r="G32" s="26">
        <v>45115</v>
      </c>
      <c r="H32" s="27">
        <v>0.61458333333333304</v>
      </c>
      <c r="I32">
        <v>25</v>
      </c>
      <c r="J32">
        <v>15.3</v>
      </c>
      <c r="K32" s="27">
        <v>0.43055555555555602</v>
      </c>
      <c r="L32" s="26">
        <v>45108</v>
      </c>
      <c r="M32" t="s">
        <v>155</v>
      </c>
      <c r="N32">
        <v>1</v>
      </c>
      <c r="O32" t="s">
        <v>214</v>
      </c>
    </row>
    <row r="33" spans="1:15" hidden="1" x14ac:dyDescent="0.35">
      <c r="A33" s="17" t="s">
        <v>112</v>
      </c>
      <c r="B33" s="13">
        <v>15</v>
      </c>
      <c r="C33" s="25">
        <v>25</v>
      </c>
      <c r="D33" s="18" t="s">
        <v>9</v>
      </c>
      <c r="E33" s="26">
        <v>45108</v>
      </c>
      <c r="F33" s="27">
        <v>0.42708333333333298</v>
      </c>
      <c r="G33" s="26">
        <v>45115</v>
      </c>
      <c r="H33" s="27">
        <v>0.61458333333333304</v>
      </c>
      <c r="I33">
        <v>25</v>
      </c>
      <c r="J33">
        <v>15.3</v>
      </c>
      <c r="K33" s="27">
        <v>0.43055555555555602</v>
      </c>
      <c r="L33" s="26">
        <v>45108</v>
      </c>
      <c r="M33" t="s">
        <v>155</v>
      </c>
      <c r="N33">
        <v>1</v>
      </c>
      <c r="O33" t="s">
        <v>214</v>
      </c>
    </row>
    <row r="34" spans="1:15" hidden="1" x14ac:dyDescent="0.35">
      <c r="A34" s="17" t="s">
        <v>114</v>
      </c>
      <c r="B34" s="13">
        <v>15</v>
      </c>
      <c r="C34" s="15">
        <v>20</v>
      </c>
      <c r="D34" s="18" t="s">
        <v>9</v>
      </c>
      <c r="E34" s="26">
        <v>45108</v>
      </c>
      <c r="F34" s="27">
        <v>0.42708333333333298</v>
      </c>
      <c r="G34" s="26">
        <v>45115</v>
      </c>
      <c r="H34" s="27">
        <v>0.61458333333333304</v>
      </c>
      <c r="I34">
        <v>25</v>
      </c>
      <c r="J34">
        <v>15.3</v>
      </c>
      <c r="K34" s="27">
        <v>0.43055555555555602</v>
      </c>
      <c r="L34" s="26">
        <v>45108</v>
      </c>
      <c r="M34" t="s">
        <v>155</v>
      </c>
      <c r="N34">
        <v>1</v>
      </c>
      <c r="O34" t="s">
        <v>214</v>
      </c>
    </row>
    <row r="35" spans="1:15" hidden="1" x14ac:dyDescent="0.35">
      <c r="A35" s="17" t="s">
        <v>121</v>
      </c>
      <c r="B35" s="13">
        <v>15</v>
      </c>
      <c r="C35" s="25">
        <v>25</v>
      </c>
      <c r="D35" s="18" t="s">
        <v>9</v>
      </c>
      <c r="E35" s="26">
        <v>45108</v>
      </c>
      <c r="F35" s="27">
        <v>0.42708333333333298</v>
      </c>
      <c r="G35" s="26">
        <v>45115</v>
      </c>
      <c r="H35" s="27">
        <v>0.61458333333333304</v>
      </c>
      <c r="I35">
        <v>25</v>
      </c>
      <c r="J35">
        <v>15.3</v>
      </c>
      <c r="K35" s="27">
        <v>0.43055555555555602</v>
      </c>
      <c r="L35" s="26">
        <v>45108</v>
      </c>
      <c r="M35" t="s">
        <v>155</v>
      </c>
      <c r="N35">
        <v>2</v>
      </c>
      <c r="O35" t="s">
        <v>214</v>
      </c>
    </row>
    <row r="36" spans="1:15" hidden="1" x14ac:dyDescent="0.35">
      <c r="A36" s="17" t="s">
        <v>124</v>
      </c>
      <c r="B36" s="13">
        <v>15</v>
      </c>
      <c r="C36" s="14">
        <v>30</v>
      </c>
      <c r="D36" s="18" t="s">
        <v>9</v>
      </c>
      <c r="E36" s="26">
        <v>45108</v>
      </c>
      <c r="F36" s="27">
        <v>0.42708333333333298</v>
      </c>
      <c r="G36" s="26">
        <v>45115</v>
      </c>
      <c r="H36" s="27">
        <v>0.61458333333333304</v>
      </c>
      <c r="I36">
        <v>25</v>
      </c>
      <c r="J36">
        <v>15.3</v>
      </c>
      <c r="K36" s="27">
        <v>0.43055555555555602</v>
      </c>
      <c r="L36" s="26">
        <v>45108</v>
      </c>
      <c r="M36" t="s">
        <v>155</v>
      </c>
      <c r="N36">
        <v>0</v>
      </c>
      <c r="O36" t="s">
        <v>214</v>
      </c>
    </row>
    <row r="37" spans="1:15" hidden="1" x14ac:dyDescent="0.35">
      <c r="A37" s="17" t="s">
        <v>127</v>
      </c>
      <c r="B37" s="13">
        <v>15</v>
      </c>
      <c r="C37" s="15">
        <v>20</v>
      </c>
      <c r="D37" s="18" t="s">
        <v>9</v>
      </c>
      <c r="E37" s="26">
        <v>45108</v>
      </c>
      <c r="F37" s="27">
        <v>0.42708333333333298</v>
      </c>
      <c r="G37" s="26">
        <v>45115</v>
      </c>
      <c r="H37" s="27">
        <v>0.61458333333333304</v>
      </c>
      <c r="I37">
        <v>25</v>
      </c>
      <c r="J37">
        <v>15.3</v>
      </c>
      <c r="K37" s="27">
        <v>0.43055555555555602</v>
      </c>
      <c r="L37" s="26">
        <v>45108</v>
      </c>
      <c r="M37" t="s">
        <v>155</v>
      </c>
      <c r="N37">
        <v>0</v>
      </c>
      <c r="O37" t="s">
        <v>214</v>
      </c>
    </row>
    <row r="38" spans="1:15" x14ac:dyDescent="0.35">
      <c r="A38" s="17" t="s">
        <v>109</v>
      </c>
      <c r="B38" s="13">
        <v>15</v>
      </c>
      <c r="C38" s="25">
        <v>25</v>
      </c>
      <c r="D38" s="18" t="s">
        <v>9</v>
      </c>
      <c r="E38" s="26">
        <v>45108</v>
      </c>
      <c r="F38" s="27">
        <v>0.42708333333333298</v>
      </c>
      <c r="G38" s="26">
        <v>45115</v>
      </c>
      <c r="H38" s="27">
        <v>0.61458333333333304</v>
      </c>
      <c r="I38">
        <v>25</v>
      </c>
      <c r="J38">
        <v>14.4</v>
      </c>
      <c r="K38" s="27">
        <v>0.43055555555555602</v>
      </c>
      <c r="L38" s="26">
        <v>45108</v>
      </c>
      <c r="M38" t="s">
        <v>157</v>
      </c>
      <c r="N38">
        <v>1</v>
      </c>
      <c r="O38" t="s">
        <v>214</v>
      </c>
    </row>
    <row r="39" spans="1:15" x14ac:dyDescent="0.35">
      <c r="A39" s="17" t="s">
        <v>63</v>
      </c>
      <c r="B39" s="13">
        <v>15</v>
      </c>
      <c r="C39" s="15">
        <v>20</v>
      </c>
      <c r="D39" s="18" t="s">
        <v>9</v>
      </c>
      <c r="E39" s="26">
        <v>45108</v>
      </c>
      <c r="F39" s="27">
        <v>0.42708333333333298</v>
      </c>
      <c r="G39" s="26">
        <v>45115</v>
      </c>
      <c r="H39" s="27">
        <v>0.61458333333333304</v>
      </c>
      <c r="I39">
        <v>25</v>
      </c>
      <c r="J39">
        <v>14.4</v>
      </c>
      <c r="K39" s="27">
        <v>0.43055555555555602</v>
      </c>
      <c r="L39" s="26">
        <v>45108</v>
      </c>
      <c r="M39" t="s">
        <v>157</v>
      </c>
      <c r="N39">
        <v>0</v>
      </c>
      <c r="O39" t="s">
        <v>214</v>
      </c>
    </row>
    <row r="40" spans="1:15" x14ac:dyDescent="0.35">
      <c r="A40" s="17" t="s">
        <v>66</v>
      </c>
      <c r="B40" s="13">
        <v>15</v>
      </c>
      <c r="C40" s="14">
        <v>30</v>
      </c>
      <c r="D40" s="18" t="s">
        <v>9</v>
      </c>
      <c r="E40" s="26">
        <v>45108</v>
      </c>
      <c r="F40" s="27">
        <v>0.42708333333333298</v>
      </c>
      <c r="G40" s="26">
        <v>45115</v>
      </c>
      <c r="H40" s="27">
        <v>0.61458333333333304</v>
      </c>
      <c r="I40">
        <v>25</v>
      </c>
      <c r="J40">
        <v>14.4</v>
      </c>
      <c r="K40" s="27">
        <v>0.43055555555555602</v>
      </c>
      <c r="L40" s="26">
        <v>45108</v>
      </c>
      <c r="M40" t="s">
        <v>157</v>
      </c>
      <c r="N40">
        <v>0</v>
      </c>
      <c r="O40" t="s">
        <v>214</v>
      </c>
    </row>
    <row r="41" spans="1:15" x14ac:dyDescent="0.35">
      <c r="A41" s="17" t="s">
        <v>68</v>
      </c>
      <c r="B41" s="13">
        <v>15</v>
      </c>
      <c r="C41" s="25">
        <v>25</v>
      </c>
      <c r="D41" s="18" t="s">
        <v>9</v>
      </c>
      <c r="E41" s="26">
        <v>45108</v>
      </c>
      <c r="F41" s="27">
        <v>0.42708333333333298</v>
      </c>
      <c r="G41" s="26">
        <v>45115</v>
      </c>
      <c r="H41" s="27">
        <v>0.61458333333333304</v>
      </c>
      <c r="I41">
        <v>25</v>
      </c>
      <c r="J41">
        <v>14.4</v>
      </c>
      <c r="K41" s="27">
        <v>0.43055555555555602</v>
      </c>
      <c r="L41" s="26">
        <v>45108</v>
      </c>
      <c r="M41" t="s">
        <v>157</v>
      </c>
      <c r="N41">
        <v>1</v>
      </c>
      <c r="O41" t="s">
        <v>214</v>
      </c>
    </row>
    <row r="42" spans="1:15" x14ac:dyDescent="0.35">
      <c r="A42" s="17" t="s">
        <v>74</v>
      </c>
      <c r="B42" s="13">
        <v>15</v>
      </c>
      <c r="C42" s="15">
        <v>20</v>
      </c>
      <c r="D42" s="18" t="s">
        <v>9</v>
      </c>
      <c r="E42" s="26">
        <v>45108</v>
      </c>
      <c r="F42" s="27">
        <v>0.42708333333333298</v>
      </c>
      <c r="G42" s="26">
        <v>45115</v>
      </c>
      <c r="H42" s="27">
        <v>0.61458333333333304</v>
      </c>
      <c r="I42">
        <v>25</v>
      </c>
      <c r="J42">
        <v>14.4</v>
      </c>
      <c r="K42" s="27">
        <v>0.43055555555555602</v>
      </c>
      <c r="L42" s="26">
        <v>45108</v>
      </c>
      <c r="M42" t="s">
        <v>157</v>
      </c>
      <c r="N42">
        <v>0</v>
      </c>
      <c r="O42" t="s">
        <v>214</v>
      </c>
    </row>
    <row r="43" spans="1:15" x14ac:dyDescent="0.35">
      <c r="A43" s="17" t="s">
        <v>75</v>
      </c>
      <c r="B43" s="13">
        <v>15</v>
      </c>
      <c r="C43" s="15">
        <v>20</v>
      </c>
      <c r="D43" s="18" t="s">
        <v>9</v>
      </c>
      <c r="E43" s="26">
        <v>45108</v>
      </c>
      <c r="F43" s="27">
        <v>0.42708333333333298</v>
      </c>
      <c r="G43" s="26">
        <v>45115</v>
      </c>
      <c r="H43" s="27">
        <v>0.61458333333333304</v>
      </c>
      <c r="I43">
        <v>25</v>
      </c>
      <c r="J43">
        <v>14.4</v>
      </c>
      <c r="K43" s="27">
        <v>0.43055555555555602</v>
      </c>
      <c r="L43" s="26">
        <v>45108</v>
      </c>
      <c r="M43" t="s">
        <v>157</v>
      </c>
      <c r="N43">
        <v>0</v>
      </c>
      <c r="O43" t="s">
        <v>214</v>
      </c>
    </row>
    <row r="44" spans="1:15" s="50" customFormat="1" hidden="1" x14ac:dyDescent="0.35">
      <c r="A44" s="47" t="s">
        <v>76</v>
      </c>
      <c r="B44" s="48">
        <v>15</v>
      </c>
      <c r="C44" s="48">
        <v>30</v>
      </c>
      <c r="D44" s="49" t="s">
        <v>9</v>
      </c>
      <c r="E44" s="53" t="s">
        <v>140</v>
      </c>
      <c r="F44" s="62" t="s">
        <v>140</v>
      </c>
      <c r="G44" s="53" t="s">
        <v>140</v>
      </c>
      <c r="H44" s="62" t="s">
        <v>140</v>
      </c>
      <c r="I44" s="53" t="s">
        <v>140</v>
      </c>
      <c r="J44" s="62" t="s">
        <v>140</v>
      </c>
      <c r="K44" s="53" t="s">
        <v>140</v>
      </c>
      <c r="L44" s="62" t="s">
        <v>140</v>
      </c>
      <c r="M44" s="53" t="s">
        <v>140</v>
      </c>
      <c r="N44" s="62" t="s">
        <v>140</v>
      </c>
      <c r="O44" s="50" t="s">
        <v>214</v>
      </c>
    </row>
    <row r="45" spans="1:15" s="50" customFormat="1" hidden="1" x14ac:dyDescent="0.35">
      <c r="A45" s="47" t="s">
        <v>77</v>
      </c>
      <c r="B45" s="48">
        <v>15</v>
      </c>
      <c r="C45" s="48">
        <v>30</v>
      </c>
      <c r="D45" s="49" t="s">
        <v>9</v>
      </c>
      <c r="E45" s="53" t="s">
        <v>140</v>
      </c>
      <c r="F45" s="62" t="s">
        <v>140</v>
      </c>
      <c r="G45" s="53" t="s">
        <v>140</v>
      </c>
      <c r="H45" s="62" t="s">
        <v>140</v>
      </c>
      <c r="I45" s="53" t="s">
        <v>140</v>
      </c>
      <c r="J45" s="62" t="s">
        <v>140</v>
      </c>
      <c r="K45" s="53" t="s">
        <v>140</v>
      </c>
      <c r="L45" s="62" t="s">
        <v>140</v>
      </c>
      <c r="M45" s="53" t="s">
        <v>140</v>
      </c>
      <c r="N45" s="62" t="s">
        <v>140</v>
      </c>
      <c r="O45" s="50" t="s">
        <v>214</v>
      </c>
    </row>
    <row r="46" spans="1:15" x14ac:dyDescent="0.35">
      <c r="A46" s="17" t="s">
        <v>85</v>
      </c>
      <c r="B46" s="13">
        <v>15</v>
      </c>
      <c r="C46" s="25">
        <v>25</v>
      </c>
      <c r="D46" s="18" t="s">
        <v>9</v>
      </c>
      <c r="E46" s="26">
        <v>45108</v>
      </c>
      <c r="F46" s="27">
        <v>0.42708333333333298</v>
      </c>
      <c r="G46" s="26">
        <v>45115</v>
      </c>
      <c r="H46" s="27">
        <v>0.61458333333333304</v>
      </c>
      <c r="I46">
        <v>25</v>
      </c>
      <c r="J46">
        <v>14.4</v>
      </c>
      <c r="K46" s="27">
        <v>0.43055555555555602</v>
      </c>
      <c r="L46" s="26">
        <v>45108</v>
      </c>
      <c r="M46" t="s">
        <v>157</v>
      </c>
      <c r="N46">
        <v>1</v>
      </c>
      <c r="O46" t="s">
        <v>214</v>
      </c>
    </row>
    <row r="47" spans="1:15" x14ac:dyDescent="0.35">
      <c r="A47" s="17" t="s">
        <v>92</v>
      </c>
      <c r="B47" s="13">
        <v>15</v>
      </c>
      <c r="C47" s="15">
        <v>20</v>
      </c>
      <c r="D47" s="18" t="s">
        <v>9</v>
      </c>
      <c r="E47" s="26">
        <v>45108</v>
      </c>
      <c r="F47" s="27">
        <v>0.42708333333333298</v>
      </c>
      <c r="G47" s="26">
        <v>45115</v>
      </c>
      <c r="H47" s="27">
        <v>0.61458333333333304</v>
      </c>
      <c r="I47">
        <v>25</v>
      </c>
      <c r="J47">
        <v>14.4</v>
      </c>
      <c r="K47" s="27">
        <v>0.43055555555555602</v>
      </c>
      <c r="L47" s="26">
        <v>45108</v>
      </c>
      <c r="M47" t="s">
        <v>157</v>
      </c>
      <c r="N47">
        <v>0</v>
      </c>
      <c r="O47" t="s">
        <v>214</v>
      </c>
    </row>
    <row r="48" spans="1:15" x14ac:dyDescent="0.35">
      <c r="A48" s="17" t="s">
        <v>94</v>
      </c>
      <c r="B48" s="13">
        <v>15</v>
      </c>
      <c r="C48" s="14">
        <v>30</v>
      </c>
      <c r="D48" s="18" t="s">
        <v>9</v>
      </c>
      <c r="E48" s="26">
        <v>45108</v>
      </c>
      <c r="F48" s="27">
        <v>0.42708333333333298</v>
      </c>
      <c r="G48" s="26">
        <v>45115</v>
      </c>
      <c r="H48" s="27">
        <v>0.61458333333333304</v>
      </c>
      <c r="I48">
        <v>25</v>
      </c>
      <c r="J48">
        <v>14.4</v>
      </c>
      <c r="K48" s="27">
        <v>0.43055555555555602</v>
      </c>
      <c r="L48" s="26">
        <v>45108</v>
      </c>
      <c r="M48" t="s">
        <v>157</v>
      </c>
      <c r="N48">
        <v>0</v>
      </c>
      <c r="O48" t="s">
        <v>214</v>
      </c>
    </row>
    <row r="49" spans="1:15" x14ac:dyDescent="0.35">
      <c r="A49" s="17" t="s">
        <v>103</v>
      </c>
      <c r="B49" s="13">
        <v>15</v>
      </c>
      <c r="C49" s="14">
        <v>30</v>
      </c>
      <c r="D49" s="18" t="s">
        <v>9</v>
      </c>
      <c r="E49" s="26">
        <v>45108</v>
      </c>
      <c r="F49" s="27">
        <v>0.42708333333333298</v>
      </c>
      <c r="G49" s="26">
        <v>45115</v>
      </c>
      <c r="H49" s="27">
        <v>0.61458333333333304</v>
      </c>
      <c r="I49">
        <v>25</v>
      </c>
      <c r="J49">
        <v>14.4</v>
      </c>
      <c r="K49" s="27">
        <v>0.43055555555555602</v>
      </c>
      <c r="L49" s="26">
        <v>45108</v>
      </c>
      <c r="M49" t="s">
        <v>157</v>
      </c>
      <c r="N49">
        <v>0</v>
      </c>
      <c r="O49" t="s">
        <v>214</v>
      </c>
    </row>
    <row r="50" spans="1:15" x14ac:dyDescent="0.35">
      <c r="A50" s="17" t="s">
        <v>115</v>
      </c>
      <c r="B50" s="13">
        <v>15</v>
      </c>
      <c r="C50" s="25">
        <v>25</v>
      </c>
      <c r="D50" s="18" t="s">
        <v>9</v>
      </c>
      <c r="E50" s="26">
        <v>45108</v>
      </c>
      <c r="F50" s="27">
        <v>0.42708333333333298</v>
      </c>
      <c r="G50" s="26">
        <v>45115</v>
      </c>
      <c r="H50" s="27">
        <v>0.61458333333333304</v>
      </c>
      <c r="I50">
        <v>25</v>
      </c>
      <c r="J50">
        <v>14.4</v>
      </c>
      <c r="K50" s="27">
        <v>0.43055555555555602</v>
      </c>
      <c r="L50" s="26">
        <v>45108</v>
      </c>
      <c r="M50" t="s">
        <v>157</v>
      </c>
      <c r="N50">
        <v>0</v>
      </c>
      <c r="O50" t="s">
        <v>214</v>
      </c>
    </row>
    <row r="51" spans="1:15" x14ac:dyDescent="0.35">
      <c r="A51" s="17" t="s">
        <v>117</v>
      </c>
      <c r="B51" s="13">
        <v>15</v>
      </c>
      <c r="C51" s="25">
        <v>25</v>
      </c>
      <c r="D51" s="18" t="s">
        <v>9</v>
      </c>
      <c r="E51" s="26">
        <v>45108</v>
      </c>
      <c r="F51" s="27">
        <v>0.42708333333333298</v>
      </c>
      <c r="G51" s="26">
        <v>45115</v>
      </c>
      <c r="H51" s="27">
        <v>0.61458333333333304</v>
      </c>
      <c r="I51">
        <v>25</v>
      </c>
      <c r="J51">
        <v>14.4</v>
      </c>
      <c r="K51" s="27">
        <v>0.43055555555555602</v>
      </c>
      <c r="L51" s="26">
        <v>45108</v>
      </c>
      <c r="M51" t="s">
        <v>157</v>
      </c>
      <c r="N51">
        <v>1</v>
      </c>
      <c r="O51" t="s">
        <v>214</v>
      </c>
    </row>
    <row r="52" spans="1:15" x14ac:dyDescent="0.35">
      <c r="A52" s="17" t="s">
        <v>118</v>
      </c>
      <c r="B52" s="13">
        <v>15</v>
      </c>
      <c r="C52" s="14">
        <v>30</v>
      </c>
      <c r="D52" s="18" t="s">
        <v>9</v>
      </c>
      <c r="E52" s="26">
        <v>45108</v>
      </c>
      <c r="F52" s="27">
        <v>0.42708333333333298</v>
      </c>
      <c r="G52" s="26">
        <v>45115</v>
      </c>
      <c r="H52" s="27">
        <v>0.61458333333333304</v>
      </c>
      <c r="I52">
        <v>25</v>
      </c>
      <c r="J52">
        <v>14.4</v>
      </c>
      <c r="K52" s="27">
        <v>0.43055555555555602</v>
      </c>
      <c r="L52" s="26">
        <v>45108</v>
      </c>
      <c r="M52" t="s">
        <v>157</v>
      </c>
      <c r="N52">
        <v>0</v>
      </c>
      <c r="O52" t="s">
        <v>214</v>
      </c>
    </row>
    <row r="53" spans="1:15" x14ac:dyDescent="0.35">
      <c r="A53" s="17" t="s">
        <v>125</v>
      </c>
      <c r="B53" s="13">
        <v>15</v>
      </c>
      <c r="C53" s="15">
        <v>20</v>
      </c>
      <c r="D53" s="18" t="s">
        <v>9</v>
      </c>
      <c r="E53" s="26">
        <v>45108</v>
      </c>
      <c r="F53" s="27">
        <v>0.42708333333333298</v>
      </c>
      <c r="G53" s="26">
        <v>45115</v>
      </c>
      <c r="H53" s="27">
        <v>0.61458333333333304</v>
      </c>
      <c r="I53">
        <v>25</v>
      </c>
      <c r="J53">
        <v>14.4</v>
      </c>
      <c r="K53" s="27">
        <v>0.43055555555555602</v>
      </c>
      <c r="L53" s="26">
        <v>45108</v>
      </c>
      <c r="M53" t="s">
        <v>157</v>
      </c>
      <c r="N53">
        <v>0</v>
      </c>
      <c r="O53" t="s">
        <v>214</v>
      </c>
    </row>
    <row r="54" spans="1:15" x14ac:dyDescent="0.35">
      <c r="A54" s="17" t="s">
        <v>129</v>
      </c>
      <c r="B54" s="13">
        <v>15</v>
      </c>
      <c r="C54" s="25">
        <v>25</v>
      </c>
      <c r="D54" s="18" t="s">
        <v>9</v>
      </c>
      <c r="E54" s="26">
        <v>45108</v>
      </c>
      <c r="F54" s="27">
        <v>0.42708333333333298</v>
      </c>
      <c r="G54" s="26">
        <v>45115</v>
      </c>
      <c r="H54" s="27">
        <v>0.61458333333333304</v>
      </c>
      <c r="I54">
        <v>25</v>
      </c>
      <c r="J54">
        <v>14.4</v>
      </c>
      <c r="K54" s="27">
        <v>0.43055555555555602</v>
      </c>
      <c r="L54" s="26">
        <v>45108</v>
      </c>
      <c r="M54" t="s">
        <v>157</v>
      </c>
      <c r="N54">
        <v>0</v>
      </c>
      <c r="O54" t="s">
        <v>214</v>
      </c>
    </row>
    <row r="55" spans="1:15" x14ac:dyDescent="0.35">
      <c r="A55" s="17" t="s">
        <v>130</v>
      </c>
      <c r="B55" s="13">
        <v>15</v>
      </c>
      <c r="C55" s="15">
        <v>20</v>
      </c>
      <c r="D55" s="18" t="s">
        <v>9</v>
      </c>
      <c r="E55" s="26">
        <v>45108</v>
      </c>
      <c r="F55" s="27">
        <v>0.42708333333333298</v>
      </c>
      <c r="G55" s="26">
        <v>45115</v>
      </c>
      <c r="H55" s="27">
        <v>0.61458333333333304</v>
      </c>
      <c r="I55">
        <v>25</v>
      </c>
      <c r="J55">
        <v>14.4</v>
      </c>
      <c r="K55" s="27">
        <v>0.43055555555555602</v>
      </c>
      <c r="L55" s="26">
        <v>45108</v>
      </c>
      <c r="M55" t="s">
        <v>157</v>
      </c>
      <c r="N55">
        <v>1</v>
      </c>
      <c r="O55" t="s">
        <v>214</v>
      </c>
    </row>
    <row r="56" spans="1:15" hidden="1" x14ac:dyDescent="0.35">
      <c r="A56" s="17" t="s">
        <v>78</v>
      </c>
      <c r="B56" s="12">
        <v>20</v>
      </c>
      <c r="C56" s="15">
        <v>20</v>
      </c>
      <c r="D56" s="18" t="s">
        <v>9</v>
      </c>
      <c r="E56" s="26">
        <v>45108</v>
      </c>
      <c r="F56" s="27">
        <v>0.42708333333333298</v>
      </c>
      <c r="G56" s="26">
        <v>45115</v>
      </c>
      <c r="H56" s="27">
        <v>0.61458333333333304</v>
      </c>
      <c r="I56">
        <v>25</v>
      </c>
      <c r="J56">
        <v>20.9</v>
      </c>
      <c r="K56" s="27">
        <v>0.43055555555555602</v>
      </c>
      <c r="L56" s="26">
        <v>45108</v>
      </c>
      <c r="M56" t="s">
        <v>154</v>
      </c>
      <c r="N56">
        <v>1</v>
      </c>
      <c r="O56" t="s">
        <v>214</v>
      </c>
    </row>
    <row r="57" spans="1:15" hidden="1" x14ac:dyDescent="0.35">
      <c r="A57" s="17" t="s">
        <v>80</v>
      </c>
      <c r="B57" s="12">
        <v>20</v>
      </c>
      <c r="C57" s="15">
        <v>20</v>
      </c>
      <c r="D57" s="18" t="s">
        <v>9</v>
      </c>
      <c r="E57" s="26">
        <v>45108</v>
      </c>
      <c r="F57" s="27">
        <v>0.42708333333333298</v>
      </c>
      <c r="G57" s="26">
        <v>45115</v>
      </c>
      <c r="H57" s="27">
        <v>0.61458333333333304</v>
      </c>
      <c r="I57">
        <v>25</v>
      </c>
      <c r="J57">
        <v>20.9</v>
      </c>
      <c r="K57" s="27">
        <v>0.43055555555555602</v>
      </c>
      <c r="L57" s="26">
        <v>45108</v>
      </c>
      <c r="M57" t="s">
        <v>154</v>
      </c>
      <c r="N57">
        <v>1</v>
      </c>
      <c r="O57" t="s">
        <v>214</v>
      </c>
    </row>
    <row r="58" spans="1:15" hidden="1" x14ac:dyDescent="0.35">
      <c r="A58" s="17" t="s">
        <v>59</v>
      </c>
      <c r="B58" s="12">
        <v>20</v>
      </c>
      <c r="C58" s="15">
        <v>20</v>
      </c>
      <c r="D58" s="18" t="s">
        <v>9</v>
      </c>
      <c r="E58" s="26">
        <v>45108</v>
      </c>
      <c r="F58" s="27">
        <v>0.42708333333333298</v>
      </c>
      <c r="G58" s="26">
        <v>45115</v>
      </c>
      <c r="H58" s="27">
        <v>0.61458333333333304</v>
      </c>
      <c r="I58">
        <v>25</v>
      </c>
      <c r="J58">
        <v>20.9</v>
      </c>
      <c r="K58" s="27">
        <v>0.43055555555555602</v>
      </c>
      <c r="L58" s="26">
        <v>45108</v>
      </c>
      <c r="M58" s="27" t="s">
        <v>154</v>
      </c>
      <c r="N58">
        <v>0</v>
      </c>
      <c r="O58" t="s">
        <v>214</v>
      </c>
    </row>
    <row r="59" spans="1:15" hidden="1" x14ac:dyDescent="0.35">
      <c r="A59" s="17" t="s">
        <v>60</v>
      </c>
      <c r="B59" s="12">
        <v>20</v>
      </c>
      <c r="C59" s="15">
        <v>20</v>
      </c>
      <c r="D59" s="18" t="s">
        <v>9</v>
      </c>
      <c r="E59" s="26">
        <v>45108</v>
      </c>
      <c r="F59" s="27">
        <v>0.42708333333333298</v>
      </c>
      <c r="G59" s="26">
        <v>45115</v>
      </c>
      <c r="H59" s="27">
        <v>0.61458333333333304</v>
      </c>
      <c r="I59">
        <v>25</v>
      </c>
      <c r="J59">
        <v>20.9</v>
      </c>
      <c r="K59" s="27">
        <v>0.43055555555555602</v>
      </c>
      <c r="L59" s="26">
        <v>45108</v>
      </c>
      <c r="M59" t="s">
        <v>154</v>
      </c>
      <c r="N59">
        <v>0</v>
      </c>
      <c r="O59" t="s">
        <v>214</v>
      </c>
    </row>
    <row r="60" spans="1:15" hidden="1" x14ac:dyDescent="0.35">
      <c r="A60" s="17" t="s">
        <v>62</v>
      </c>
      <c r="B60" s="12">
        <v>20</v>
      </c>
      <c r="C60" s="14">
        <v>30</v>
      </c>
      <c r="D60" s="18" t="s">
        <v>9</v>
      </c>
      <c r="E60" s="26">
        <v>45108</v>
      </c>
      <c r="F60" s="27">
        <v>0.42708333333333298</v>
      </c>
      <c r="G60" s="26">
        <v>45115</v>
      </c>
      <c r="H60" s="27">
        <v>0.61458333333333304</v>
      </c>
      <c r="I60">
        <v>25</v>
      </c>
      <c r="J60">
        <v>20.9</v>
      </c>
      <c r="K60" s="27">
        <v>0.43055555555555602</v>
      </c>
      <c r="L60" s="26">
        <v>45108</v>
      </c>
      <c r="M60" t="s">
        <v>154</v>
      </c>
      <c r="N60">
        <v>2</v>
      </c>
      <c r="O60" t="s">
        <v>214</v>
      </c>
    </row>
    <row r="61" spans="1:15" hidden="1" x14ac:dyDescent="0.35">
      <c r="A61" s="17" t="s">
        <v>71</v>
      </c>
      <c r="B61" s="12">
        <v>20</v>
      </c>
      <c r="C61" s="25">
        <v>25</v>
      </c>
      <c r="D61" s="18" t="s">
        <v>9</v>
      </c>
      <c r="E61" s="26">
        <v>45108</v>
      </c>
      <c r="F61" s="27">
        <v>0.42708333333333298</v>
      </c>
      <c r="G61" s="26">
        <v>45115</v>
      </c>
      <c r="H61" s="27">
        <v>0.61458333333333304</v>
      </c>
      <c r="I61">
        <v>25</v>
      </c>
      <c r="J61">
        <v>20.9</v>
      </c>
      <c r="K61" s="27">
        <v>0.43055555555555602</v>
      </c>
      <c r="L61" s="26">
        <v>45108</v>
      </c>
      <c r="M61" t="s">
        <v>154</v>
      </c>
      <c r="N61">
        <v>0</v>
      </c>
      <c r="O61" t="s">
        <v>214</v>
      </c>
    </row>
    <row r="62" spans="1:15" hidden="1" x14ac:dyDescent="0.35">
      <c r="A62" s="17" t="s">
        <v>73</v>
      </c>
      <c r="B62" s="12">
        <v>20</v>
      </c>
      <c r="C62" s="15">
        <v>20</v>
      </c>
      <c r="D62" s="18" t="s">
        <v>9</v>
      </c>
      <c r="E62" s="26">
        <v>45108</v>
      </c>
      <c r="F62" s="27">
        <v>0.42708333333333298</v>
      </c>
      <c r="G62" s="26">
        <v>45115</v>
      </c>
      <c r="H62" s="27">
        <v>0.61458333333333304</v>
      </c>
      <c r="I62">
        <v>25</v>
      </c>
      <c r="J62">
        <v>20.9</v>
      </c>
      <c r="K62" s="27">
        <v>0.43055555555555602</v>
      </c>
      <c r="L62" s="26">
        <v>45108</v>
      </c>
      <c r="M62" t="s">
        <v>154</v>
      </c>
      <c r="N62">
        <v>0</v>
      </c>
      <c r="O62" t="s">
        <v>214</v>
      </c>
    </row>
    <row r="63" spans="1:15" hidden="1" x14ac:dyDescent="0.35">
      <c r="A63" s="17" t="s">
        <v>82</v>
      </c>
      <c r="B63" s="12">
        <v>20</v>
      </c>
      <c r="C63" s="25">
        <v>25</v>
      </c>
      <c r="D63" s="18" t="s">
        <v>9</v>
      </c>
      <c r="E63" s="26">
        <v>45108</v>
      </c>
      <c r="F63" s="27">
        <v>0.42708333333333298</v>
      </c>
      <c r="G63" s="26">
        <v>45115</v>
      </c>
      <c r="H63" s="27">
        <v>0.61458333333333304</v>
      </c>
      <c r="I63">
        <v>25</v>
      </c>
      <c r="J63">
        <v>20.9</v>
      </c>
      <c r="K63" s="27">
        <v>0.43055555555555602</v>
      </c>
      <c r="L63" s="26">
        <v>45108</v>
      </c>
      <c r="M63" t="s">
        <v>154</v>
      </c>
      <c r="N63">
        <v>0</v>
      </c>
      <c r="O63" t="s">
        <v>214</v>
      </c>
    </row>
    <row r="64" spans="1:15" hidden="1" x14ac:dyDescent="0.35">
      <c r="A64" s="17" t="s">
        <v>84</v>
      </c>
      <c r="B64" s="12">
        <v>20</v>
      </c>
      <c r="C64" s="14">
        <v>30</v>
      </c>
      <c r="D64" s="18" t="s">
        <v>9</v>
      </c>
      <c r="E64" s="26">
        <v>45108</v>
      </c>
      <c r="F64" s="27">
        <v>0.42708333333333298</v>
      </c>
      <c r="G64" s="26">
        <v>45115</v>
      </c>
      <c r="H64" s="27">
        <v>0.61458333333333304</v>
      </c>
      <c r="I64">
        <v>25</v>
      </c>
      <c r="J64">
        <v>20.9</v>
      </c>
      <c r="K64" s="27">
        <v>0.43055555555555602</v>
      </c>
      <c r="L64" s="26">
        <v>45108</v>
      </c>
      <c r="M64" t="s">
        <v>154</v>
      </c>
      <c r="N64">
        <v>1</v>
      </c>
      <c r="O64" t="s">
        <v>214</v>
      </c>
    </row>
    <row r="65" spans="1:15" hidden="1" x14ac:dyDescent="0.35">
      <c r="A65" s="17" t="s">
        <v>87</v>
      </c>
      <c r="B65" s="12">
        <v>20</v>
      </c>
      <c r="C65" s="25">
        <v>25</v>
      </c>
      <c r="D65" s="18" t="s">
        <v>9</v>
      </c>
      <c r="E65" s="26">
        <v>45108</v>
      </c>
      <c r="F65" s="27">
        <v>0.42708333333333298</v>
      </c>
      <c r="G65" s="26">
        <v>45115</v>
      </c>
      <c r="H65" s="27">
        <v>0.61458333333333304</v>
      </c>
      <c r="I65">
        <v>25</v>
      </c>
      <c r="J65">
        <v>20.9</v>
      </c>
      <c r="K65" s="27">
        <v>0.43055555555555602</v>
      </c>
      <c r="L65" s="26">
        <v>45108</v>
      </c>
      <c r="M65" t="s">
        <v>154</v>
      </c>
      <c r="N65">
        <v>0</v>
      </c>
      <c r="O65" t="s">
        <v>214</v>
      </c>
    </row>
    <row r="66" spans="1:15" hidden="1" x14ac:dyDescent="0.35">
      <c r="A66" s="17" t="s">
        <v>90</v>
      </c>
      <c r="B66" s="12">
        <v>20</v>
      </c>
      <c r="C66" s="15">
        <v>20</v>
      </c>
      <c r="D66" s="18" t="s">
        <v>9</v>
      </c>
      <c r="E66" s="26">
        <v>45108</v>
      </c>
      <c r="F66" s="27">
        <v>0.42708333333333298</v>
      </c>
      <c r="G66" s="26">
        <v>45115</v>
      </c>
      <c r="H66" s="27">
        <v>0.61458333333333304</v>
      </c>
      <c r="I66">
        <v>25</v>
      </c>
      <c r="J66">
        <v>20.9</v>
      </c>
      <c r="K66" s="27">
        <v>0.43055555555555602</v>
      </c>
      <c r="L66" s="26">
        <v>45108</v>
      </c>
      <c r="M66" t="s">
        <v>154</v>
      </c>
      <c r="N66">
        <v>2</v>
      </c>
      <c r="O66" t="s">
        <v>214</v>
      </c>
    </row>
    <row r="67" spans="1:15" hidden="1" x14ac:dyDescent="0.35">
      <c r="A67" s="17" t="s">
        <v>96</v>
      </c>
      <c r="B67" s="12">
        <v>20</v>
      </c>
      <c r="C67" s="14">
        <v>30</v>
      </c>
      <c r="D67" s="18" t="s">
        <v>9</v>
      </c>
      <c r="E67" s="26">
        <v>45108</v>
      </c>
      <c r="F67" s="27">
        <v>0.42708333333333298</v>
      </c>
      <c r="G67" s="26">
        <v>45115</v>
      </c>
      <c r="H67" s="27">
        <v>0.61458333333333304</v>
      </c>
      <c r="I67">
        <v>25</v>
      </c>
      <c r="J67">
        <v>20.9</v>
      </c>
      <c r="K67" s="27">
        <v>0.43055555555555602</v>
      </c>
      <c r="L67" s="26">
        <v>45108</v>
      </c>
      <c r="M67" t="s">
        <v>154</v>
      </c>
      <c r="N67">
        <v>1</v>
      </c>
      <c r="O67" t="s">
        <v>214</v>
      </c>
    </row>
    <row r="68" spans="1:15" hidden="1" x14ac:dyDescent="0.35">
      <c r="A68" s="17" t="s">
        <v>100</v>
      </c>
      <c r="B68" s="12">
        <v>20</v>
      </c>
      <c r="C68" s="14">
        <v>30</v>
      </c>
      <c r="D68" s="18" t="s">
        <v>9</v>
      </c>
      <c r="E68" s="26">
        <v>45108</v>
      </c>
      <c r="F68" s="27">
        <v>0.42708333333333298</v>
      </c>
      <c r="G68" s="26">
        <v>45115</v>
      </c>
      <c r="H68" s="27">
        <v>0.61458333333333304</v>
      </c>
      <c r="I68">
        <v>25</v>
      </c>
      <c r="J68">
        <v>20.9</v>
      </c>
      <c r="K68" s="27">
        <v>0.43055555555555602</v>
      </c>
      <c r="L68" s="26">
        <v>45108</v>
      </c>
      <c r="M68" t="s">
        <v>154</v>
      </c>
      <c r="N68">
        <v>0</v>
      </c>
      <c r="O68" t="s">
        <v>214</v>
      </c>
    </row>
    <row r="69" spans="1:15" hidden="1" x14ac:dyDescent="0.35">
      <c r="A69" s="17" t="s">
        <v>105</v>
      </c>
      <c r="B69" s="12">
        <v>20</v>
      </c>
      <c r="C69" s="25">
        <v>25</v>
      </c>
      <c r="D69" s="18" t="s">
        <v>9</v>
      </c>
      <c r="E69" s="26">
        <v>45108</v>
      </c>
      <c r="F69" s="27">
        <v>0.42708333333333298</v>
      </c>
      <c r="G69" s="26">
        <v>45115</v>
      </c>
      <c r="H69" s="27">
        <v>0.61458333333333304</v>
      </c>
      <c r="I69">
        <v>25</v>
      </c>
      <c r="J69">
        <v>20.9</v>
      </c>
      <c r="K69" s="27">
        <v>0.43055555555555602</v>
      </c>
      <c r="L69" s="26">
        <v>45108</v>
      </c>
      <c r="M69" t="s">
        <v>154</v>
      </c>
      <c r="N69">
        <v>1</v>
      </c>
      <c r="O69" t="s">
        <v>214</v>
      </c>
    </row>
    <row r="70" spans="1:15" hidden="1" x14ac:dyDescent="0.35">
      <c r="A70" s="17" t="s">
        <v>108</v>
      </c>
      <c r="B70" s="12">
        <v>20</v>
      </c>
      <c r="C70" s="14">
        <v>30</v>
      </c>
      <c r="D70" s="18" t="s">
        <v>9</v>
      </c>
      <c r="E70" s="26">
        <v>45108</v>
      </c>
      <c r="F70" s="27">
        <v>0.42708333333333298</v>
      </c>
      <c r="G70" s="26">
        <v>45115</v>
      </c>
      <c r="H70" s="27">
        <v>0.61458333333333304</v>
      </c>
      <c r="I70">
        <v>25</v>
      </c>
      <c r="J70">
        <v>20.9</v>
      </c>
      <c r="K70" s="27">
        <v>0.43055555555555602</v>
      </c>
      <c r="L70" s="26">
        <v>45108</v>
      </c>
      <c r="M70" t="s">
        <v>154</v>
      </c>
      <c r="N70">
        <v>0</v>
      </c>
      <c r="O70" t="s">
        <v>214</v>
      </c>
    </row>
    <row r="71" spans="1:15" s="50" customFormat="1" hidden="1" x14ac:dyDescent="0.35">
      <c r="A71" s="47" t="s">
        <v>111</v>
      </c>
      <c r="B71" s="48">
        <v>20</v>
      </c>
      <c r="C71" s="48">
        <v>30</v>
      </c>
      <c r="D71" s="49" t="s">
        <v>9</v>
      </c>
      <c r="E71" s="53" t="s">
        <v>140</v>
      </c>
      <c r="F71" s="62" t="s">
        <v>140</v>
      </c>
      <c r="G71" s="53" t="s">
        <v>140</v>
      </c>
      <c r="H71" s="62" t="s">
        <v>140</v>
      </c>
      <c r="I71" s="53" t="s">
        <v>140</v>
      </c>
      <c r="J71" s="62" t="s">
        <v>140</v>
      </c>
      <c r="K71" s="53" t="s">
        <v>140</v>
      </c>
      <c r="L71" s="62" t="s">
        <v>140</v>
      </c>
      <c r="M71" s="53" t="s">
        <v>140</v>
      </c>
      <c r="N71" s="62" t="s">
        <v>140</v>
      </c>
      <c r="O71" s="50" t="s">
        <v>214</v>
      </c>
    </row>
    <row r="72" spans="1:15" hidden="1" x14ac:dyDescent="0.35">
      <c r="A72" s="17" t="s">
        <v>119</v>
      </c>
      <c r="B72" s="12">
        <v>20</v>
      </c>
      <c r="C72" s="25">
        <v>25</v>
      </c>
      <c r="D72" s="18" t="s">
        <v>9</v>
      </c>
      <c r="E72" s="26">
        <v>45108</v>
      </c>
      <c r="F72" s="27">
        <v>0.42708333333333298</v>
      </c>
      <c r="G72" s="26">
        <v>45115</v>
      </c>
      <c r="H72" s="27">
        <v>0.61458333333333304</v>
      </c>
      <c r="I72">
        <v>25</v>
      </c>
      <c r="J72">
        <v>20.9</v>
      </c>
      <c r="K72" s="27">
        <v>0.43055555555555602</v>
      </c>
      <c r="L72" s="26">
        <v>45108</v>
      </c>
      <c r="M72" t="s">
        <v>154</v>
      </c>
      <c r="N72">
        <v>1</v>
      </c>
      <c r="O72" t="s">
        <v>214</v>
      </c>
    </row>
    <row r="73" spans="1:15" s="20" customFormat="1" ht="15" hidden="1" thickBot="1" x14ac:dyDescent="0.4">
      <c r="A73" s="19" t="s">
        <v>128</v>
      </c>
      <c r="B73" s="29">
        <v>20</v>
      </c>
      <c r="C73" s="30">
        <v>25</v>
      </c>
      <c r="D73" s="21" t="s">
        <v>9</v>
      </c>
      <c r="E73" s="31">
        <v>45108</v>
      </c>
      <c r="F73" s="32">
        <v>0.42708333333333298</v>
      </c>
      <c r="G73" s="31">
        <v>45115</v>
      </c>
      <c r="H73" s="32">
        <v>0.61458333333333304</v>
      </c>
      <c r="I73" s="20">
        <v>25</v>
      </c>
      <c r="J73" s="20">
        <v>20.9</v>
      </c>
      <c r="K73" s="32">
        <v>0.43055555555555602</v>
      </c>
      <c r="L73" s="31">
        <v>45108</v>
      </c>
      <c r="M73" s="20" t="s">
        <v>154</v>
      </c>
      <c r="N73" s="20">
        <v>1</v>
      </c>
      <c r="O73" s="20" t="s">
        <v>214</v>
      </c>
    </row>
    <row r="74" spans="1:15" hidden="1" x14ac:dyDescent="0.35">
      <c r="A74" s="17" t="s">
        <v>64</v>
      </c>
      <c r="B74" s="23">
        <v>20</v>
      </c>
      <c r="C74" s="28">
        <v>25</v>
      </c>
      <c r="D74" s="18" t="s">
        <v>9</v>
      </c>
      <c r="E74" s="26">
        <v>45108</v>
      </c>
      <c r="F74" s="27">
        <v>0.42708333333333298</v>
      </c>
      <c r="G74" s="26">
        <v>45115</v>
      </c>
      <c r="H74" s="27">
        <v>0.61458333333333337</v>
      </c>
      <c r="I74">
        <v>26</v>
      </c>
      <c r="J74">
        <v>14.5</v>
      </c>
      <c r="K74" s="27">
        <v>0.55208333333333337</v>
      </c>
      <c r="L74" s="26">
        <v>45109</v>
      </c>
      <c r="M74" t="s">
        <v>154</v>
      </c>
      <c r="N74">
        <v>1</v>
      </c>
      <c r="O74" t="s">
        <v>164</v>
      </c>
    </row>
    <row r="75" spans="1:15" s="50" customFormat="1" hidden="1" x14ac:dyDescent="0.35">
      <c r="A75" s="47" t="s">
        <v>79</v>
      </c>
      <c r="B75" s="48">
        <v>20</v>
      </c>
      <c r="C75" s="48">
        <v>30</v>
      </c>
      <c r="D75" s="49" t="s">
        <v>9</v>
      </c>
      <c r="E75" s="53" t="s">
        <v>140</v>
      </c>
      <c r="F75" s="62" t="s">
        <v>140</v>
      </c>
      <c r="G75" s="53" t="s">
        <v>140</v>
      </c>
      <c r="H75" s="62" t="s">
        <v>140</v>
      </c>
      <c r="I75" s="53" t="s">
        <v>140</v>
      </c>
      <c r="J75" s="62" t="s">
        <v>140</v>
      </c>
      <c r="K75" s="53" t="s">
        <v>140</v>
      </c>
      <c r="L75" s="62" t="s">
        <v>140</v>
      </c>
      <c r="M75" s="53" t="s">
        <v>140</v>
      </c>
      <c r="N75" s="62" t="s">
        <v>140</v>
      </c>
    </row>
    <row r="76" spans="1:15" hidden="1" x14ac:dyDescent="0.35">
      <c r="A76" s="17" t="s">
        <v>83</v>
      </c>
      <c r="B76" s="12">
        <v>20</v>
      </c>
      <c r="C76" s="25">
        <v>25</v>
      </c>
      <c r="D76" s="18" t="s">
        <v>9</v>
      </c>
      <c r="E76" s="26">
        <v>45108</v>
      </c>
      <c r="F76" s="27">
        <v>0.42708333333333298</v>
      </c>
      <c r="G76" s="26">
        <v>45115</v>
      </c>
      <c r="H76" s="27">
        <v>0.61458333333333337</v>
      </c>
      <c r="I76">
        <v>26</v>
      </c>
      <c r="J76">
        <v>14.5</v>
      </c>
      <c r="K76" s="27">
        <v>0.55208333333333337</v>
      </c>
      <c r="L76" s="26">
        <v>45109</v>
      </c>
      <c r="M76" t="s">
        <v>154</v>
      </c>
      <c r="N76">
        <v>1</v>
      </c>
    </row>
    <row r="77" spans="1:15" hidden="1" x14ac:dyDescent="0.35">
      <c r="A77" s="17" t="s">
        <v>86</v>
      </c>
      <c r="B77" s="12">
        <v>20</v>
      </c>
      <c r="C77" s="14">
        <v>30</v>
      </c>
      <c r="D77" s="18" t="s">
        <v>9</v>
      </c>
      <c r="E77" s="26">
        <v>45108</v>
      </c>
      <c r="F77" s="27">
        <v>0.42708333333333298</v>
      </c>
      <c r="G77" s="26">
        <v>45115</v>
      </c>
      <c r="H77" s="27">
        <v>0.61458333333333337</v>
      </c>
      <c r="I77">
        <v>26</v>
      </c>
      <c r="J77">
        <v>14.5</v>
      </c>
      <c r="K77" s="27">
        <v>0.55208333333333304</v>
      </c>
      <c r="L77" s="26">
        <v>45109</v>
      </c>
      <c r="M77" t="s">
        <v>154</v>
      </c>
      <c r="N77">
        <v>0</v>
      </c>
    </row>
    <row r="78" spans="1:15" hidden="1" x14ac:dyDescent="0.35">
      <c r="A78" s="17" t="s">
        <v>88</v>
      </c>
      <c r="B78" s="12">
        <v>20</v>
      </c>
      <c r="C78" s="25">
        <v>25</v>
      </c>
      <c r="D78" s="18" t="s">
        <v>9</v>
      </c>
      <c r="E78" s="26">
        <v>45108</v>
      </c>
      <c r="F78" s="27">
        <v>0.42708333333333298</v>
      </c>
      <c r="G78" s="26">
        <v>45115</v>
      </c>
      <c r="H78" s="27">
        <v>0.61458333333333304</v>
      </c>
      <c r="I78">
        <v>26</v>
      </c>
      <c r="J78">
        <v>14.5</v>
      </c>
      <c r="K78" s="27">
        <v>0.55208333333333304</v>
      </c>
      <c r="L78" s="26">
        <v>45109</v>
      </c>
      <c r="M78" t="s">
        <v>154</v>
      </c>
      <c r="N78">
        <v>0</v>
      </c>
    </row>
    <row r="79" spans="1:15" hidden="1" x14ac:dyDescent="0.35">
      <c r="A79" s="17" t="s">
        <v>93</v>
      </c>
      <c r="B79" s="12">
        <v>20</v>
      </c>
      <c r="C79" s="15">
        <v>20</v>
      </c>
      <c r="D79" s="18" t="s">
        <v>9</v>
      </c>
      <c r="E79" s="26">
        <v>45108</v>
      </c>
      <c r="F79" s="27">
        <v>0.42708333333333298</v>
      </c>
      <c r="G79" s="26">
        <v>45115</v>
      </c>
      <c r="H79" s="27">
        <v>0.61458333333333304</v>
      </c>
      <c r="I79">
        <v>26</v>
      </c>
      <c r="J79">
        <v>14.5</v>
      </c>
      <c r="K79" s="27">
        <v>0.55208333333333304</v>
      </c>
      <c r="L79" s="26">
        <v>45109</v>
      </c>
      <c r="M79" t="s">
        <v>154</v>
      </c>
      <c r="N79">
        <v>1</v>
      </c>
    </row>
    <row r="80" spans="1:15" hidden="1" x14ac:dyDescent="0.35">
      <c r="A80" s="17" t="s">
        <v>98</v>
      </c>
      <c r="B80" s="12">
        <v>20</v>
      </c>
      <c r="C80" s="15">
        <v>20</v>
      </c>
      <c r="D80" s="18" t="s">
        <v>9</v>
      </c>
      <c r="E80" s="26">
        <v>45108</v>
      </c>
      <c r="F80" s="27">
        <v>0.42708333333333298</v>
      </c>
      <c r="G80" s="26">
        <v>45115</v>
      </c>
      <c r="H80" s="27">
        <v>0.61458333333333304</v>
      </c>
      <c r="I80">
        <v>26</v>
      </c>
      <c r="J80">
        <v>14.5</v>
      </c>
      <c r="K80" s="27">
        <v>0.55208333333333304</v>
      </c>
      <c r="L80" s="26">
        <v>45109</v>
      </c>
      <c r="M80" t="s">
        <v>154</v>
      </c>
      <c r="N80">
        <v>0</v>
      </c>
    </row>
    <row r="81" spans="1:14" hidden="1" x14ac:dyDescent="0.35">
      <c r="A81" s="17" t="s">
        <v>101</v>
      </c>
      <c r="B81" s="12">
        <v>20</v>
      </c>
      <c r="C81" s="15">
        <v>20</v>
      </c>
      <c r="D81" s="18" t="s">
        <v>9</v>
      </c>
      <c r="E81" s="26">
        <v>45108</v>
      </c>
      <c r="F81" s="27">
        <v>0.42708333333333298</v>
      </c>
      <c r="G81" s="26">
        <v>45115</v>
      </c>
      <c r="H81" s="27">
        <v>0.61458333333333304</v>
      </c>
      <c r="I81">
        <v>26</v>
      </c>
      <c r="J81">
        <v>14.5</v>
      </c>
      <c r="K81" s="27">
        <v>0.55208333333333304</v>
      </c>
      <c r="L81" s="26">
        <v>45109</v>
      </c>
      <c r="M81" t="s">
        <v>154</v>
      </c>
      <c r="N81">
        <v>1</v>
      </c>
    </row>
    <row r="82" spans="1:14" hidden="1" x14ac:dyDescent="0.35">
      <c r="A82" s="17" t="s">
        <v>102</v>
      </c>
      <c r="B82" s="12">
        <v>20</v>
      </c>
      <c r="C82" s="15">
        <v>20</v>
      </c>
      <c r="D82" s="18" t="s">
        <v>9</v>
      </c>
      <c r="E82" s="26">
        <v>45108</v>
      </c>
      <c r="F82" s="27">
        <v>0.42708333333333298</v>
      </c>
      <c r="G82" s="26">
        <v>45115</v>
      </c>
      <c r="H82" s="27">
        <v>0.61458333333333304</v>
      </c>
      <c r="I82">
        <v>26</v>
      </c>
      <c r="J82">
        <v>14.5</v>
      </c>
      <c r="K82" s="27">
        <v>0.55208333333333304</v>
      </c>
      <c r="L82" s="26">
        <v>45109</v>
      </c>
      <c r="M82" t="s">
        <v>154</v>
      </c>
      <c r="N82">
        <v>1</v>
      </c>
    </row>
    <row r="83" spans="1:14" hidden="1" x14ac:dyDescent="0.35">
      <c r="A83" s="17" t="s">
        <v>106</v>
      </c>
      <c r="B83" s="12">
        <v>20</v>
      </c>
      <c r="C83" s="15">
        <v>20</v>
      </c>
      <c r="D83" s="18" t="s">
        <v>9</v>
      </c>
      <c r="E83" s="26">
        <v>45108</v>
      </c>
      <c r="F83" s="27">
        <v>0.42708333333333298</v>
      </c>
      <c r="G83" s="26">
        <v>45115</v>
      </c>
      <c r="H83" s="27">
        <v>0.61458333333333304</v>
      </c>
      <c r="I83">
        <v>26</v>
      </c>
      <c r="J83">
        <v>14.5</v>
      </c>
      <c r="K83" s="27">
        <v>0.55208333333333304</v>
      </c>
      <c r="L83" s="26">
        <v>45109</v>
      </c>
      <c r="M83" t="s">
        <v>154</v>
      </c>
      <c r="N83">
        <v>2</v>
      </c>
    </row>
    <row r="84" spans="1:14" hidden="1" x14ac:dyDescent="0.35">
      <c r="A84" s="17" t="s">
        <v>107</v>
      </c>
      <c r="B84" s="12">
        <v>20</v>
      </c>
      <c r="C84" s="25">
        <v>25</v>
      </c>
      <c r="D84" s="18" t="s">
        <v>9</v>
      </c>
      <c r="E84" s="26">
        <v>45108</v>
      </c>
      <c r="F84" s="27">
        <v>0.42708333333333298</v>
      </c>
      <c r="G84" s="26">
        <v>45115</v>
      </c>
      <c r="H84" s="27">
        <v>0.61458333333333304</v>
      </c>
      <c r="I84">
        <v>26</v>
      </c>
      <c r="J84">
        <v>14.5</v>
      </c>
      <c r="K84" s="27">
        <v>0.55208333333333304</v>
      </c>
      <c r="L84" s="26">
        <v>45109</v>
      </c>
      <c r="M84" t="s">
        <v>154</v>
      </c>
      <c r="N84">
        <v>1</v>
      </c>
    </row>
    <row r="85" spans="1:14" hidden="1" x14ac:dyDescent="0.35">
      <c r="A85" s="17" t="s">
        <v>113</v>
      </c>
      <c r="B85" s="12">
        <v>20</v>
      </c>
      <c r="C85" s="14">
        <v>30</v>
      </c>
      <c r="D85" s="18" t="s">
        <v>9</v>
      </c>
      <c r="E85" s="26">
        <v>45108</v>
      </c>
      <c r="F85" s="27">
        <v>0.42708333333333298</v>
      </c>
      <c r="G85" s="26">
        <v>45115</v>
      </c>
      <c r="H85" s="27">
        <v>0.61458333333333304</v>
      </c>
      <c r="I85">
        <v>26</v>
      </c>
      <c r="J85">
        <v>14.5</v>
      </c>
      <c r="K85" s="27">
        <v>0.55208333333333304</v>
      </c>
      <c r="L85" s="26">
        <v>45109</v>
      </c>
      <c r="M85" t="s">
        <v>154</v>
      </c>
      <c r="N85">
        <v>0</v>
      </c>
    </row>
    <row r="86" spans="1:14" s="50" customFormat="1" hidden="1" x14ac:dyDescent="0.35">
      <c r="A86" s="47" t="s">
        <v>116</v>
      </c>
      <c r="B86" s="48">
        <v>20</v>
      </c>
      <c r="C86" s="48">
        <v>30</v>
      </c>
      <c r="D86" s="49" t="s">
        <v>9</v>
      </c>
      <c r="E86" s="53" t="s">
        <v>140</v>
      </c>
      <c r="F86" s="62" t="s">
        <v>140</v>
      </c>
      <c r="G86" s="53" t="s">
        <v>140</v>
      </c>
      <c r="H86" s="62" t="s">
        <v>140</v>
      </c>
      <c r="I86" s="53" t="s">
        <v>140</v>
      </c>
      <c r="J86" s="62" t="s">
        <v>140</v>
      </c>
      <c r="K86" s="53" t="s">
        <v>140</v>
      </c>
      <c r="L86" s="62" t="s">
        <v>140</v>
      </c>
      <c r="M86" s="53" t="s">
        <v>140</v>
      </c>
      <c r="N86" s="62" t="s">
        <v>140</v>
      </c>
    </row>
    <row r="87" spans="1:14" hidden="1" x14ac:dyDescent="0.35">
      <c r="A87" s="17" t="s">
        <v>120</v>
      </c>
      <c r="B87" s="12">
        <v>20</v>
      </c>
      <c r="C87" s="14">
        <v>30</v>
      </c>
      <c r="D87" s="18" t="s">
        <v>9</v>
      </c>
      <c r="E87" s="26">
        <v>45108</v>
      </c>
      <c r="F87" s="27">
        <v>0.42708333333333298</v>
      </c>
      <c r="G87" s="26">
        <v>45115</v>
      </c>
      <c r="H87" s="27">
        <v>0.61458333333333304</v>
      </c>
      <c r="I87">
        <v>26</v>
      </c>
      <c r="J87">
        <v>14.5</v>
      </c>
      <c r="K87" s="27">
        <v>0.55208333333333304</v>
      </c>
      <c r="L87" s="26">
        <v>45109</v>
      </c>
      <c r="M87" t="s">
        <v>154</v>
      </c>
      <c r="N87">
        <v>0</v>
      </c>
    </row>
    <row r="88" spans="1:14" hidden="1" x14ac:dyDescent="0.35">
      <c r="A88" s="17" t="s">
        <v>122</v>
      </c>
      <c r="B88" s="12">
        <v>20</v>
      </c>
      <c r="C88" s="25">
        <v>25</v>
      </c>
      <c r="D88" s="18" t="s">
        <v>9</v>
      </c>
      <c r="E88" s="26">
        <v>45108</v>
      </c>
      <c r="F88" s="27">
        <v>0.42708333333333298</v>
      </c>
      <c r="G88" s="26">
        <v>45115</v>
      </c>
      <c r="H88" s="27">
        <v>0.61458333333333304</v>
      </c>
      <c r="I88">
        <v>26</v>
      </c>
      <c r="J88">
        <v>14.5</v>
      </c>
      <c r="K88" s="27">
        <v>0.55208333333333304</v>
      </c>
      <c r="L88" s="26">
        <v>45109</v>
      </c>
      <c r="M88" t="s">
        <v>154</v>
      </c>
      <c r="N88">
        <v>1</v>
      </c>
    </row>
    <row r="89" spans="1:14" hidden="1" x14ac:dyDescent="0.35">
      <c r="A89" s="17" t="s">
        <v>123</v>
      </c>
      <c r="B89" s="12">
        <v>20</v>
      </c>
      <c r="C89" s="25">
        <v>25</v>
      </c>
      <c r="D89" s="18" t="s">
        <v>9</v>
      </c>
      <c r="E89" s="26">
        <v>45108</v>
      </c>
      <c r="F89" s="27">
        <v>0.42708333333333298</v>
      </c>
      <c r="G89" s="26">
        <v>45115</v>
      </c>
      <c r="H89" s="27">
        <v>0.61458333333333304</v>
      </c>
      <c r="I89">
        <v>26</v>
      </c>
      <c r="J89">
        <v>14.5</v>
      </c>
      <c r="K89" s="27">
        <v>0.55208333333333304</v>
      </c>
      <c r="L89" s="26">
        <v>45109</v>
      </c>
      <c r="M89" t="s">
        <v>154</v>
      </c>
      <c r="N89">
        <v>0</v>
      </c>
    </row>
    <row r="90" spans="1:14" hidden="1" x14ac:dyDescent="0.35">
      <c r="A90" s="17" t="s">
        <v>126</v>
      </c>
      <c r="B90" s="12">
        <v>20</v>
      </c>
      <c r="C90" s="15">
        <v>20</v>
      </c>
      <c r="D90" s="18" t="s">
        <v>9</v>
      </c>
      <c r="E90" s="26">
        <v>45108</v>
      </c>
      <c r="F90" s="27">
        <v>0.42708333333333298</v>
      </c>
      <c r="G90" s="26">
        <v>45115</v>
      </c>
      <c r="H90" s="27">
        <v>0.61458333333333304</v>
      </c>
      <c r="I90">
        <v>26</v>
      </c>
      <c r="J90">
        <v>14.5</v>
      </c>
      <c r="K90" s="27">
        <v>0.55208333333333304</v>
      </c>
      <c r="L90" s="26">
        <v>45109</v>
      </c>
      <c r="M90" t="s">
        <v>154</v>
      </c>
      <c r="N90">
        <v>0</v>
      </c>
    </row>
    <row r="91" spans="1:14" hidden="1" x14ac:dyDescent="0.35">
      <c r="A91" s="17" t="s">
        <v>70</v>
      </c>
      <c r="B91" s="12">
        <v>20</v>
      </c>
      <c r="C91" s="14">
        <v>30</v>
      </c>
      <c r="D91" s="18" t="s">
        <v>9</v>
      </c>
      <c r="E91" s="26">
        <v>45108</v>
      </c>
      <c r="F91" s="27">
        <v>0.42708333333333298</v>
      </c>
      <c r="G91" s="26">
        <v>45115</v>
      </c>
      <c r="H91" s="27">
        <v>0.61458333333333304</v>
      </c>
      <c r="I91">
        <v>26</v>
      </c>
      <c r="J91">
        <v>14.5</v>
      </c>
      <c r="K91" s="27">
        <v>0.55208333333333304</v>
      </c>
      <c r="L91" s="26">
        <v>45109</v>
      </c>
      <c r="M91" t="s">
        <v>154</v>
      </c>
      <c r="N91">
        <v>0</v>
      </c>
    </row>
    <row r="92" spans="1:14" x14ac:dyDescent="0.35">
      <c r="A92" s="17" t="s">
        <v>61</v>
      </c>
      <c r="B92" s="13">
        <v>15</v>
      </c>
      <c r="C92" s="15">
        <v>20</v>
      </c>
      <c r="D92" s="18" t="s">
        <v>9</v>
      </c>
      <c r="E92" s="26">
        <v>45108</v>
      </c>
      <c r="F92" s="27">
        <v>0.42708333333333298</v>
      </c>
      <c r="G92" s="26">
        <v>45115</v>
      </c>
      <c r="H92" s="27">
        <v>0.61458333333333304</v>
      </c>
      <c r="I92">
        <v>26</v>
      </c>
      <c r="J92">
        <v>12.8</v>
      </c>
      <c r="K92" s="27">
        <v>0.55208333333333304</v>
      </c>
      <c r="L92" s="26">
        <v>45109</v>
      </c>
      <c r="M92" t="s">
        <v>157</v>
      </c>
      <c r="N92">
        <v>0</v>
      </c>
    </row>
    <row r="93" spans="1:14" x14ac:dyDescent="0.35">
      <c r="A93" s="17" t="s">
        <v>65</v>
      </c>
      <c r="B93" s="13">
        <v>15</v>
      </c>
      <c r="C93" s="15">
        <v>20</v>
      </c>
      <c r="D93" s="18" t="s">
        <v>9</v>
      </c>
      <c r="E93" s="26">
        <v>45108</v>
      </c>
      <c r="F93" s="27">
        <v>0.42708333333333298</v>
      </c>
      <c r="G93" s="26">
        <v>45115</v>
      </c>
      <c r="H93" s="27">
        <v>0.61458333333333304</v>
      </c>
      <c r="I93">
        <v>26</v>
      </c>
      <c r="J93">
        <v>12.8</v>
      </c>
      <c r="K93" s="27">
        <v>0.55208333333333304</v>
      </c>
      <c r="L93" s="26">
        <v>45109</v>
      </c>
      <c r="M93" t="s">
        <v>157</v>
      </c>
      <c r="N93">
        <v>0</v>
      </c>
    </row>
    <row r="94" spans="1:14" s="50" customFormat="1" hidden="1" x14ac:dyDescent="0.35">
      <c r="A94" s="47" t="s">
        <v>67</v>
      </c>
      <c r="B94" s="48">
        <v>15</v>
      </c>
      <c r="C94" s="48">
        <v>30</v>
      </c>
      <c r="D94" s="49" t="s">
        <v>9</v>
      </c>
      <c r="E94" s="53" t="s">
        <v>140</v>
      </c>
      <c r="F94" s="62" t="s">
        <v>140</v>
      </c>
      <c r="G94" s="62" t="s">
        <v>140</v>
      </c>
      <c r="H94" s="62" t="s">
        <v>140</v>
      </c>
      <c r="I94" s="53" t="s">
        <v>140</v>
      </c>
      <c r="J94" s="62" t="s">
        <v>140</v>
      </c>
      <c r="K94" s="53" t="s">
        <v>140</v>
      </c>
      <c r="L94" s="62" t="s">
        <v>140</v>
      </c>
      <c r="M94" s="53" t="s">
        <v>140</v>
      </c>
      <c r="N94" s="62" t="s">
        <v>140</v>
      </c>
    </row>
    <row r="95" spans="1:14" s="50" customFormat="1" hidden="1" x14ac:dyDescent="0.35">
      <c r="A95" s="47" t="s">
        <v>69</v>
      </c>
      <c r="B95" s="48">
        <v>15</v>
      </c>
      <c r="C95" s="48">
        <v>30</v>
      </c>
      <c r="D95" s="49" t="s">
        <v>9</v>
      </c>
      <c r="E95" s="53" t="s">
        <v>140</v>
      </c>
      <c r="F95" s="62" t="s">
        <v>140</v>
      </c>
      <c r="G95" s="53" t="s">
        <v>140</v>
      </c>
      <c r="H95" s="62" t="s">
        <v>140</v>
      </c>
      <c r="I95" s="50" t="s">
        <v>140</v>
      </c>
      <c r="J95" s="50" t="s">
        <v>140</v>
      </c>
      <c r="K95" s="62" t="s">
        <v>140</v>
      </c>
      <c r="L95" s="53" t="s">
        <v>140</v>
      </c>
      <c r="M95" s="50" t="s">
        <v>140</v>
      </c>
      <c r="N95" s="50" t="s">
        <v>140</v>
      </c>
    </row>
    <row r="96" spans="1:14" x14ac:dyDescent="0.35">
      <c r="A96" s="17" t="s">
        <v>72</v>
      </c>
      <c r="B96" s="13">
        <v>15</v>
      </c>
      <c r="C96" s="25">
        <v>25</v>
      </c>
      <c r="D96" s="18" t="s">
        <v>9</v>
      </c>
      <c r="E96" s="26">
        <v>45108</v>
      </c>
      <c r="F96" s="27">
        <v>0.42708333333333298</v>
      </c>
      <c r="G96" s="26">
        <v>45115</v>
      </c>
      <c r="H96" s="27">
        <v>0.61458333333333304</v>
      </c>
      <c r="I96">
        <v>26</v>
      </c>
      <c r="J96">
        <v>12.8</v>
      </c>
      <c r="K96" s="27">
        <v>0.55208333333333304</v>
      </c>
      <c r="L96" s="26">
        <v>45109</v>
      </c>
      <c r="M96" t="s">
        <v>157</v>
      </c>
      <c r="N96">
        <v>1</v>
      </c>
    </row>
    <row r="97" spans="1:14" s="50" customFormat="1" hidden="1" x14ac:dyDescent="0.35">
      <c r="A97" s="47" t="s">
        <v>81</v>
      </c>
      <c r="B97" s="48">
        <v>15</v>
      </c>
      <c r="C97" s="48">
        <v>30</v>
      </c>
      <c r="D97" s="49" t="s">
        <v>9</v>
      </c>
      <c r="E97" s="53" t="s">
        <v>140</v>
      </c>
      <c r="F97" s="62" t="s">
        <v>140</v>
      </c>
      <c r="G97" s="53" t="s">
        <v>140</v>
      </c>
      <c r="H97" s="62" t="s">
        <v>140</v>
      </c>
      <c r="I97" s="53" t="s">
        <v>140</v>
      </c>
      <c r="J97" s="62" t="s">
        <v>140</v>
      </c>
      <c r="K97" s="53" t="s">
        <v>140</v>
      </c>
      <c r="L97" s="62" t="s">
        <v>140</v>
      </c>
      <c r="M97" s="53" t="s">
        <v>140</v>
      </c>
      <c r="N97" s="62" t="s">
        <v>140</v>
      </c>
    </row>
    <row r="98" spans="1:14" x14ac:dyDescent="0.35">
      <c r="A98" s="17" t="s">
        <v>89</v>
      </c>
      <c r="B98" s="13">
        <v>15</v>
      </c>
      <c r="C98" s="15">
        <v>20</v>
      </c>
      <c r="D98" s="18" t="s">
        <v>9</v>
      </c>
      <c r="E98" s="26">
        <v>45108</v>
      </c>
      <c r="F98" s="27">
        <v>0.42708333333333298</v>
      </c>
      <c r="G98" s="26">
        <v>45115</v>
      </c>
      <c r="H98" s="27">
        <v>0.61458333333333304</v>
      </c>
      <c r="I98">
        <v>26</v>
      </c>
      <c r="J98">
        <v>12.8</v>
      </c>
      <c r="K98" s="27">
        <v>0.55208333333333304</v>
      </c>
      <c r="L98" s="26">
        <v>45109</v>
      </c>
      <c r="M98" t="s">
        <v>157</v>
      </c>
      <c r="N98">
        <v>0</v>
      </c>
    </row>
    <row r="99" spans="1:14" x14ac:dyDescent="0.35">
      <c r="A99" s="17" t="s">
        <v>91</v>
      </c>
      <c r="B99" s="13">
        <v>15</v>
      </c>
      <c r="C99" s="25">
        <v>25</v>
      </c>
      <c r="D99" s="18" t="s">
        <v>9</v>
      </c>
      <c r="E99" s="26">
        <v>45108</v>
      </c>
      <c r="F99" s="27">
        <v>0.42708333333333298</v>
      </c>
      <c r="G99" s="26">
        <v>45115</v>
      </c>
      <c r="H99" s="27">
        <v>0.61458333333333304</v>
      </c>
      <c r="I99">
        <v>26</v>
      </c>
      <c r="J99">
        <v>12.8</v>
      </c>
      <c r="K99" s="27">
        <v>0.55208333333333304</v>
      </c>
      <c r="L99" s="26">
        <v>45109</v>
      </c>
      <c r="M99" t="s">
        <v>157</v>
      </c>
      <c r="N99">
        <v>2</v>
      </c>
    </row>
    <row r="100" spans="1:14" x14ac:dyDescent="0.35">
      <c r="A100" s="17" t="s">
        <v>95</v>
      </c>
      <c r="B100" s="13">
        <v>15</v>
      </c>
      <c r="C100" s="15">
        <v>20</v>
      </c>
      <c r="D100" s="18" t="s">
        <v>9</v>
      </c>
      <c r="E100" s="26">
        <v>45108</v>
      </c>
      <c r="F100" s="27">
        <v>0.42708333333333298</v>
      </c>
      <c r="G100" s="26">
        <v>45115</v>
      </c>
      <c r="H100" s="27">
        <v>0.61458333333333304</v>
      </c>
      <c r="I100">
        <v>26</v>
      </c>
      <c r="J100">
        <v>12.8</v>
      </c>
      <c r="K100" s="27">
        <v>0.55208333333333304</v>
      </c>
      <c r="L100" s="26">
        <v>45109</v>
      </c>
      <c r="M100" t="s">
        <v>157</v>
      </c>
      <c r="N100">
        <v>2</v>
      </c>
    </row>
    <row r="101" spans="1:14" x14ac:dyDescent="0.35">
      <c r="A101" s="17" t="s">
        <v>97</v>
      </c>
      <c r="B101" s="13">
        <v>15</v>
      </c>
      <c r="C101" s="14">
        <v>30</v>
      </c>
      <c r="D101" s="18" t="s">
        <v>9</v>
      </c>
      <c r="E101" s="26">
        <v>45108</v>
      </c>
      <c r="F101" s="27">
        <v>0.42708333333333298</v>
      </c>
      <c r="G101" s="26">
        <v>45115</v>
      </c>
      <c r="H101" s="27">
        <v>0.61458333333333304</v>
      </c>
      <c r="I101">
        <v>26</v>
      </c>
      <c r="J101">
        <v>12.8</v>
      </c>
      <c r="K101" s="27">
        <v>0.55208333333333304</v>
      </c>
      <c r="L101" s="26">
        <v>45109</v>
      </c>
      <c r="M101" t="s">
        <v>157</v>
      </c>
      <c r="N101">
        <v>0</v>
      </c>
    </row>
    <row r="102" spans="1:14" x14ac:dyDescent="0.35">
      <c r="A102" s="17" t="s">
        <v>99</v>
      </c>
      <c r="B102" s="13">
        <v>15</v>
      </c>
      <c r="C102" s="25">
        <v>25</v>
      </c>
      <c r="D102" s="18" t="s">
        <v>9</v>
      </c>
      <c r="E102" s="26">
        <v>45108</v>
      </c>
      <c r="F102" s="27">
        <v>0.42708333333333298</v>
      </c>
      <c r="G102" s="26">
        <v>45115</v>
      </c>
      <c r="H102" s="27">
        <v>0.61458333333333304</v>
      </c>
      <c r="I102">
        <v>26</v>
      </c>
      <c r="J102">
        <v>12.8</v>
      </c>
      <c r="K102" s="27">
        <v>0.55208333333333304</v>
      </c>
      <c r="L102" s="26">
        <v>45109</v>
      </c>
      <c r="M102" t="s">
        <v>157</v>
      </c>
      <c r="N102">
        <v>0</v>
      </c>
    </row>
    <row r="103" spans="1:14" x14ac:dyDescent="0.35">
      <c r="A103" s="17" t="s">
        <v>104</v>
      </c>
      <c r="B103" s="13">
        <v>15</v>
      </c>
      <c r="C103" s="14">
        <v>30</v>
      </c>
      <c r="D103" s="18" t="s">
        <v>9</v>
      </c>
      <c r="E103" s="26">
        <v>45108</v>
      </c>
      <c r="F103" s="27">
        <v>0.42708333333333298</v>
      </c>
      <c r="G103" s="26">
        <v>45115</v>
      </c>
      <c r="H103" s="27">
        <v>0.61458333333333304</v>
      </c>
      <c r="I103">
        <v>26</v>
      </c>
      <c r="J103">
        <v>12.8</v>
      </c>
      <c r="K103" s="27">
        <v>0.55208333333333304</v>
      </c>
      <c r="L103" s="26">
        <v>45109</v>
      </c>
      <c r="M103" t="s">
        <v>157</v>
      </c>
      <c r="N103">
        <v>0</v>
      </c>
    </row>
    <row r="104" spans="1:14" x14ac:dyDescent="0.35">
      <c r="A104" s="17" t="s">
        <v>110</v>
      </c>
      <c r="B104" s="13">
        <v>15</v>
      </c>
      <c r="C104" s="25">
        <v>25</v>
      </c>
      <c r="D104" s="18" t="s">
        <v>9</v>
      </c>
      <c r="E104" s="26">
        <v>45108</v>
      </c>
      <c r="F104" s="27">
        <v>0.42708333333333298</v>
      </c>
      <c r="G104" s="26">
        <v>45115</v>
      </c>
      <c r="H104" s="27">
        <v>0.61458333333333304</v>
      </c>
      <c r="I104">
        <v>26</v>
      </c>
      <c r="J104">
        <v>12.8</v>
      </c>
      <c r="K104" s="27">
        <v>0.55208333333333304</v>
      </c>
      <c r="L104" s="26">
        <v>45109</v>
      </c>
      <c r="M104" t="s">
        <v>157</v>
      </c>
      <c r="N104">
        <v>1</v>
      </c>
    </row>
    <row r="105" spans="1:14" x14ac:dyDescent="0.35">
      <c r="A105" s="17" t="s">
        <v>112</v>
      </c>
      <c r="B105" s="13">
        <v>15</v>
      </c>
      <c r="C105" s="25">
        <v>25</v>
      </c>
      <c r="D105" s="18" t="s">
        <v>9</v>
      </c>
      <c r="E105" s="26">
        <v>45108</v>
      </c>
      <c r="F105" s="27">
        <v>0.42708333333333298</v>
      </c>
      <c r="G105" s="26">
        <v>45115</v>
      </c>
      <c r="H105" s="27">
        <v>0.61458333333333304</v>
      </c>
      <c r="I105">
        <v>26</v>
      </c>
      <c r="J105">
        <v>12.8</v>
      </c>
      <c r="K105" s="27">
        <v>0.55208333333333304</v>
      </c>
      <c r="L105" s="26">
        <v>45109</v>
      </c>
      <c r="M105" t="s">
        <v>157</v>
      </c>
      <c r="N105">
        <v>1</v>
      </c>
    </row>
    <row r="106" spans="1:14" x14ac:dyDescent="0.35">
      <c r="A106" s="17" t="s">
        <v>114</v>
      </c>
      <c r="B106" s="13">
        <v>15</v>
      </c>
      <c r="C106" s="15">
        <v>20</v>
      </c>
      <c r="D106" s="18" t="s">
        <v>9</v>
      </c>
      <c r="E106" s="26">
        <v>45108</v>
      </c>
      <c r="F106" s="27">
        <v>0.42708333333333298</v>
      </c>
      <c r="G106" s="26">
        <v>45115</v>
      </c>
      <c r="H106" s="27">
        <v>0.61458333333333304</v>
      </c>
      <c r="I106">
        <v>26</v>
      </c>
      <c r="J106">
        <v>12.8</v>
      </c>
      <c r="K106" s="27">
        <v>0.55208333333333304</v>
      </c>
      <c r="L106" s="26">
        <v>45109</v>
      </c>
      <c r="M106" t="s">
        <v>157</v>
      </c>
      <c r="N106">
        <v>1</v>
      </c>
    </row>
    <row r="107" spans="1:14" x14ac:dyDescent="0.35">
      <c r="A107" s="17" t="s">
        <v>121</v>
      </c>
      <c r="B107" s="13">
        <v>15</v>
      </c>
      <c r="C107" s="25">
        <v>25</v>
      </c>
      <c r="D107" s="18" t="s">
        <v>9</v>
      </c>
      <c r="E107" s="26">
        <v>45108</v>
      </c>
      <c r="F107" s="27">
        <v>0.42708333333333298</v>
      </c>
      <c r="G107" s="26">
        <v>45115</v>
      </c>
      <c r="H107" s="27">
        <v>0.61458333333333304</v>
      </c>
      <c r="I107">
        <v>26</v>
      </c>
      <c r="J107">
        <v>12.8</v>
      </c>
      <c r="K107" s="27">
        <v>0.55208333333333304</v>
      </c>
      <c r="L107" s="26">
        <v>45109</v>
      </c>
      <c r="M107" t="s">
        <v>157</v>
      </c>
      <c r="N107">
        <v>1</v>
      </c>
    </row>
    <row r="108" spans="1:14" x14ac:dyDescent="0.35">
      <c r="A108" s="17" t="s">
        <v>124</v>
      </c>
      <c r="B108" s="13">
        <v>15</v>
      </c>
      <c r="C108" s="14">
        <v>30</v>
      </c>
      <c r="D108" s="18" t="s">
        <v>9</v>
      </c>
      <c r="E108" s="26">
        <v>45108</v>
      </c>
      <c r="F108" s="27">
        <v>0.42708333333333298</v>
      </c>
      <c r="G108" s="26">
        <v>45115</v>
      </c>
      <c r="H108" s="27">
        <v>0.61458333333333304</v>
      </c>
      <c r="I108">
        <v>26</v>
      </c>
      <c r="J108">
        <v>12.8</v>
      </c>
      <c r="K108" s="27">
        <v>0.55208333333333304</v>
      </c>
      <c r="L108" s="26">
        <v>45109</v>
      </c>
      <c r="M108" t="s">
        <v>157</v>
      </c>
      <c r="N108">
        <v>2</v>
      </c>
    </row>
    <row r="109" spans="1:14" x14ac:dyDescent="0.35">
      <c r="A109" s="17" t="s">
        <v>127</v>
      </c>
      <c r="B109" s="13">
        <v>15</v>
      </c>
      <c r="C109" s="15">
        <v>20</v>
      </c>
      <c r="D109" s="18" t="s">
        <v>9</v>
      </c>
      <c r="E109" s="26">
        <v>45108</v>
      </c>
      <c r="F109" s="27">
        <v>0.42708333333333298</v>
      </c>
      <c r="G109" s="26">
        <v>45115</v>
      </c>
      <c r="H109" s="27">
        <v>0.61458333333333304</v>
      </c>
      <c r="I109">
        <v>26</v>
      </c>
      <c r="J109">
        <v>12.8</v>
      </c>
      <c r="K109" s="27">
        <v>0.55208333333333304</v>
      </c>
      <c r="L109" s="26">
        <v>45109</v>
      </c>
      <c r="M109" t="s">
        <v>157</v>
      </c>
      <c r="N109">
        <v>2</v>
      </c>
    </row>
    <row r="110" spans="1:14" hidden="1" x14ac:dyDescent="0.35">
      <c r="A110" s="17" t="s">
        <v>109</v>
      </c>
      <c r="B110" s="13">
        <v>15</v>
      </c>
      <c r="C110" s="25">
        <v>25</v>
      </c>
      <c r="D110" s="18" t="s">
        <v>9</v>
      </c>
      <c r="E110" s="26">
        <v>45108</v>
      </c>
      <c r="F110" s="27">
        <v>0.42708333333333298</v>
      </c>
      <c r="G110" s="26">
        <v>45115</v>
      </c>
      <c r="H110" s="27">
        <v>0.61458333333333304</v>
      </c>
      <c r="I110">
        <v>26</v>
      </c>
      <c r="J110">
        <v>13.2</v>
      </c>
      <c r="K110" s="27">
        <v>0.55208333333333304</v>
      </c>
      <c r="L110" s="26">
        <v>45109</v>
      </c>
      <c r="M110" t="s">
        <v>155</v>
      </c>
      <c r="N110">
        <v>1</v>
      </c>
    </row>
    <row r="111" spans="1:14" hidden="1" x14ac:dyDescent="0.35">
      <c r="A111" s="17" t="s">
        <v>63</v>
      </c>
      <c r="B111" s="13">
        <v>15</v>
      </c>
      <c r="C111" s="15">
        <v>20</v>
      </c>
      <c r="D111" s="18" t="s">
        <v>9</v>
      </c>
      <c r="E111" s="26">
        <v>45108</v>
      </c>
      <c r="F111" s="27">
        <v>0.42708333333333298</v>
      </c>
      <c r="G111" s="26">
        <v>45115</v>
      </c>
      <c r="H111" s="27">
        <v>0.61458333333333304</v>
      </c>
      <c r="I111">
        <v>26</v>
      </c>
      <c r="J111">
        <v>13.2</v>
      </c>
      <c r="K111" s="27">
        <v>0.55208333333333304</v>
      </c>
      <c r="L111" s="26">
        <v>45109</v>
      </c>
      <c r="M111" t="s">
        <v>155</v>
      </c>
      <c r="N111">
        <v>1</v>
      </c>
    </row>
    <row r="112" spans="1:14" hidden="1" x14ac:dyDescent="0.35">
      <c r="A112" s="17" t="s">
        <v>66</v>
      </c>
      <c r="B112" s="13">
        <v>15</v>
      </c>
      <c r="C112" s="14">
        <v>30</v>
      </c>
      <c r="D112" s="18" t="s">
        <v>9</v>
      </c>
      <c r="E112" s="26">
        <v>45108</v>
      </c>
      <c r="F112" s="27">
        <v>0.42708333333333298</v>
      </c>
      <c r="G112" s="26">
        <v>45115</v>
      </c>
      <c r="H112" s="27">
        <v>0.61458333333333304</v>
      </c>
      <c r="I112">
        <v>26</v>
      </c>
      <c r="J112">
        <v>13.2</v>
      </c>
      <c r="K112" s="27">
        <v>0.55208333333333304</v>
      </c>
      <c r="L112" s="26">
        <v>45109</v>
      </c>
      <c r="M112" t="s">
        <v>155</v>
      </c>
      <c r="N112">
        <v>0</v>
      </c>
    </row>
    <row r="113" spans="1:14" hidden="1" x14ac:dyDescent="0.35">
      <c r="A113" s="17" t="s">
        <v>68</v>
      </c>
      <c r="B113" s="13">
        <v>15</v>
      </c>
      <c r="C113" s="25">
        <v>25</v>
      </c>
      <c r="D113" s="18" t="s">
        <v>9</v>
      </c>
      <c r="E113" s="26">
        <v>45108</v>
      </c>
      <c r="F113" s="27">
        <v>0.42708333333333298</v>
      </c>
      <c r="G113" s="26">
        <v>45115</v>
      </c>
      <c r="H113" s="27">
        <v>0.61458333333333304</v>
      </c>
      <c r="I113">
        <v>26</v>
      </c>
      <c r="J113">
        <v>13.2</v>
      </c>
      <c r="K113" s="27">
        <v>0.55208333333333304</v>
      </c>
      <c r="L113" s="26">
        <v>45109</v>
      </c>
      <c r="M113" t="s">
        <v>155</v>
      </c>
      <c r="N113">
        <v>3</v>
      </c>
    </row>
    <row r="114" spans="1:14" hidden="1" x14ac:dyDescent="0.35">
      <c r="A114" s="17" t="s">
        <v>74</v>
      </c>
      <c r="B114" s="13">
        <v>15</v>
      </c>
      <c r="C114" s="15">
        <v>20</v>
      </c>
      <c r="D114" s="18" t="s">
        <v>9</v>
      </c>
      <c r="E114" s="26">
        <v>45108</v>
      </c>
      <c r="F114" s="27">
        <v>0.42708333333333298</v>
      </c>
      <c r="G114" s="26">
        <v>45115</v>
      </c>
      <c r="H114" s="27">
        <v>0.61458333333333304</v>
      </c>
      <c r="I114">
        <v>26</v>
      </c>
      <c r="J114">
        <v>13.2</v>
      </c>
      <c r="K114" s="27">
        <v>0.55208333333333304</v>
      </c>
      <c r="L114" s="26">
        <v>45109</v>
      </c>
      <c r="M114" t="s">
        <v>155</v>
      </c>
      <c r="N114">
        <v>1</v>
      </c>
    </row>
    <row r="115" spans="1:14" hidden="1" x14ac:dyDescent="0.35">
      <c r="A115" s="17" t="s">
        <v>75</v>
      </c>
      <c r="B115" s="13">
        <v>15</v>
      </c>
      <c r="C115" s="15">
        <v>20</v>
      </c>
      <c r="D115" s="18" t="s">
        <v>9</v>
      </c>
      <c r="E115" s="26">
        <v>45108</v>
      </c>
      <c r="F115" s="27">
        <v>0.42708333333333298</v>
      </c>
      <c r="G115" s="26">
        <v>45115</v>
      </c>
      <c r="H115" s="27">
        <v>0.61458333333333304</v>
      </c>
      <c r="I115">
        <v>26</v>
      </c>
      <c r="J115">
        <v>13.2</v>
      </c>
      <c r="K115" s="27">
        <v>0.55208333333333304</v>
      </c>
      <c r="L115" s="26">
        <v>45109</v>
      </c>
      <c r="M115" t="s">
        <v>155</v>
      </c>
      <c r="N115">
        <v>1</v>
      </c>
    </row>
    <row r="116" spans="1:14" s="50" customFormat="1" hidden="1" x14ac:dyDescent="0.35">
      <c r="A116" s="47" t="s">
        <v>76</v>
      </c>
      <c r="B116" s="48">
        <v>15</v>
      </c>
      <c r="C116" s="48">
        <v>30</v>
      </c>
      <c r="D116" s="49" t="s">
        <v>9</v>
      </c>
      <c r="E116" s="53" t="s">
        <v>140</v>
      </c>
      <c r="F116" s="62" t="s">
        <v>140</v>
      </c>
      <c r="G116" s="53" t="s">
        <v>140</v>
      </c>
      <c r="H116" s="62" t="s">
        <v>140</v>
      </c>
      <c r="I116" s="53" t="s">
        <v>140</v>
      </c>
      <c r="J116" s="62" t="s">
        <v>140</v>
      </c>
      <c r="K116" s="53" t="s">
        <v>140</v>
      </c>
      <c r="L116" s="62" t="s">
        <v>140</v>
      </c>
      <c r="M116" s="53" t="s">
        <v>140</v>
      </c>
      <c r="N116" s="62" t="s">
        <v>140</v>
      </c>
    </row>
    <row r="117" spans="1:14" s="50" customFormat="1" hidden="1" x14ac:dyDescent="0.35">
      <c r="A117" s="47" t="s">
        <v>77</v>
      </c>
      <c r="B117" s="48">
        <v>15</v>
      </c>
      <c r="C117" s="48">
        <v>30</v>
      </c>
      <c r="D117" s="49" t="s">
        <v>9</v>
      </c>
      <c r="E117" s="53" t="s">
        <v>140</v>
      </c>
      <c r="F117" s="62" t="s">
        <v>140</v>
      </c>
      <c r="G117" s="53" t="s">
        <v>140</v>
      </c>
      <c r="H117" s="62" t="s">
        <v>140</v>
      </c>
      <c r="I117" s="53" t="s">
        <v>140</v>
      </c>
      <c r="J117" s="62" t="s">
        <v>140</v>
      </c>
      <c r="K117" s="53" t="s">
        <v>140</v>
      </c>
      <c r="L117" s="62" t="s">
        <v>140</v>
      </c>
      <c r="M117" s="53" t="s">
        <v>140</v>
      </c>
      <c r="N117" s="62" t="s">
        <v>140</v>
      </c>
    </row>
    <row r="118" spans="1:14" hidden="1" x14ac:dyDescent="0.35">
      <c r="A118" s="17" t="s">
        <v>85</v>
      </c>
      <c r="B118" s="13">
        <v>15</v>
      </c>
      <c r="C118" s="25">
        <v>25</v>
      </c>
      <c r="D118" s="18" t="s">
        <v>9</v>
      </c>
      <c r="E118" s="26">
        <v>45108</v>
      </c>
      <c r="F118" s="27">
        <v>0.42708333333333298</v>
      </c>
      <c r="G118" s="26">
        <v>45115</v>
      </c>
      <c r="H118" s="27">
        <v>0.61458333333333304</v>
      </c>
      <c r="I118">
        <v>26</v>
      </c>
      <c r="J118">
        <v>13.2</v>
      </c>
      <c r="K118" s="27">
        <v>0.55208333333333304</v>
      </c>
      <c r="L118" s="26">
        <v>45109</v>
      </c>
      <c r="M118" t="s">
        <v>155</v>
      </c>
      <c r="N118">
        <v>1</v>
      </c>
    </row>
    <row r="119" spans="1:14" hidden="1" x14ac:dyDescent="0.35">
      <c r="A119" s="17" t="s">
        <v>92</v>
      </c>
      <c r="B119" s="13">
        <v>15</v>
      </c>
      <c r="C119" s="15">
        <v>20</v>
      </c>
      <c r="D119" s="18" t="s">
        <v>9</v>
      </c>
      <c r="E119" s="26">
        <v>45108</v>
      </c>
      <c r="F119" s="27">
        <v>0.42708333333333298</v>
      </c>
      <c r="G119" s="26">
        <v>45115</v>
      </c>
      <c r="H119" s="27">
        <v>0.61458333333333304</v>
      </c>
      <c r="I119">
        <v>26</v>
      </c>
      <c r="J119">
        <v>13.2</v>
      </c>
      <c r="K119" s="27">
        <v>0.55208333333333304</v>
      </c>
      <c r="L119" s="26">
        <v>45109</v>
      </c>
      <c r="M119" t="s">
        <v>155</v>
      </c>
      <c r="N119">
        <v>2</v>
      </c>
    </row>
    <row r="120" spans="1:14" hidden="1" x14ac:dyDescent="0.35">
      <c r="A120" s="17" t="s">
        <v>94</v>
      </c>
      <c r="B120" s="13">
        <v>15</v>
      </c>
      <c r="C120" s="14">
        <v>30</v>
      </c>
      <c r="D120" s="18" t="s">
        <v>9</v>
      </c>
      <c r="E120" s="26">
        <v>45108</v>
      </c>
      <c r="F120" s="27">
        <v>0.42708333333333298</v>
      </c>
      <c r="G120" s="26">
        <v>45115</v>
      </c>
      <c r="H120" s="27">
        <v>0.61458333333333304</v>
      </c>
      <c r="I120">
        <v>26</v>
      </c>
      <c r="J120">
        <v>13.2</v>
      </c>
      <c r="K120" s="27">
        <v>0.55208333333333304</v>
      </c>
      <c r="L120" s="26">
        <v>45109</v>
      </c>
      <c r="M120" t="s">
        <v>155</v>
      </c>
      <c r="N120">
        <v>0</v>
      </c>
    </row>
    <row r="121" spans="1:14" hidden="1" x14ac:dyDescent="0.35">
      <c r="A121" s="17" t="s">
        <v>103</v>
      </c>
      <c r="B121" s="13">
        <v>15</v>
      </c>
      <c r="C121" s="14">
        <v>30</v>
      </c>
      <c r="D121" s="18" t="s">
        <v>9</v>
      </c>
      <c r="E121" s="26">
        <v>45108</v>
      </c>
      <c r="F121" s="27">
        <v>0.42708333333333298</v>
      </c>
      <c r="G121" s="26">
        <v>45115</v>
      </c>
      <c r="H121" s="27">
        <v>0.61458333333333304</v>
      </c>
      <c r="I121">
        <v>26</v>
      </c>
      <c r="J121">
        <v>13.2</v>
      </c>
      <c r="K121" s="27">
        <v>0.55208333333333304</v>
      </c>
      <c r="L121" s="26">
        <v>45109</v>
      </c>
      <c r="M121" t="s">
        <v>155</v>
      </c>
      <c r="N121">
        <v>0</v>
      </c>
    </row>
    <row r="122" spans="1:14" hidden="1" x14ac:dyDescent="0.35">
      <c r="A122" s="17" t="s">
        <v>115</v>
      </c>
      <c r="B122" s="13">
        <v>15</v>
      </c>
      <c r="C122" s="25">
        <v>25</v>
      </c>
      <c r="D122" s="18" t="s">
        <v>9</v>
      </c>
      <c r="E122" s="26">
        <v>45108</v>
      </c>
      <c r="F122" s="27">
        <v>0.42708333333333298</v>
      </c>
      <c r="G122" s="26">
        <v>45115</v>
      </c>
      <c r="H122" s="27">
        <v>0.61458333333333304</v>
      </c>
      <c r="I122">
        <v>26</v>
      </c>
      <c r="J122">
        <v>13.2</v>
      </c>
      <c r="K122" s="27">
        <v>0.55208333333333304</v>
      </c>
      <c r="L122" s="26">
        <v>45109</v>
      </c>
      <c r="M122" t="s">
        <v>155</v>
      </c>
      <c r="N122">
        <v>1</v>
      </c>
    </row>
    <row r="123" spans="1:14" hidden="1" x14ac:dyDescent="0.35">
      <c r="A123" s="17" t="s">
        <v>117</v>
      </c>
      <c r="B123" s="13">
        <v>15</v>
      </c>
      <c r="C123" s="25">
        <v>25</v>
      </c>
      <c r="D123" s="18" t="s">
        <v>9</v>
      </c>
      <c r="E123" s="26">
        <v>45108</v>
      </c>
      <c r="F123" s="27">
        <v>0.42708333333333298</v>
      </c>
      <c r="G123" s="26">
        <v>45115</v>
      </c>
      <c r="H123" s="27">
        <v>0.61458333333333304</v>
      </c>
      <c r="I123">
        <v>26</v>
      </c>
      <c r="J123">
        <v>13.2</v>
      </c>
      <c r="K123" s="27">
        <v>0.55208333333333304</v>
      </c>
      <c r="L123" s="26">
        <v>45109</v>
      </c>
      <c r="M123" t="s">
        <v>155</v>
      </c>
      <c r="N123">
        <v>1</v>
      </c>
    </row>
    <row r="124" spans="1:14" hidden="1" x14ac:dyDescent="0.35">
      <c r="A124" s="17" t="s">
        <v>118</v>
      </c>
      <c r="B124" s="13">
        <v>15</v>
      </c>
      <c r="C124" s="14">
        <v>30</v>
      </c>
      <c r="D124" s="18" t="s">
        <v>9</v>
      </c>
      <c r="E124" s="26">
        <v>45108</v>
      </c>
      <c r="F124" s="27">
        <v>0.42708333333333298</v>
      </c>
      <c r="G124" s="26">
        <v>45115</v>
      </c>
      <c r="H124" s="27">
        <v>0.61458333333333304</v>
      </c>
      <c r="I124">
        <v>26</v>
      </c>
      <c r="J124">
        <v>13.2</v>
      </c>
      <c r="K124" s="27">
        <v>0.55208333333333304</v>
      </c>
      <c r="L124" s="26">
        <v>45109</v>
      </c>
      <c r="M124" t="s">
        <v>155</v>
      </c>
      <c r="N124">
        <v>0</v>
      </c>
    </row>
    <row r="125" spans="1:14" hidden="1" x14ac:dyDescent="0.35">
      <c r="A125" s="17" t="s">
        <v>125</v>
      </c>
      <c r="B125" s="13">
        <v>15</v>
      </c>
      <c r="C125" s="15">
        <v>20</v>
      </c>
      <c r="D125" s="18" t="s">
        <v>9</v>
      </c>
      <c r="E125" s="26">
        <v>45108</v>
      </c>
      <c r="F125" s="27">
        <v>0.42708333333333298</v>
      </c>
      <c r="G125" s="26">
        <v>45115</v>
      </c>
      <c r="H125" s="27">
        <v>0.61458333333333304</v>
      </c>
      <c r="I125">
        <v>26</v>
      </c>
      <c r="J125">
        <v>13.2</v>
      </c>
      <c r="K125" s="27">
        <v>0.55208333333333304</v>
      </c>
      <c r="L125" s="26">
        <v>45109</v>
      </c>
      <c r="M125" t="s">
        <v>155</v>
      </c>
      <c r="N125">
        <v>0</v>
      </c>
    </row>
    <row r="126" spans="1:14" hidden="1" x14ac:dyDescent="0.35">
      <c r="A126" s="17" t="s">
        <v>129</v>
      </c>
      <c r="B126" s="13">
        <v>15</v>
      </c>
      <c r="C126" s="25">
        <v>25</v>
      </c>
      <c r="D126" s="18" t="s">
        <v>9</v>
      </c>
      <c r="E126" s="26">
        <v>45108</v>
      </c>
      <c r="F126" s="27">
        <v>0.42708333333333298</v>
      </c>
      <c r="G126" s="26">
        <v>45115</v>
      </c>
      <c r="H126" s="27">
        <v>0.61458333333333304</v>
      </c>
      <c r="I126">
        <v>26</v>
      </c>
      <c r="J126">
        <v>13.2</v>
      </c>
      <c r="K126" s="27">
        <v>0.55208333333333304</v>
      </c>
      <c r="L126" s="26">
        <v>45109</v>
      </c>
      <c r="M126" t="s">
        <v>155</v>
      </c>
      <c r="N126">
        <v>1</v>
      </c>
    </row>
    <row r="127" spans="1:14" hidden="1" x14ac:dyDescent="0.35">
      <c r="A127" s="17" t="s">
        <v>130</v>
      </c>
      <c r="B127" s="13">
        <v>15</v>
      </c>
      <c r="C127" s="15">
        <v>20</v>
      </c>
      <c r="D127" s="18" t="s">
        <v>9</v>
      </c>
      <c r="E127" s="26">
        <v>45108</v>
      </c>
      <c r="F127" s="27">
        <v>0.42708333333333298</v>
      </c>
      <c r="G127" s="26">
        <v>45115</v>
      </c>
      <c r="H127" s="27">
        <v>0.61458333333333304</v>
      </c>
      <c r="I127">
        <v>26</v>
      </c>
      <c r="J127">
        <v>13.2</v>
      </c>
      <c r="K127" s="27">
        <v>0.55208333333333304</v>
      </c>
      <c r="L127" s="26">
        <v>45109</v>
      </c>
      <c r="M127" t="s">
        <v>155</v>
      </c>
      <c r="N127">
        <v>0</v>
      </c>
    </row>
    <row r="128" spans="1:14" hidden="1" x14ac:dyDescent="0.35">
      <c r="A128" s="17" t="s">
        <v>78</v>
      </c>
      <c r="B128" s="12">
        <v>20</v>
      </c>
      <c r="C128" s="15">
        <v>20</v>
      </c>
      <c r="D128" s="18" t="s">
        <v>9</v>
      </c>
      <c r="E128" s="26">
        <v>45108</v>
      </c>
      <c r="F128" s="27">
        <v>0.42708333333333298</v>
      </c>
      <c r="G128" s="26">
        <v>45115</v>
      </c>
      <c r="H128" s="27">
        <v>0.61458333333333304</v>
      </c>
      <c r="I128">
        <v>26</v>
      </c>
      <c r="J128">
        <v>13.6</v>
      </c>
      <c r="K128" s="27">
        <v>0.55208333333333304</v>
      </c>
      <c r="L128" s="26">
        <v>45109</v>
      </c>
      <c r="M128" t="s">
        <v>156</v>
      </c>
      <c r="N128">
        <v>1</v>
      </c>
    </row>
    <row r="129" spans="1:14" hidden="1" x14ac:dyDescent="0.35">
      <c r="A129" s="17" t="s">
        <v>80</v>
      </c>
      <c r="B129" s="12">
        <v>20</v>
      </c>
      <c r="C129" s="15">
        <v>20</v>
      </c>
      <c r="D129" s="18" t="s">
        <v>9</v>
      </c>
      <c r="E129" s="26">
        <v>45108</v>
      </c>
      <c r="F129" s="27">
        <v>0.42708333333333298</v>
      </c>
      <c r="G129" s="26">
        <v>45115</v>
      </c>
      <c r="H129" s="27">
        <v>0.61458333333333304</v>
      </c>
      <c r="I129">
        <v>26</v>
      </c>
      <c r="J129">
        <v>13.6</v>
      </c>
      <c r="K129" s="27">
        <v>0.55208333333333304</v>
      </c>
      <c r="L129" s="26">
        <v>45109</v>
      </c>
      <c r="M129" t="s">
        <v>156</v>
      </c>
      <c r="N129">
        <v>0</v>
      </c>
    </row>
    <row r="130" spans="1:14" hidden="1" x14ac:dyDescent="0.35">
      <c r="A130" s="17" t="s">
        <v>59</v>
      </c>
      <c r="B130" s="12">
        <v>20</v>
      </c>
      <c r="C130" s="15">
        <v>20</v>
      </c>
      <c r="D130" s="18" t="s">
        <v>9</v>
      </c>
      <c r="E130" s="26">
        <v>45108</v>
      </c>
      <c r="F130" s="27">
        <v>0.42708333333333298</v>
      </c>
      <c r="G130" s="26">
        <v>45115</v>
      </c>
      <c r="H130" s="27">
        <v>0.61458333333333304</v>
      </c>
      <c r="I130">
        <v>26</v>
      </c>
      <c r="J130">
        <v>13.6</v>
      </c>
      <c r="K130" s="27">
        <v>0.55208333333333304</v>
      </c>
      <c r="L130" s="26">
        <v>45109</v>
      </c>
      <c r="M130" t="s">
        <v>156</v>
      </c>
      <c r="N130">
        <v>2</v>
      </c>
    </row>
    <row r="131" spans="1:14" hidden="1" x14ac:dyDescent="0.35">
      <c r="A131" s="17" t="s">
        <v>60</v>
      </c>
      <c r="B131" s="12">
        <v>20</v>
      </c>
      <c r="C131" s="15">
        <v>20</v>
      </c>
      <c r="D131" s="18" t="s">
        <v>9</v>
      </c>
      <c r="E131" s="26">
        <v>45108</v>
      </c>
      <c r="F131" s="27">
        <v>0.42708333333333298</v>
      </c>
      <c r="G131" s="26">
        <v>45115</v>
      </c>
      <c r="H131" s="27">
        <v>0.61458333333333304</v>
      </c>
      <c r="I131">
        <v>26</v>
      </c>
      <c r="J131">
        <v>13.6</v>
      </c>
      <c r="K131" s="27">
        <v>0.55208333333333304</v>
      </c>
      <c r="L131" s="26">
        <v>45109</v>
      </c>
      <c r="M131" t="s">
        <v>156</v>
      </c>
      <c r="N131">
        <v>1</v>
      </c>
    </row>
    <row r="132" spans="1:14" hidden="1" x14ac:dyDescent="0.35">
      <c r="A132" s="17" t="s">
        <v>62</v>
      </c>
      <c r="B132" s="12">
        <v>20</v>
      </c>
      <c r="C132" s="14">
        <v>30</v>
      </c>
      <c r="D132" s="18" t="s">
        <v>9</v>
      </c>
      <c r="E132" s="26">
        <v>45108</v>
      </c>
      <c r="F132" s="27">
        <v>0.42708333333333298</v>
      </c>
      <c r="G132" s="26">
        <v>45115</v>
      </c>
      <c r="H132" s="27">
        <v>0.61458333333333304</v>
      </c>
      <c r="I132">
        <v>26</v>
      </c>
      <c r="J132">
        <v>13.6</v>
      </c>
      <c r="K132" s="27">
        <v>0.55208333333333304</v>
      </c>
      <c r="L132" s="26">
        <v>45109</v>
      </c>
      <c r="M132" t="s">
        <v>156</v>
      </c>
      <c r="N132">
        <v>1</v>
      </c>
    </row>
    <row r="133" spans="1:14" hidden="1" x14ac:dyDescent="0.35">
      <c r="A133" s="17" t="s">
        <v>71</v>
      </c>
      <c r="B133" s="12">
        <v>20</v>
      </c>
      <c r="C133" s="25">
        <v>25</v>
      </c>
      <c r="D133" s="18" t="s">
        <v>9</v>
      </c>
      <c r="E133" s="26">
        <v>45108</v>
      </c>
      <c r="F133" s="27">
        <v>0.42708333333333298</v>
      </c>
      <c r="G133" s="26">
        <v>45115</v>
      </c>
      <c r="H133" s="27">
        <v>0.61458333333333304</v>
      </c>
      <c r="I133">
        <v>26</v>
      </c>
      <c r="J133">
        <v>13.6</v>
      </c>
      <c r="K133" s="27">
        <v>0.55208333333333304</v>
      </c>
      <c r="L133" s="26">
        <v>45109</v>
      </c>
      <c r="M133" t="s">
        <v>156</v>
      </c>
      <c r="N133">
        <v>0</v>
      </c>
    </row>
    <row r="134" spans="1:14" hidden="1" x14ac:dyDescent="0.35">
      <c r="A134" s="17" t="s">
        <v>73</v>
      </c>
      <c r="B134" s="12">
        <v>20</v>
      </c>
      <c r="C134" s="15">
        <v>20</v>
      </c>
      <c r="D134" s="18" t="s">
        <v>9</v>
      </c>
      <c r="E134" s="26">
        <v>45108</v>
      </c>
      <c r="F134" s="27">
        <v>0.42708333333333298</v>
      </c>
      <c r="G134" s="26">
        <v>45115</v>
      </c>
      <c r="H134" s="27">
        <v>0.61458333333333304</v>
      </c>
      <c r="I134">
        <v>26</v>
      </c>
      <c r="J134">
        <v>13.6</v>
      </c>
      <c r="K134" s="27">
        <v>0.55208333333333304</v>
      </c>
      <c r="L134" s="26">
        <v>45109</v>
      </c>
      <c r="M134" t="s">
        <v>156</v>
      </c>
      <c r="N134">
        <v>0</v>
      </c>
    </row>
    <row r="135" spans="1:14" hidden="1" x14ac:dyDescent="0.35">
      <c r="A135" s="17" t="s">
        <v>82</v>
      </c>
      <c r="B135" s="12">
        <v>20</v>
      </c>
      <c r="C135" s="25">
        <v>25</v>
      </c>
      <c r="D135" s="18" t="s">
        <v>9</v>
      </c>
      <c r="E135" s="26">
        <v>45108</v>
      </c>
      <c r="F135" s="27">
        <v>0.42708333333333298</v>
      </c>
      <c r="G135" s="26">
        <v>45115</v>
      </c>
      <c r="H135" s="27">
        <v>0.61458333333333304</v>
      </c>
      <c r="I135">
        <v>26</v>
      </c>
      <c r="J135">
        <v>13.6</v>
      </c>
      <c r="K135" s="27">
        <v>0.55208333333333304</v>
      </c>
      <c r="L135" s="26">
        <v>45109</v>
      </c>
      <c r="M135" t="s">
        <v>156</v>
      </c>
      <c r="N135">
        <v>1</v>
      </c>
    </row>
    <row r="136" spans="1:14" hidden="1" x14ac:dyDescent="0.35">
      <c r="A136" s="17" t="s">
        <v>84</v>
      </c>
      <c r="B136" s="12">
        <v>20</v>
      </c>
      <c r="C136" s="14">
        <v>30</v>
      </c>
      <c r="D136" s="18" t="s">
        <v>9</v>
      </c>
      <c r="E136" s="26">
        <v>45108</v>
      </c>
      <c r="F136" s="27">
        <v>0.42708333333333298</v>
      </c>
      <c r="G136" s="26">
        <v>45115</v>
      </c>
      <c r="H136" s="27">
        <v>0.61458333333333304</v>
      </c>
      <c r="I136">
        <v>26</v>
      </c>
      <c r="J136">
        <v>13.6</v>
      </c>
      <c r="K136" s="27">
        <v>0.55208333333333304</v>
      </c>
      <c r="L136" s="26">
        <v>45109</v>
      </c>
      <c r="M136" t="s">
        <v>156</v>
      </c>
      <c r="N136">
        <v>1</v>
      </c>
    </row>
    <row r="137" spans="1:14" hidden="1" x14ac:dyDescent="0.35">
      <c r="A137" s="17" t="s">
        <v>87</v>
      </c>
      <c r="B137" s="12">
        <v>20</v>
      </c>
      <c r="C137" s="25">
        <v>25</v>
      </c>
      <c r="D137" s="18" t="s">
        <v>9</v>
      </c>
      <c r="E137" s="26">
        <v>45108</v>
      </c>
      <c r="F137" s="27">
        <v>0.42708333333333298</v>
      </c>
      <c r="G137" s="26">
        <v>45115</v>
      </c>
      <c r="H137" s="27">
        <v>0.61458333333333304</v>
      </c>
      <c r="I137">
        <v>26</v>
      </c>
      <c r="J137">
        <v>13.6</v>
      </c>
      <c r="K137" s="27">
        <v>0.55208333333333304</v>
      </c>
      <c r="L137" s="26">
        <v>45109</v>
      </c>
      <c r="M137" t="s">
        <v>156</v>
      </c>
      <c r="N137">
        <v>1</v>
      </c>
    </row>
    <row r="138" spans="1:14" hidden="1" x14ac:dyDescent="0.35">
      <c r="A138" s="17" t="s">
        <v>90</v>
      </c>
      <c r="B138" s="12">
        <v>20</v>
      </c>
      <c r="C138" s="15">
        <v>20</v>
      </c>
      <c r="D138" s="18" t="s">
        <v>9</v>
      </c>
      <c r="E138" s="26">
        <v>45108</v>
      </c>
      <c r="F138" s="27">
        <v>0.42708333333333298</v>
      </c>
      <c r="G138" s="26">
        <v>45115</v>
      </c>
      <c r="H138" s="27">
        <v>0.61458333333333304</v>
      </c>
      <c r="I138">
        <v>26</v>
      </c>
      <c r="J138">
        <v>13.6</v>
      </c>
      <c r="K138" s="27">
        <v>0.55208333333333304</v>
      </c>
      <c r="L138" s="26">
        <v>45109</v>
      </c>
      <c r="M138" t="s">
        <v>156</v>
      </c>
      <c r="N138">
        <v>0</v>
      </c>
    </row>
    <row r="139" spans="1:14" hidden="1" x14ac:dyDescent="0.35">
      <c r="A139" s="17" t="s">
        <v>96</v>
      </c>
      <c r="B139" s="12">
        <v>20</v>
      </c>
      <c r="C139" s="14">
        <v>30</v>
      </c>
      <c r="D139" s="18" t="s">
        <v>9</v>
      </c>
      <c r="E139" s="26">
        <v>45108</v>
      </c>
      <c r="F139" s="27">
        <v>0.42708333333333298</v>
      </c>
      <c r="G139" s="26">
        <v>45115</v>
      </c>
      <c r="H139" s="27">
        <v>0.61458333333333304</v>
      </c>
      <c r="I139">
        <v>26</v>
      </c>
      <c r="J139">
        <v>13.6</v>
      </c>
      <c r="K139" s="27">
        <v>0.55208333333333304</v>
      </c>
      <c r="L139" s="26">
        <v>45109</v>
      </c>
      <c r="M139" t="s">
        <v>156</v>
      </c>
      <c r="N139">
        <v>0</v>
      </c>
    </row>
    <row r="140" spans="1:14" hidden="1" x14ac:dyDescent="0.35">
      <c r="A140" s="17" t="s">
        <v>100</v>
      </c>
      <c r="B140" s="12">
        <v>20</v>
      </c>
      <c r="C140" s="14">
        <v>30</v>
      </c>
      <c r="D140" s="18" t="s">
        <v>9</v>
      </c>
      <c r="E140" s="26">
        <v>45108</v>
      </c>
      <c r="F140" s="27">
        <v>0.42708333333333298</v>
      </c>
      <c r="G140" s="26">
        <v>45115</v>
      </c>
      <c r="H140" s="27">
        <v>0.61458333333333304</v>
      </c>
      <c r="I140">
        <v>26</v>
      </c>
      <c r="J140">
        <v>13.6</v>
      </c>
      <c r="K140" s="27">
        <v>0.55208333333333304</v>
      </c>
      <c r="L140" s="26">
        <v>45109</v>
      </c>
      <c r="M140" t="s">
        <v>156</v>
      </c>
      <c r="N140">
        <v>1</v>
      </c>
    </row>
    <row r="141" spans="1:14" hidden="1" x14ac:dyDescent="0.35">
      <c r="A141" s="17" t="s">
        <v>105</v>
      </c>
      <c r="B141" s="12">
        <v>20</v>
      </c>
      <c r="C141" s="25">
        <v>25</v>
      </c>
      <c r="D141" s="18" t="s">
        <v>9</v>
      </c>
      <c r="E141" s="26">
        <v>45108</v>
      </c>
      <c r="F141" s="27">
        <v>0.42708333333333298</v>
      </c>
      <c r="G141" s="26">
        <v>45115</v>
      </c>
      <c r="H141" s="27">
        <v>0.61458333333333304</v>
      </c>
      <c r="I141">
        <v>26</v>
      </c>
      <c r="J141">
        <v>13.6</v>
      </c>
      <c r="K141" s="27">
        <v>0.55208333333333304</v>
      </c>
      <c r="L141" s="26">
        <v>45109</v>
      </c>
      <c r="M141" t="s">
        <v>156</v>
      </c>
      <c r="N141">
        <v>1</v>
      </c>
    </row>
    <row r="142" spans="1:14" hidden="1" x14ac:dyDescent="0.35">
      <c r="A142" s="17" t="s">
        <v>108</v>
      </c>
      <c r="B142" s="12">
        <v>20</v>
      </c>
      <c r="C142" s="14">
        <v>30</v>
      </c>
      <c r="D142" s="18" t="s">
        <v>9</v>
      </c>
      <c r="E142" s="26">
        <v>45108</v>
      </c>
      <c r="F142" s="27">
        <v>0.42708333333333298</v>
      </c>
      <c r="G142" s="26">
        <v>45115</v>
      </c>
      <c r="H142" s="27">
        <v>0.61458333333333304</v>
      </c>
      <c r="I142">
        <v>26</v>
      </c>
      <c r="J142">
        <v>13.6</v>
      </c>
      <c r="K142" s="27">
        <v>0.55208333333333304</v>
      </c>
      <c r="L142" s="26">
        <v>45109</v>
      </c>
      <c r="M142" t="s">
        <v>156</v>
      </c>
      <c r="N142">
        <v>2</v>
      </c>
    </row>
    <row r="143" spans="1:14" s="50" customFormat="1" hidden="1" x14ac:dyDescent="0.35">
      <c r="A143" s="47" t="s">
        <v>111</v>
      </c>
      <c r="B143" s="48">
        <v>20</v>
      </c>
      <c r="C143" s="48">
        <v>30</v>
      </c>
      <c r="D143" s="49" t="s">
        <v>9</v>
      </c>
      <c r="E143" s="53" t="s">
        <v>140</v>
      </c>
      <c r="F143" s="62" t="s">
        <v>140</v>
      </c>
      <c r="G143" s="53" t="s">
        <v>140</v>
      </c>
      <c r="H143" s="62" t="s">
        <v>140</v>
      </c>
      <c r="I143" s="53" t="s">
        <v>140</v>
      </c>
      <c r="J143" s="62" t="s">
        <v>140</v>
      </c>
      <c r="K143" s="53" t="s">
        <v>140</v>
      </c>
      <c r="L143" s="62" t="s">
        <v>140</v>
      </c>
      <c r="M143" s="53" t="s">
        <v>140</v>
      </c>
      <c r="N143" s="62" t="s">
        <v>140</v>
      </c>
    </row>
    <row r="144" spans="1:14" hidden="1" x14ac:dyDescent="0.35">
      <c r="A144" s="17" t="s">
        <v>119</v>
      </c>
      <c r="B144" s="12">
        <v>20</v>
      </c>
      <c r="C144" s="25">
        <v>25</v>
      </c>
      <c r="D144" s="18" t="s">
        <v>9</v>
      </c>
      <c r="E144" s="26">
        <v>45108</v>
      </c>
      <c r="F144" s="27">
        <v>0.42708333333333298</v>
      </c>
      <c r="G144" s="26">
        <v>45115</v>
      </c>
      <c r="H144" s="27">
        <v>0.61458333333333304</v>
      </c>
      <c r="I144">
        <v>26</v>
      </c>
      <c r="J144">
        <v>13.6</v>
      </c>
      <c r="K144" s="27">
        <v>0.55208333333333304</v>
      </c>
      <c r="L144" s="26">
        <v>45109</v>
      </c>
      <c r="M144" t="s">
        <v>156</v>
      </c>
      <c r="N144">
        <v>1</v>
      </c>
    </row>
    <row r="145" spans="1:14" s="20" customFormat="1" ht="15" hidden="1" thickBot="1" x14ac:dyDescent="0.4">
      <c r="A145" s="19" t="s">
        <v>128</v>
      </c>
      <c r="B145" s="29">
        <v>20</v>
      </c>
      <c r="C145" s="30">
        <v>25</v>
      </c>
      <c r="D145" s="21" t="s">
        <v>9</v>
      </c>
      <c r="E145" s="31">
        <v>45108</v>
      </c>
      <c r="F145" s="32">
        <v>0.42708333333333298</v>
      </c>
      <c r="G145" s="31">
        <v>45115</v>
      </c>
      <c r="H145" s="32">
        <v>0.61458333333333304</v>
      </c>
      <c r="I145" s="20">
        <v>26</v>
      </c>
      <c r="J145" s="20">
        <v>13.6</v>
      </c>
      <c r="K145" s="32">
        <v>0.55208333333333304</v>
      </c>
      <c r="L145" s="31">
        <v>45109</v>
      </c>
      <c r="M145" s="20" t="s">
        <v>156</v>
      </c>
      <c r="N145" s="20">
        <v>1</v>
      </c>
    </row>
    <row r="146" spans="1:14" hidden="1" x14ac:dyDescent="0.35">
      <c r="A146" s="17" t="s">
        <v>64</v>
      </c>
      <c r="B146" s="23">
        <v>20</v>
      </c>
      <c r="C146" s="28">
        <v>25</v>
      </c>
      <c r="D146" s="18" t="s">
        <v>9</v>
      </c>
      <c r="E146" s="26">
        <v>45108</v>
      </c>
      <c r="F146" s="27">
        <v>0.42708333333333298</v>
      </c>
      <c r="G146" s="26">
        <v>45115</v>
      </c>
      <c r="H146" s="27">
        <v>0.61458333333333337</v>
      </c>
      <c r="I146">
        <v>27</v>
      </c>
      <c r="J146">
        <v>14.4</v>
      </c>
      <c r="K146" s="27">
        <v>0.625</v>
      </c>
      <c r="L146" s="26">
        <v>45110</v>
      </c>
      <c r="M146" t="s">
        <v>156</v>
      </c>
      <c r="N146">
        <v>1</v>
      </c>
    </row>
    <row r="147" spans="1:14" s="50" customFormat="1" hidden="1" x14ac:dyDescent="0.35">
      <c r="A147" s="47" t="s">
        <v>79</v>
      </c>
      <c r="B147" s="48">
        <v>20</v>
      </c>
      <c r="C147" s="48">
        <v>30</v>
      </c>
      <c r="D147" s="49" t="s">
        <v>9</v>
      </c>
      <c r="E147" s="53" t="s">
        <v>140</v>
      </c>
      <c r="F147" s="62" t="s">
        <v>140</v>
      </c>
      <c r="G147" s="53" t="s">
        <v>140</v>
      </c>
      <c r="H147" s="62" t="s">
        <v>140</v>
      </c>
      <c r="I147" s="53" t="s">
        <v>140</v>
      </c>
      <c r="J147" s="62" t="s">
        <v>140</v>
      </c>
      <c r="K147" s="53" t="s">
        <v>140</v>
      </c>
      <c r="L147" s="62" t="s">
        <v>140</v>
      </c>
      <c r="M147" s="53" t="s">
        <v>140</v>
      </c>
      <c r="N147" s="62" t="s">
        <v>140</v>
      </c>
    </row>
    <row r="148" spans="1:14" hidden="1" x14ac:dyDescent="0.35">
      <c r="A148" s="17" t="s">
        <v>83</v>
      </c>
      <c r="B148" s="12">
        <v>20</v>
      </c>
      <c r="C148" s="25">
        <v>25</v>
      </c>
      <c r="D148" s="18" t="s">
        <v>9</v>
      </c>
      <c r="E148" s="26">
        <v>45108</v>
      </c>
      <c r="F148" s="27">
        <v>0.42708333333333298</v>
      </c>
      <c r="G148" s="26">
        <v>45115</v>
      </c>
      <c r="H148" s="27">
        <v>0.61458333333333337</v>
      </c>
      <c r="I148">
        <v>27</v>
      </c>
      <c r="J148">
        <v>14.4</v>
      </c>
      <c r="K148" s="27">
        <v>0.625</v>
      </c>
      <c r="L148" s="26">
        <v>45110</v>
      </c>
      <c r="M148" t="s">
        <v>156</v>
      </c>
      <c r="N148">
        <v>0</v>
      </c>
    </row>
    <row r="149" spans="1:14" hidden="1" x14ac:dyDescent="0.35">
      <c r="A149" s="17" t="s">
        <v>86</v>
      </c>
      <c r="B149" s="12">
        <v>20</v>
      </c>
      <c r="C149" s="14">
        <v>30</v>
      </c>
      <c r="D149" s="18" t="s">
        <v>9</v>
      </c>
      <c r="E149" s="26">
        <v>45108</v>
      </c>
      <c r="F149" s="27">
        <v>0.42708333333333298</v>
      </c>
      <c r="G149" s="26">
        <v>45115</v>
      </c>
      <c r="H149" s="27">
        <v>0.61458333333333337</v>
      </c>
      <c r="I149">
        <v>27</v>
      </c>
      <c r="J149">
        <v>14.4</v>
      </c>
      <c r="K149" s="27">
        <v>0.625</v>
      </c>
      <c r="L149" s="26">
        <v>45110</v>
      </c>
      <c r="M149" t="s">
        <v>156</v>
      </c>
      <c r="N149">
        <v>1</v>
      </c>
    </row>
    <row r="150" spans="1:14" hidden="1" x14ac:dyDescent="0.35">
      <c r="A150" s="17" t="s">
        <v>88</v>
      </c>
      <c r="B150" s="12">
        <v>20</v>
      </c>
      <c r="C150" s="25">
        <v>25</v>
      </c>
      <c r="D150" s="18" t="s">
        <v>9</v>
      </c>
      <c r="E150" s="26">
        <v>45108</v>
      </c>
      <c r="F150" s="27">
        <v>0.42708333333333298</v>
      </c>
      <c r="G150" s="26">
        <v>45115</v>
      </c>
      <c r="H150" s="27">
        <v>0.61458333333333304</v>
      </c>
      <c r="I150">
        <v>27</v>
      </c>
      <c r="J150">
        <v>14.4</v>
      </c>
      <c r="K150" s="27">
        <v>0.625</v>
      </c>
      <c r="L150" s="26">
        <v>45110</v>
      </c>
      <c r="M150" t="s">
        <v>156</v>
      </c>
      <c r="N150">
        <v>1</v>
      </c>
    </row>
    <row r="151" spans="1:14" hidden="1" x14ac:dyDescent="0.35">
      <c r="A151" s="17" t="s">
        <v>93</v>
      </c>
      <c r="B151" s="12">
        <v>20</v>
      </c>
      <c r="C151" s="15">
        <v>20</v>
      </c>
      <c r="D151" s="18" t="s">
        <v>9</v>
      </c>
      <c r="E151" s="26">
        <v>45108</v>
      </c>
      <c r="F151" s="27">
        <v>0.42708333333333298</v>
      </c>
      <c r="G151" s="26">
        <v>45115</v>
      </c>
      <c r="H151" s="27">
        <v>0.61458333333333304</v>
      </c>
      <c r="I151">
        <v>27</v>
      </c>
      <c r="J151">
        <v>14.4</v>
      </c>
      <c r="K151" s="27">
        <v>0.625</v>
      </c>
      <c r="L151" s="26">
        <v>45110</v>
      </c>
      <c r="M151" t="s">
        <v>156</v>
      </c>
      <c r="N151">
        <v>1</v>
      </c>
    </row>
    <row r="152" spans="1:14" hidden="1" x14ac:dyDescent="0.35">
      <c r="A152" s="17" t="s">
        <v>98</v>
      </c>
      <c r="B152" s="12">
        <v>20</v>
      </c>
      <c r="C152" s="15">
        <v>20</v>
      </c>
      <c r="D152" s="18" t="s">
        <v>9</v>
      </c>
      <c r="E152" s="26">
        <v>45108</v>
      </c>
      <c r="F152" s="27">
        <v>0.42708333333333298</v>
      </c>
      <c r="G152" s="26">
        <v>45115</v>
      </c>
      <c r="H152" s="27">
        <v>0.61458333333333304</v>
      </c>
      <c r="I152">
        <v>27</v>
      </c>
      <c r="J152">
        <v>14.4</v>
      </c>
      <c r="K152" s="27">
        <v>0.625</v>
      </c>
      <c r="L152" s="26">
        <v>45110</v>
      </c>
      <c r="M152" t="s">
        <v>156</v>
      </c>
      <c r="N152">
        <v>1</v>
      </c>
    </row>
    <row r="153" spans="1:14" hidden="1" x14ac:dyDescent="0.35">
      <c r="A153" s="17" t="s">
        <v>101</v>
      </c>
      <c r="B153" s="12">
        <v>20</v>
      </c>
      <c r="C153" s="15">
        <v>20</v>
      </c>
      <c r="D153" s="18" t="s">
        <v>9</v>
      </c>
      <c r="E153" s="26">
        <v>45108</v>
      </c>
      <c r="F153" s="27">
        <v>0.42708333333333298</v>
      </c>
      <c r="G153" s="26">
        <v>45115</v>
      </c>
      <c r="H153" s="27">
        <v>0.61458333333333304</v>
      </c>
      <c r="I153">
        <v>27</v>
      </c>
      <c r="J153">
        <v>14.4</v>
      </c>
      <c r="K153" s="27">
        <v>0.625</v>
      </c>
      <c r="L153" s="26">
        <v>45110</v>
      </c>
      <c r="M153" t="s">
        <v>156</v>
      </c>
      <c r="N153">
        <v>1</v>
      </c>
    </row>
    <row r="154" spans="1:14" hidden="1" x14ac:dyDescent="0.35">
      <c r="A154" s="17" t="s">
        <v>102</v>
      </c>
      <c r="B154" s="12">
        <v>20</v>
      </c>
      <c r="C154" s="15">
        <v>20</v>
      </c>
      <c r="D154" s="18" t="s">
        <v>9</v>
      </c>
      <c r="E154" s="26">
        <v>45108</v>
      </c>
      <c r="F154" s="27">
        <v>0.42708333333333298</v>
      </c>
      <c r="G154" s="26">
        <v>45115</v>
      </c>
      <c r="H154" s="27">
        <v>0.61458333333333304</v>
      </c>
      <c r="I154">
        <v>27</v>
      </c>
      <c r="J154">
        <v>14.4</v>
      </c>
      <c r="K154" s="27">
        <v>0.625</v>
      </c>
      <c r="L154" s="26">
        <v>45110</v>
      </c>
      <c r="M154" t="s">
        <v>156</v>
      </c>
      <c r="N154">
        <v>1</v>
      </c>
    </row>
    <row r="155" spans="1:14" hidden="1" x14ac:dyDescent="0.35">
      <c r="A155" s="17" t="s">
        <v>106</v>
      </c>
      <c r="B155" s="12">
        <v>20</v>
      </c>
      <c r="C155" s="15">
        <v>20</v>
      </c>
      <c r="D155" s="18" t="s">
        <v>9</v>
      </c>
      <c r="E155" s="26">
        <v>45108</v>
      </c>
      <c r="F155" s="27">
        <v>0.42708333333333298</v>
      </c>
      <c r="G155" s="26">
        <v>45115</v>
      </c>
      <c r="H155" s="27">
        <v>0.61458333333333304</v>
      </c>
      <c r="I155">
        <v>27</v>
      </c>
      <c r="J155">
        <v>14.4</v>
      </c>
      <c r="K155" s="27">
        <v>0.625</v>
      </c>
      <c r="L155" s="26">
        <v>45110</v>
      </c>
      <c r="M155" t="s">
        <v>156</v>
      </c>
      <c r="N155">
        <v>1</v>
      </c>
    </row>
    <row r="156" spans="1:14" hidden="1" x14ac:dyDescent="0.35">
      <c r="A156" s="17" t="s">
        <v>107</v>
      </c>
      <c r="B156" s="12">
        <v>20</v>
      </c>
      <c r="C156" s="25">
        <v>25</v>
      </c>
      <c r="D156" s="18" t="s">
        <v>9</v>
      </c>
      <c r="E156" s="26">
        <v>45108</v>
      </c>
      <c r="F156" s="27">
        <v>0.42708333333333298</v>
      </c>
      <c r="G156" s="26">
        <v>45115</v>
      </c>
      <c r="H156" s="27">
        <v>0.61458333333333304</v>
      </c>
      <c r="I156">
        <v>27</v>
      </c>
      <c r="J156">
        <v>14.4</v>
      </c>
      <c r="K156" s="27">
        <v>0.625</v>
      </c>
      <c r="L156" s="26">
        <v>45110</v>
      </c>
      <c r="M156" t="s">
        <v>156</v>
      </c>
      <c r="N156">
        <v>1</v>
      </c>
    </row>
    <row r="157" spans="1:14" hidden="1" x14ac:dyDescent="0.35">
      <c r="A157" s="17" t="s">
        <v>113</v>
      </c>
      <c r="B157" s="12">
        <v>20</v>
      </c>
      <c r="C157" s="14">
        <v>30</v>
      </c>
      <c r="D157" s="18" t="s">
        <v>9</v>
      </c>
      <c r="E157" s="26">
        <v>45108</v>
      </c>
      <c r="F157" s="27">
        <v>0.42708333333333298</v>
      </c>
      <c r="G157" s="26">
        <v>45115</v>
      </c>
      <c r="H157" s="27">
        <v>0.61458333333333304</v>
      </c>
      <c r="I157">
        <v>27</v>
      </c>
      <c r="J157">
        <v>14.4</v>
      </c>
      <c r="K157" s="27">
        <v>0.625</v>
      </c>
      <c r="L157" s="26">
        <v>45110</v>
      </c>
      <c r="M157" t="s">
        <v>156</v>
      </c>
      <c r="N157">
        <v>0</v>
      </c>
    </row>
    <row r="158" spans="1:14" s="50" customFormat="1" hidden="1" x14ac:dyDescent="0.35">
      <c r="A158" s="47" t="s">
        <v>116</v>
      </c>
      <c r="B158" s="48">
        <v>20</v>
      </c>
      <c r="C158" s="48">
        <v>30</v>
      </c>
      <c r="D158" s="49" t="s">
        <v>9</v>
      </c>
      <c r="E158" s="53" t="s">
        <v>140</v>
      </c>
      <c r="F158" s="62" t="s">
        <v>140</v>
      </c>
      <c r="G158" s="53" t="s">
        <v>140</v>
      </c>
      <c r="H158" s="62" t="s">
        <v>140</v>
      </c>
      <c r="I158" s="53" t="s">
        <v>140</v>
      </c>
      <c r="J158" s="62" t="s">
        <v>140</v>
      </c>
      <c r="K158" s="53" t="s">
        <v>140</v>
      </c>
      <c r="L158" s="62" t="s">
        <v>140</v>
      </c>
      <c r="M158" s="53" t="s">
        <v>140</v>
      </c>
      <c r="N158" s="62" t="s">
        <v>140</v>
      </c>
    </row>
    <row r="159" spans="1:14" hidden="1" x14ac:dyDescent="0.35">
      <c r="A159" s="17" t="s">
        <v>120</v>
      </c>
      <c r="B159" s="12">
        <v>20</v>
      </c>
      <c r="C159" s="14">
        <v>30</v>
      </c>
      <c r="D159" s="18" t="s">
        <v>9</v>
      </c>
      <c r="E159" s="26">
        <v>45108</v>
      </c>
      <c r="F159" s="27">
        <v>0.42708333333333298</v>
      </c>
      <c r="G159" s="26">
        <v>45115</v>
      </c>
      <c r="H159" s="27">
        <v>0.61458333333333304</v>
      </c>
      <c r="I159">
        <v>27</v>
      </c>
      <c r="J159">
        <v>14.4</v>
      </c>
      <c r="K159" s="27">
        <v>0.625</v>
      </c>
      <c r="L159" s="26">
        <v>45110</v>
      </c>
      <c r="M159" t="s">
        <v>156</v>
      </c>
      <c r="N159">
        <v>2</v>
      </c>
    </row>
    <row r="160" spans="1:14" hidden="1" x14ac:dyDescent="0.35">
      <c r="A160" s="17" t="s">
        <v>122</v>
      </c>
      <c r="B160" s="12">
        <v>20</v>
      </c>
      <c r="C160" s="25">
        <v>25</v>
      </c>
      <c r="D160" s="18" t="s">
        <v>9</v>
      </c>
      <c r="E160" s="26">
        <v>45108</v>
      </c>
      <c r="F160" s="27">
        <v>0.42708333333333298</v>
      </c>
      <c r="G160" s="26">
        <v>45115</v>
      </c>
      <c r="H160" s="27">
        <v>0.61458333333333304</v>
      </c>
      <c r="I160">
        <v>27</v>
      </c>
      <c r="J160">
        <v>14.4</v>
      </c>
      <c r="K160" s="27">
        <v>0.625</v>
      </c>
      <c r="L160" s="26">
        <v>45110</v>
      </c>
      <c r="M160" t="s">
        <v>156</v>
      </c>
      <c r="N160">
        <v>1</v>
      </c>
    </row>
    <row r="161" spans="1:14" hidden="1" x14ac:dyDescent="0.35">
      <c r="A161" s="17" t="s">
        <v>123</v>
      </c>
      <c r="B161" s="12">
        <v>20</v>
      </c>
      <c r="C161" s="25">
        <v>25</v>
      </c>
      <c r="D161" s="18" t="s">
        <v>9</v>
      </c>
      <c r="E161" s="26">
        <v>45108</v>
      </c>
      <c r="F161" s="27">
        <v>0.42708333333333298</v>
      </c>
      <c r="G161" s="26">
        <v>45115</v>
      </c>
      <c r="H161" s="27">
        <v>0.61458333333333304</v>
      </c>
      <c r="I161">
        <v>27</v>
      </c>
      <c r="J161">
        <v>14.4</v>
      </c>
      <c r="K161" s="27">
        <v>0.625</v>
      </c>
      <c r="L161" s="26">
        <v>45110</v>
      </c>
      <c r="M161" t="s">
        <v>156</v>
      </c>
      <c r="N161">
        <v>0</v>
      </c>
    </row>
    <row r="162" spans="1:14" hidden="1" x14ac:dyDescent="0.35">
      <c r="A162" s="17" t="s">
        <v>126</v>
      </c>
      <c r="B162" s="12">
        <v>20</v>
      </c>
      <c r="C162" s="15">
        <v>20</v>
      </c>
      <c r="D162" s="18" t="s">
        <v>9</v>
      </c>
      <c r="E162" s="26">
        <v>45108</v>
      </c>
      <c r="F162" s="27">
        <v>0.42708333333333298</v>
      </c>
      <c r="G162" s="26">
        <v>45115</v>
      </c>
      <c r="H162" s="27">
        <v>0.61458333333333304</v>
      </c>
      <c r="I162">
        <v>27</v>
      </c>
      <c r="J162">
        <v>14.4</v>
      </c>
      <c r="K162" s="27">
        <v>0.625</v>
      </c>
      <c r="L162" s="26">
        <v>45110</v>
      </c>
      <c r="M162" t="s">
        <v>156</v>
      </c>
      <c r="N162">
        <v>1</v>
      </c>
    </row>
    <row r="163" spans="1:14" hidden="1" x14ac:dyDescent="0.35">
      <c r="A163" s="17" t="s">
        <v>70</v>
      </c>
      <c r="B163" s="12">
        <v>20</v>
      </c>
      <c r="C163" s="14">
        <v>30</v>
      </c>
      <c r="D163" s="18" t="s">
        <v>9</v>
      </c>
      <c r="E163" s="26">
        <v>45108</v>
      </c>
      <c r="F163" s="27">
        <v>0.42708333333333298</v>
      </c>
      <c r="G163" s="26">
        <v>45115</v>
      </c>
      <c r="H163" s="27">
        <v>0.61458333333333304</v>
      </c>
      <c r="I163">
        <v>27</v>
      </c>
      <c r="J163">
        <v>14.4</v>
      </c>
      <c r="K163" s="27">
        <v>0.625</v>
      </c>
      <c r="L163" s="26">
        <v>45110</v>
      </c>
      <c r="M163" t="s">
        <v>156</v>
      </c>
      <c r="N163">
        <v>1</v>
      </c>
    </row>
    <row r="164" spans="1:14" hidden="1" x14ac:dyDescent="0.35">
      <c r="A164" s="17" t="s">
        <v>61</v>
      </c>
      <c r="B164" s="13">
        <v>15</v>
      </c>
      <c r="C164" s="15">
        <v>20</v>
      </c>
      <c r="D164" s="18" t="s">
        <v>9</v>
      </c>
      <c r="E164" s="26">
        <v>45108</v>
      </c>
      <c r="F164" s="27">
        <v>0.42708333333333298</v>
      </c>
      <c r="G164" s="26">
        <v>45115</v>
      </c>
      <c r="H164" s="27">
        <v>0.61458333333333304</v>
      </c>
      <c r="I164">
        <v>27</v>
      </c>
      <c r="J164">
        <v>14</v>
      </c>
      <c r="K164" s="27">
        <v>0.625</v>
      </c>
      <c r="L164" s="26">
        <v>45110</v>
      </c>
      <c r="M164" t="s">
        <v>155</v>
      </c>
      <c r="N164">
        <v>1</v>
      </c>
    </row>
    <row r="165" spans="1:14" hidden="1" x14ac:dyDescent="0.35">
      <c r="A165" s="17" t="s">
        <v>65</v>
      </c>
      <c r="B165" s="13">
        <v>15</v>
      </c>
      <c r="C165" s="15">
        <v>20</v>
      </c>
      <c r="D165" s="18" t="s">
        <v>9</v>
      </c>
      <c r="E165" s="26">
        <v>45108</v>
      </c>
      <c r="F165" s="27">
        <v>0.42708333333333298</v>
      </c>
      <c r="G165" s="26">
        <v>45115</v>
      </c>
      <c r="H165" s="27">
        <v>0.61458333333333304</v>
      </c>
      <c r="I165">
        <v>27</v>
      </c>
      <c r="J165">
        <v>14</v>
      </c>
      <c r="K165" s="27">
        <v>0.625</v>
      </c>
      <c r="L165" s="26">
        <v>45110</v>
      </c>
      <c r="M165" t="s">
        <v>155</v>
      </c>
      <c r="N165">
        <v>1</v>
      </c>
    </row>
    <row r="166" spans="1:14" s="50" customFormat="1" hidden="1" x14ac:dyDescent="0.35">
      <c r="A166" s="47" t="s">
        <v>67</v>
      </c>
      <c r="B166" s="48">
        <v>15</v>
      </c>
      <c r="C166" s="48">
        <v>30</v>
      </c>
      <c r="D166" s="49" t="s">
        <v>9</v>
      </c>
      <c r="E166" s="53" t="s">
        <v>140</v>
      </c>
      <c r="F166" s="62" t="s">
        <v>140</v>
      </c>
      <c r="G166" s="62" t="s">
        <v>140</v>
      </c>
      <c r="H166" s="62" t="s">
        <v>140</v>
      </c>
      <c r="I166" s="53" t="s">
        <v>140</v>
      </c>
      <c r="J166" s="62" t="s">
        <v>140</v>
      </c>
      <c r="K166" s="53" t="s">
        <v>140</v>
      </c>
      <c r="L166" s="62" t="s">
        <v>140</v>
      </c>
      <c r="M166" s="53" t="s">
        <v>140</v>
      </c>
      <c r="N166" s="62" t="s">
        <v>140</v>
      </c>
    </row>
    <row r="167" spans="1:14" s="50" customFormat="1" hidden="1" x14ac:dyDescent="0.35">
      <c r="A167" s="47" t="s">
        <v>69</v>
      </c>
      <c r="B167" s="48">
        <v>15</v>
      </c>
      <c r="C167" s="48">
        <v>30</v>
      </c>
      <c r="D167" s="49" t="s">
        <v>9</v>
      </c>
      <c r="E167" s="53" t="s">
        <v>140</v>
      </c>
      <c r="F167" s="62" t="s">
        <v>140</v>
      </c>
      <c r="G167" s="53" t="s">
        <v>140</v>
      </c>
      <c r="H167" s="62" t="s">
        <v>140</v>
      </c>
      <c r="I167" s="53" t="s">
        <v>140</v>
      </c>
      <c r="J167" s="62" t="s">
        <v>140</v>
      </c>
      <c r="K167" s="53" t="s">
        <v>140</v>
      </c>
      <c r="L167" s="62" t="s">
        <v>140</v>
      </c>
      <c r="M167" s="53" t="s">
        <v>140</v>
      </c>
      <c r="N167" s="62" t="s">
        <v>140</v>
      </c>
    </row>
    <row r="168" spans="1:14" hidden="1" x14ac:dyDescent="0.35">
      <c r="A168" s="17" t="s">
        <v>72</v>
      </c>
      <c r="B168" s="13">
        <v>15</v>
      </c>
      <c r="C168" s="25">
        <v>25</v>
      </c>
      <c r="D168" s="18" t="s">
        <v>9</v>
      </c>
      <c r="E168" s="26">
        <v>45108</v>
      </c>
      <c r="F168" s="27">
        <v>0.42708333333333298</v>
      </c>
      <c r="G168" s="26">
        <v>45115</v>
      </c>
      <c r="H168" s="27">
        <v>0.61458333333333304</v>
      </c>
      <c r="I168">
        <v>27</v>
      </c>
      <c r="J168">
        <v>14</v>
      </c>
      <c r="K168" s="27">
        <v>0.625</v>
      </c>
      <c r="L168" s="26">
        <v>45110</v>
      </c>
      <c r="M168" t="s">
        <v>155</v>
      </c>
      <c r="N168">
        <v>1</v>
      </c>
    </row>
    <row r="169" spans="1:14" s="50" customFormat="1" hidden="1" x14ac:dyDescent="0.35">
      <c r="A169" s="47" t="s">
        <v>81</v>
      </c>
      <c r="B169" s="48">
        <v>15</v>
      </c>
      <c r="C169" s="48">
        <v>30</v>
      </c>
      <c r="D169" s="49" t="s">
        <v>9</v>
      </c>
      <c r="E169" s="53" t="s">
        <v>140</v>
      </c>
      <c r="F169" s="62" t="s">
        <v>140</v>
      </c>
      <c r="G169" s="53" t="s">
        <v>140</v>
      </c>
      <c r="H169" s="62" t="s">
        <v>140</v>
      </c>
      <c r="I169" s="53" t="s">
        <v>140</v>
      </c>
      <c r="J169" s="62" t="s">
        <v>140</v>
      </c>
      <c r="K169" s="53" t="s">
        <v>140</v>
      </c>
      <c r="L169" s="62" t="s">
        <v>140</v>
      </c>
      <c r="M169" s="53" t="s">
        <v>140</v>
      </c>
      <c r="N169" s="62" t="s">
        <v>140</v>
      </c>
    </row>
    <row r="170" spans="1:14" hidden="1" x14ac:dyDescent="0.35">
      <c r="A170" s="17" t="s">
        <v>89</v>
      </c>
      <c r="B170" s="13">
        <v>15</v>
      </c>
      <c r="C170" s="15">
        <v>20</v>
      </c>
      <c r="D170" s="18" t="s">
        <v>9</v>
      </c>
      <c r="E170" s="26">
        <v>45108</v>
      </c>
      <c r="F170" s="27">
        <v>0.42708333333333298</v>
      </c>
      <c r="G170" s="26">
        <v>45115</v>
      </c>
      <c r="H170" s="27">
        <v>0.61458333333333304</v>
      </c>
      <c r="I170">
        <v>27</v>
      </c>
      <c r="J170">
        <v>14</v>
      </c>
      <c r="K170" s="27">
        <v>0.625</v>
      </c>
      <c r="L170" s="26">
        <v>45110</v>
      </c>
      <c r="M170" t="s">
        <v>155</v>
      </c>
      <c r="N170">
        <v>1</v>
      </c>
    </row>
    <row r="171" spans="1:14" hidden="1" x14ac:dyDescent="0.35">
      <c r="A171" s="17" t="s">
        <v>91</v>
      </c>
      <c r="B171" s="13">
        <v>15</v>
      </c>
      <c r="C171" s="25">
        <v>25</v>
      </c>
      <c r="D171" s="18" t="s">
        <v>9</v>
      </c>
      <c r="E171" s="26">
        <v>45108</v>
      </c>
      <c r="F171" s="27">
        <v>0.42708333333333298</v>
      </c>
      <c r="G171" s="26">
        <v>45115</v>
      </c>
      <c r="H171" s="27">
        <v>0.61458333333333304</v>
      </c>
      <c r="I171">
        <v>27</v>
      </c>
      <c r="J171">
        <v>14</v>
      </c>
      <c r="K171" s="27">
        <v>0.625</v>
      </c>
      <c r="L171" s="26">
        <v>45110</v>
      </c>
      <c r="M171" t="s">
        <v>155</v>
      </c>
      <c r="N171">
        <v>1</v>
      </c>
    </row>
    <row r="172" spans="1:14" hidden="1" x14ac:dyDescent="0.35">
      <c r="A172" s="17" t="s">
        <v>95</v>
      </c>
      <c r="B172" s="13">
        <v>15</v>
      </c>
      <c r="C172" s="15">
        <v>20</v>
      </c>
      <c r="D172" s="18" t="s">
        <v>9</v>
      </c>
      <c r="E172" s="26">
        <v>45108</v>
      </c>
      <c r="F172" s="27">
        <v>0.42708333333333298</v>
      </c>
      <c r="G172" s="26">
        <v>45115</v>
      </c>
      <c r="H172" s="27">
        <v>0.61458333333333304</v>
      </c>
      <c r="I172">
        <v>27</v>
      </c>
      <c r="J172">
        <v>14</v>
      </c>
      <c r="K172" s="27">
        <v>0.625</v>
      </c>
      <c r="L172" s="26">
        <v>45110</v>
      </c>
      <c r="M172" t="s">
        <v>155</v>
      </c>
      <c r="N172">
        <v>0</v>
      </c>
    </row>
    <row r="173" spans="1:14" hidden="1" x14ac:dyDescent="0.35">
      <c r="A173" s="17" t="s">
        <v>97</v>
      </c>
      <c r="B173" s="13">
        <v>15</v>
      </c>
      <c r="C173" s="14">
        <v>30</v>
      </c>
      <c r="D173" s="18" t="s">
        <v>9</v>
      </c>
      <c r="E173" s="26">
        <v>45108</v>
      </c>
      <c r="F173" s="27">
        <v>0.42708333333333298</v>
      </c>
      <c r="G173" s="26">
        <v>45115</v>
      </c>
      <c r="H173" s="27">
        <v>0.61458333333333304</v>
      </c>
      <c r="I173">
        <v>27</v>
      </c>
      <c r="J173">
        <v>14</v>
      </c>
      <c r="K173" s="27">
        <v>0.625</v>
      </c>
      <c r="L173" s="26">
        <v>45110</v>
      </c>
      <c r="M173" t="s">
        <v>155</v>
      </c>
      <c r="N173">
        <v>1</v>
      </c>
    </row>
    <row r="174" spans="1:14" hidden="1" x14ac:dyDescent="0.35">
      <c r="A174" s="17" t="s">
        <v>99</v>
      </c>
      <c r="B174" s="13">
        <v>15</v>
      </c>
      <c r="C174" s="25">
        <v>25</v>
      </c>
      <c r="D174" s="18" t="s">
        <v>9</v>
      </c>
      <c r="E174" s="26">
        <v>45108</v>
      </c>
      <c r="F174" s="27">
        <v>0.42708333333333298</v>
      </c>
      <c r="G174" s="26">
        <v>45115</v>
      </c>
      <c r="H174" s="27">
        <v>0.61458333333333304</v>
      </c>
      <c r="I174">
        <v>27</v>
      </c>
      <c r="J174">
        <v>14</v>
      </c>
      <c r="K174" s="27">
        <v>0.625</v>
      </c>
      <c r="L174" s="26">
        <v>45110</v>
      </c>
      <c r="M174" t="s">
        <v>155</v>
      </c>
      <c r="N174">
        <v>1</v>
      </c>
    </row>
    <row r="175" spans="1:14" hidden="1" x14ac:dyDescent="0.35">
      <c r="A175" s="17" t="s">
        <v>104</v>
      </c>
      <c r="B175" s="13">
        <v>15</v>
      </c>
      <c r="C175" s="14">
        <v>30</v>
      </c>
      <c r="D175" s="18" t="s">
        <v>9</v>
      </c>
      <c r="E175" s="26">
        <v>45108</v>
      </c>
      <c r="F175" s="27">
        <v>0.42708333333333298</v>
      </c>
      <c r="G175" s="26">
        <v>45115</v>
      </c>
      <c r="H175" s="27">
        <v>0.61458333333333304</v>
      </c>
      <c r="I175">
        <v>27</v>
      </c>
      <c r="J175">
        <v>14</v>
      </c>
      <c r="K175" s="27">
        <v>0.625</v>
      </c>
      <c r="L175" s="26">
        <v>45110</v>
      </c>
      <c r="M175" t="s">
        <v>155</v>
      </c>
      <c r="N175">
        <v>1</v>
      </c>
    </row>
    <row r="176" spans="1:14" hidden="1" x14ac:dyDescent="0.35">
      <c r="A176" s="17" t="s">
        <v>110</v>
      </c>
      <c r="B176" s="13">
        <v>15</v>
      </c>
      <c r="C176" s="25">
        <v>25</v>
      </c>
      <c r="D176" s="18" t="s">
        <v>9</v>
      </c>
      <c r="E176" s="26">
        <v>45108</v>
      </c>
      <c r="F176" s="27">
        <v>0.42708333333333298</v>
      </c>
      <c r="G176" s="26">
        <v>45115</v>
      </c>
      <c r="H176" s="27">
        <v>0.61458333333333304</v>
      </c>
      <c r="I176">
        <v>27</v>
      </c>
      <c r="J176">
        <v>14</v>
      </c>
      <c r="K176" s="27">
        <v>0.625</v>
      </c>
      <c r="L176" s="26">
        <v>45110</v>
      </c>
      <c r="M176" t="s">
        <v>155</v>
      </c>
      <c r="N176">
        <v>0</v>
      </c>
    </row>
    <row r="177" spans="1:14" hidden="1" x14ac:dyDescent="0.35">
      <c r="A177" s="17" t="s">
        <v>112</v>
      </c>
      <c r="B177" s="13">
        <v>15</v>
      </c>
      <c r="C177" s="25">
        <v>25</v>
      </c>
      <c r="D177" s="18" t="s">
        <v>9</v>
      </c>
      <c r="E177" s="26">
        <v>45108</v>
      </c>
      <c r="F177" s="27">
        <v>0.42708333333333298</v>
      </c>
      <c r="G177" s="26">
        <v>45115</v>
      </c>
      <c r="H177" s="27">
        <v>0.61458333333333304</v>
      </c>
      <c r="I177">
        <v>27</v>
      </c>
      <c r="J177">
        <v>14</v>
      </c>
      <c r="K177" s="27">
        <v>0.625</v>
      </c>
      <c r="L177" s="26">
        <v>45110</v>
      </c>
      <c r="M177" t="s">
        <v>155</v>
      </c>
      <c r="N177">
        <v>0</v>
      </c>
    </row>
    <row r="178" spans="1:14" hidden="1" x14ac:dyDescent="0.35">
      <c r="A178" s="17" t="s">
        <v>114</v>
      </c>
      <c r="B178" s="13">
        <v>15</v>
      </c>
      <c r="C178" s="15">
        <v>20</v>
      </c>
      <c r="D178" s="18" t="s">
        <v>9</v>
      </c>
      <c r="E178" s="26">
        <v>45108</v>
      </c>
      <c r="F178" s="27">
        <v>0.42708333333333298</v>
      </c>
      <c r="G178" s="26">
        <v>45115</v>
      </c>
      <c r="H178" s="27">
        <v>0.61458333333333304</v>
      </c>
      <c r="I178">
        <v>27</v>
      </c>
      <c r="J178">
        <v>14</v>
      </c>
      <c r="K178" s="27">
        <v>0.625</v>
      </c>
      <c r="L178" s="26">
        <v>45110</v>
      </c>
      <c r="M178" t="s">
        <v>155</v>
      </c>
      <c r="N178">
        <v>1</v>
      </c>
    </row>
    <row r="179" spans="1:14" hidden="1" x14ac:dyDescent="0.35">
      <c r="A179" s="17" t="s">
        <v>121</v>
      </c>
      <c r="B179" s="13">
        <v>15</v>
      </c>
      <c r="C179" s="25">
        <v>25</v>
      </c>
      <c r="D179" s="18" t="s">
        <v>9</v>
      </c>
      <c r="E179" s="26">
        <v>45108</v>
      </c>
      <c r="F179" s="27">
        <v>0.42708333333333298</v>
      </c>
      <c r="G179" s="26">
        <v>45115</v>
      </c>
      <c r="H179" s="27">
        <v>0.61458333333333304</v>
      </c>
      <c r="I179">
        <v>27</v>
      </c>
      <c r="J179">
        <v>14</v>
      </c>
      <c r="K179" s="27">
        <v>0.625</v>
      </c>
      <c r="L179" s="26">
        <v>45110</v>
      </c>
      <c r="M179" t="s">
        <v>155</v>
      </c>
      <c r="N179">
        <v>1</v>
      </c>
    </row>
    <row r="180" spans="1:14" hidden="1" x14ac:dyDescent="0.35">
      <c r="A180" s="17" t="s">
        <v>124</v>
      </c>
      <c r="B180" s="13">
        <v>15</v>
      </c>
      <c r="C180" s="14">
        <v>30</v>
      </c>
      <c r="D180" s="18" t="s">
        <v>9</v>
      </c>
      <c r="E180" s="26">
        <v>45108</v>
      </c>
      <c r="F180" s="27">
        <v>0.42708333333333298</v>
      </c>
      <c r="G180" s="26">
        <v>45115</v>
      </c>
      <c r="H180" s="27">
        <v>0.61458333333333304</v>
      </c>
      <c r="I180">
        <v>27</v>
      </c>
      <c r="J180">
        <v>14</v>
      </c>
      <c r="K180" s="27">
        <v>0.625</v>
      </c>
      <c r="L180" s="26">
        <v>45110</v>
      </c>
      <c r="M180" t="s">
        <v>155</v>
      </c>
      <c r="N180">
        <v>0</v>
      </c>
    </row>
    <row r="181" spans="1:14" hidden="1" x14ac:dyDescent="0.35">
      <c r="A181" s="17" t="s">
        <v>127</v>
      </c>
      <c r="B181" s="13">
        <v>15</v>
      </c>
      <c r="C181" s="15">
        <v>20</v>
      </c>
      <c r="D181" s="18" t="s">
        <v>9</v>
      </c>
      <c r="E181" s="26">
        <v>45108</v>
      </c>
      <c r="F181" s="27">
        <v>0.42708333333333298</v>
      </c>
      <c r="G181" s="26">
        <v>45115</v>
      </c>
      <c r="H181" s="27">
        <v>0.61458333333333304</v>
      </c>
      <c r="I181">
        <v>27</v>
      </c>
      <c r="J181">
        <v>14</v>
      </c>
      <c r="K181" s="27">
        <v>0.625</v>
      </c>
      <c r="L181" s="26">
        <v>45110</v>
      </c>
      <c r="M181" t="s">
        <v>155</v>
      </c>
      <c r="N181">
        <v>1</v>
      </c>
    </row>
    <row r="182" spans="1:14" x14ac:dyDescent="0.35">
      <c r="A182" s="17" t="s">
        <v>109</v>
      </c>
      <c r="B182" s="13">
        <v>15</v>
      </c>
      <c r="C182" s="25">
        <v>25</v>
      </c>
      <c r="D182" s="18" t="s">
        <v>9</v>
      </c>
      <c r="E182" s="26">
        <v>45108</v>
      </c>
      <c r="F182" s="27">
        <v>0.42708333333333298</v>
      </c>
      <c r="G182" s="26">
        <v>45115</v>
      </c>
      <c r="H182" s="27">
        <v>0.61458333333333304</v>
      </c>
      <c r="I182">
        <v>27</v>
      </c>
      <c r="J182">
        <v>13.7</v>
      </c>
      <c r="K182" s="27">
        <v>0.625</v>
      </c>
      <c r="L182" s="26">
        <v>45110</v>
      </c>
      <c r="M182" t="s">
        <v>157</v>
      </c>
      <c r="N182">
        <v>1</v>
      </c>
    </row>
    <row r="183" spans="1:14" x14ac:dyDescent="0.35">
      <c r="A183" s="17" t="s">
        <v>63</v>
      </c>
      <c r="B183" s="13">
        <v>15</v>
      </c>
      <c r="C183" s="15">
        <v>20</v>
      </c>
      <c r="D183" s="18" t="s">
        <v>9</v>
      </c>
      <c r="E183" s="26">
        <v>45108</v>
      </c>
      <c r="F183" s="27">
        <v>0.42708333333333298</v>
      </c>
      <c r="G183" s="26">
        <v>45115</v>
      </c>
      <c r="H183" s="27">
        <v>0.61458333333333304</v>
      </c>
      <c r="I183">
        <v>27</v>
      </c>
      <c r="J183">
        <v>13.7</v>
      </c>
      <c r="K183" s="27">
        <v>0.625</v>
      </c>
      <c r="L183" s="26">
        <v>45110</v>
      </c>
      <c r="M183" t="s">
        <v>157</v>
      </c>
      <c r="N183">
        <v>1</v>
      </c>
    </row>
    <row r="184" spans="1:14" x14ac:dyDescent="0.35">
      <c r="A184" s="17" t="s">
        <v>66</v>
      </c>
      <c r="B184" s="13">
        <v>15</v>
      </c>
      <c r="C184" s="14">
        <v>30</v>
      </c>
      <c r="D184" s="18" t="s">
        <v>9</v>
      </c>
      <c r="E184" s="26">
        <v>45108</v>
      </c>
      <c r="F184" s="27">
        <v>0.42708333333333298</v>
      </c>
      <c r="G184" s="26">
        <v>45115</v>
      </c>
      <c r="H184" s="27">
        <v>0.61458333333333304</v>
      </c>
      <c r="I184">
        <v>27</v>
      </c>
      <c r="J184">
        <v>13.7</v>
      </c>
      <c r="K184" s="27">
        <v>0.625</v>
      </c>
      <c r="L184" s="26">
        <v>45110</v>
      </c>
      <c r="M184" t="s">
        <v>157</v>
      </c>
      <c r="N184">
        <v>1</v>
      </c>
    </row>
    <row r="185" spans="1:14" x14ac:dyDescent="0.35">
      <c r="A185" s="17" t="s">
        <v>68</v>
      </c>
      <c r="B185" s="13">
        <v>15</v>
      </c>
      <c r="C185" s="25">
        <v>25</v>
      </c>
      <c r="D185" s="18" t="s">
        <v>9</v>
      </c>
      <c r="E185" s="26">
        <v>45108</v>
      </c>
      <c r="F185" s="27">
        <v>0.42708333333333298</v>
      </c>
      <c r="G185" s="26">
        <v>45115</v>
      </c>
      <c r="H185" s="27">
        <v>0.61458333333333304</v>
      </c>
      <c r="I185">
        <v>27</v>
      </c>
      <c r="J185">
        <v>13.7</v>
      </c>
      <c r="K185" s="27">
        <v>0.625</v>
      </c>
      <c r="L185" s="26">
        <v>45110</v>
      </c>
      <c r="M185" t="s">
        <v>157</v>
      </c>
      <c r="N185">
        <v>1</v>
      </c>
    </row>
    <row r="186" spans="1:14" x14ac:dyDescent="0.35">
      <c r="A186" s="17" t="s">
        <v>74</v>
      </c>
      <c r="B186" s="13">
        <v>15</v>
      </c>
      <c r="C186" s="15">
        <v>20</v>
      </c>
      <c r="D186" s="18" t="s">
        <v>9</v>
      </c>
      <c r="E186" s="26">
        <v>45108</v>
      </c>
      <c r="F186" s="27">
        <v>0.42708333333333298</v>
      </c>
      <c r="G186" s="26">
        <v>45115</v>
      </c>
      <c r="H186" s="27">
        <v>0.61458333333333304</v>
      </c>
      <c r="I186">
        <v>27</v>
      </c>
      <c r="J186">
        <v>13.7</v>
      </c>
      <c r="K186" s="27">
        <v>0.625</v>
      </c>
      <c r="L186" s="26">
        <v>45110</v>
      </c>
      <c r="M186" t="s">
        <v>157</v>
      </c>
      <c r="N186">
        <v>1</v>
      </c>
    </row>
    <row r="187" spans="1:14" x14ac:dyDescent="0.35">
      <c r="A187" s="17" t="s">
        <v>75</v>
      </c>
      <c r="B187" s="13">
        <v>15</v>
      </c>
      <c r="C187" s="15">
        <v>20</v>
      </c>
      <c r="D187" s="18" t="s">
        <v>9</v>
      </c>
      <c r="E187" s="26">
        <v>45108</v>
      </c>
      <c r="F187" s="27">
        <v>0.42708333333333298</v>
      </c>
      <c r="G187" s="26">
        <v>45115</v>
      </c>
      <c r="H187" s="27">
        <v>0.61458333333333304</v>
      </c>
      <c r="I187">
        <v>27</v>
      </c>
      <c r="J187">
        <v>13.7</v>
      </c>
      <c r="K187" s="27">
        <v>0.625</v>
      </c>
      <c r="L187" s="26">
        <v>45110</v>
      </c>
      <c r="M187" t="s">
        <v>157</v>
      </c>
      <c r="N187">
        <v>0</v>
      </c>
    </row>
    <row r="188" spans="1:14" s="50" customFormat="1" hidden="1" x14ac:dyDescent="0.35">
      <c r="A188" s="47" t="s">
        <v>76</v>
      </c>
      <c r="B188" s="48">
        <v>15</v>
      </c>
      <c r="C188" s="48">
        <v>30</v>
      </c>
      <c r="D188" s="49" t="s">
        <v>9</v>
      </c>
      <c r="E188" s="53" t="s">
        <v>140</v>
      </c>
      <c r="F188" s="62" t="s">
        <v>140</v>
      </c>
      <c r="G188" s="53" t="s">
        <v>140</v>
      </c>
      <c r="H188" s="62" t="s">
        <v>140</v>
      </c>
      <c r="I188" s="53" t="s">
        <v>140</v>
      </c>
      <c r="J188" s="62" t="s">
        <v>140</v>
      </c>
      <c r="K188" s="53" t="s">
        <v>140</v>
      </c>
      <c r="L188" s="62" t="s">
        <v>140</v>
      </c>
      <c r="M188" s="53" t="s">
        <v>140</v>
      </c>
      <c r="N188" s="62" t="s">
        <v>140</v>
      </c>
    </row>
    <row r="189" spans="1:14" s="50" customFormat="1" hidden="1" x14ac:dyDescent="0.35">
      <c r="A189" s="47" t="s">
        <v>77</v>
      </c>
      <c r="B189" s="48">
        <v>15</v>
      </c>
      <c r="C189" s="48">
        <v>30</v>
      </c>
      <c r="D189" s="49" t="s">
        <v>9</v>
      </c>
      <c r="E189" s="53" t="s">
        <v>140</v>
      </c>
      <c r="F189" s="62" t="s">
        <v>140</v>
      </c>
      <c r="G189" s="53" t="s">
        <v>140</v>
      </c>
      <c r="H189" s="62" t="s">
        <v>140</v>
      </c>
      <c r="I189" s="53" t="s">
        <v>140</v>
      </c>
      <c r="J189" s="62" t="s">
        <v>140</v>
      </c>
      <c r="K189" s="53" t="s">
        <v>140</v>
      </c>
      <c r="L189" s="62" t="s">
        <v>140</v>
      </c>
      <c r="M189" s="53" t="s">
        <v>140</v>
      </c>
      <c r="N189" s="62" t="s">
        <v>140</v>
      </c>
    </row>
    <row r="190" spans="1:14" x14ac:dyDescent="0.35">
      <c r="A190" s="17" t="s">
        <v>85</v>
      </c>
      <c r="B190" s="13">
        <v>15</v>
      </c>
      <c r="C190" s="25">
        <v>25</v>
      </c>
      <c r="D190" s="18" t="s">
        <v>9</v>
      </c>
      <c r="E190" s="26">
        <v>45108</v>
      </c>
      <c r="F190" s="27">
        <v>0.42708333333333298</v>
      </c>
      <c r="G190" s="26">
        <v>45115</v>
      </c>
      <c r="H190" s="27">
        <v>0.61458333333333304</v>
      </c>
      <c r="I190">
        <v>27</v>
      </c>
      <c r="J190">
        <v>13.7</v>
      </c>
      <c r="K190" s="27">
        <v>0.625</v>
      </c>
      <c r="L190" s="26">
        <v>45110</v>
      </c>
      <c r="M190" t="s">
        <v>157</v>
      </c>
      <c r="N190">
        <v>1</v>
      </c>
    </row>
    <row r="191" spans="1:14" x14ac:dyDescent="0.35">
      <c r="A191" s="17" t="s">
        <v>92</v>
      </c>
      <c r="B191" s="13">
        <v>15</v>
      </c>
      <c r="C191" s="15">
        <v>20</v>
      </c>
      <c r="D191" s="18" t="s">
        <v>9</v>
      </c>
      <c r="E191" s="26">
        <v>45108</v>
      </c>
      <c r="F191" s="27">
        <v>0.42708333333333298</v>
      </c>
      <c r="G191" s="26">
        <v>45115</v>
      </c>
      <c r="H191" s="27">
        <v>0.61458333333333304</v>
      </c>
      <c r="I191">
        <v>27</v>
      </c>
      <c r="J191">
        <v>13.7</v>
      </c>
      <c r="K191" s="27">
        <v>0.625</v>
      </c>
      <c r="L191" s="26">
        <v>45110</v>
      </c>
      <c r="M191" t="s">
        <v>157</v>
      </c>
      <c r="N191">
        <v>1</v>
      </c>
    </row>
    <row r="192" spans="1:14" x14ac:dyDescent="0.35">
      <c r="A192" s="17" t="s">
        <v>94</v>
      </c>
      <c r="B192" s="13">
        <v>15</v>
      </c>
      <c r="C192" s="14">
        <v>30</v>
      </c>
      <c r="D192" s="18" t="s">
        <v>9</v>
      </c>
      <c r="E192" s="26">
        <v>45108</v>
      </c>
      <c r="F192" s="27">
        <v>0.42708333333333298</v>
      </c>
      <c r="G192" s="26">
        <v>45115</v>
      </c>
      <c r="H192" s="27">
        <v>0.61458333333333304</v>
      </c>
      <c r="I192">
        <v>27</v>
      </c>
      <c r="J192">
        <v>13.7</v>
      </c>
      <c r="K192" s="27">
        <v>0.625</v>
      </c>
      <c r="L192" s="26">
        <v>45110</v>
      </c>
      <c r="M192" t="s">
        <v>157</v>
      </c>
      <c r="N192">
        <v>1</v>
      </c>
    </row>
    <row r="193" spans="1:14" x14ac:dyDescent="0.35">
      <c r="A193" s="17" t="s">
        <v>103</v>
      </c>
      <c r="B193" s="13">
        <v>15</v>
      </c>
      <c r="C193" s="14">
        <v>30</v>
      </c>
      <c r="D193" s="18" t="s">
        <v>9</v>
      </c>
      <c r="E193" s="26">
        <v>45108</v>
      </c>
      <c r="F193" s="27">
        <v>0.42708333333333298</v>
      </c>
      <c r="G193" s="26">
        <v>45115</v>
      </c>
      <c r="H193" s="27">
        <v>0.61458333333333304</v>
      </c>
      <c r="I193">
        <v>27</v>
      </c>
      <c r="J193">
        <v>13.7</v>
      </c>
      <c r="K193" s="27">
        <v>0.625</v>
      </c>
      <c r="L193" s="26">
        <v>45110</v>
      </c>
      <c r="M193" t="s">
        <v>157</v>
      </c>
      <c r="N193">
        <v>0</v>
      </c>
    </row>
    <row r="194" spans="1:14" x14ac:dyDescent="0.35">
      <c r="A194" s="17" t="s">
        <v>115</v>
      </c>
      <c r="B194" s="13">
        <v>15</v>
      </c>
      <c r="C194" s="25">
        <v>25</v>
      </c>
      <c r="D194" s="18" t="s">
        <v>9</v>
      </c>
      <c r="E194" s="26">
        <v>45108</v>
      </c>
      <c r="F194" s="27">
        <v>0.42708333333333298</v>
      </c>
      <c r="G194" s="26">
        <v>45115</v>
      </c>
      <c r="H194" s="27">
        <v>0.61458333333333304</v>
      </c>
      <c r="I194">
        <v>27</v>
      </c>
      <c r="J194">
        <v>13.7</v>
      </c>
      <c r="K194" s="27">
        <v>0.625</v>
      </c>
      <c r="L194" s="26">
        <v>45110</v>
      </c>
      <c r="M194" t="s">
        <v>157</v>
      </c>
      <c r="N194">
        <v>0</v>
      </c>
    </row>
    <row r="195" spans="1:14" x14ac:dyDescent="0.35">
      <c r="A195" s="17" t="s">
        <v>117</v>
      </c>
      <c r="B195" s="13">
        <v>15</v>
      </c>
      <c r="C195" s="25">
        <v>25</v>
      </c>
      <c r="D195" s="18" t="s">
        <v>9</v>
      </c>
      <c r="E195" s="26">
        <v>45108</v>
      </c>
      <c r="F195" s="27">
        <v>0.42708333333333298</v>
      </c>
      <c r="G195" s="26">
        <v>45115</v>
      </c>
      <c r="H195" s="27">
        <v>0.61458333333333304</v>
      </c>
      <c r="I195">
        <v>27</v>
      </c>
      <c r="J195">
        <v>13.7</v>
      </c>
      <c r="K195" s="27">
        <v>0.625</v>
      </c>
      <c r="L195" s="26">
        <v>45110</v>
      </c>
      <c r="M195" t="s">
        <v>157</v>
      </c>
      <c r="N195">
        <v>0</v>
      </c>
    </row>
    <row r="196" spans="1:14" x14ac:dyDescent="0.35">
      <c r="A196" s="17" t="s">
        <v>118</v>
      </c>
      <c r="B196" s="13">
        <v>15</v>
      </c>
      <c r="C196" s="14">
        <v>30</v>
      </c>
      <c r="D196" s="18" t="s">
        <v>9</v>
      </c>
      <c r="E196" s="26">
        <v>45108</v>
      </c>
      <c r="F196" s="27">
        <v>0.42708333333333298</v>
      </c>
      <c r="G196" s="26">
        <v>45115</v>
      </c>
      <c r="H196" s="27">
        <v>0.61458333333333304</v>
      </c>
      <c r="I196">
        <v>27</v>
      </c>
      <c r="J196">
        <v>13.7</v>
      </c>
      <c r="K196" s="27">
        <v>0.625</v>
      </c>
      <c r="L196" s="26">
        <v>45110</v>
      </c>
      <c r="M196" t="s">
        <v>157</v>
      </c>
      <c r="N196">
        <v>1</v>
      </c>
    </row>
    <row r="197" spans="1:14" x14ac:dyDescent="0.35">
      <c r="A197" s="17" t="s">
        <v>125</v>
      </c>
      <c r="B197" s="13">
        <v>15</v>
      </c>
      <c r="C197" s="15">
        <v>20</v>
      </c>
      <c r="D197" s="18" t="s">
        <v>9</v>
      </c>
      <c r="E197" s="26">
        <v>45108</v>
      </c>
      <c r="F197" s="27">
        <v>0.42708333333333298</v>
      </c>
      <c r="G197" s="26">
        <v>45115</v>
      </c>
      <c r="H197" s="27">
        <v>0.61458333333333304</v>
      </c>
      <c r="I197">
        <v>27</v>
      </c>
      <c r="J197">
        <v>13.7</v>
      </c>
      <c r="K197" s="27">
        <v>0.625</v>
      </c>
      <c r="L197" s="26">
        <v>45110</v>
      </c>
      <c r="M197" t="s">
        <v>157</v>
      </c>
      <c r="N197">
        <v>0</v>
      </c>
    </row>
    <row r="198" spans="1:14" x14ac:dyDescent="0.35">
      <c r="A198" s="17" t="s">
        <v>129</v>
      </c>
      <c r="B198" s="13">
        <v>15</v>
      </c>
      <c r="C198" s="25">
        <v>25</v>
      </c>
      <c r="D198" s="18" t="s">
        <v>9</v>
      </c>
      <c r="E198" s="26">
        <v>45108</v>
      </c>
      <c r="F198" s="27">
        <v>0.42708333333333298</v>
      </c>
      <c r="G198" s="26">
        <v>45115</v>
      </c>
      <c r="H198" s="27">
        <v>0.61458333333333304</v>
      </c>
      <c r="I198">
        <v>27</v>
      </c>
      <c r="J198">
        <v>13.7</v>
      </c>
      <c r="K198" s="27">
        <v>0.625</v>
      </c>
      <c r="L198" s="26">
        <v>45110</v>
      </c>
      <c r="M198" t="s">
        <v>157</v>
      </c>
      <c r="N198">
        <v>2</v>
      </c>
    </row>
    <row r="199" spans="1:14" x14ac:dyDescent="0.35">
      <c r="A199" s="17" t="s">
        <v>130</v>
      </c>
      <c r="B199" s="13">
        <v>15</v>
      </c>
      <c r="C199" s="15">
        <v>20</v>
      </c>
      <c r="D199" s="18" t="s">
        <v>9</v>
      </c>
      <c r="E199" s="26">
        <v>45108</v>
      </c>
      <c r="F199" s="27">
        <v>0.42708333333333298</v>
      </c>
      <c r="G199" s="26">
        <v>45115</v>
      </c>
      <c r="H199" s="27">
        <v>0.61458333333333304</v>
      </c>
      <c r="I199">
        <v>27</v>
      </c>
      <c r="J199">
        <v>13.7</v>
      </c>
      <c r="K199" s="27">
        <v>0.625</v>
      </c>
      <c r="L199" s="26">
        <v>45110</v>
      </c>
      <c r="M199" t="s">
        <v>157</v>
      </c>
      <c r="N199">
        <v>1</v>
      </c>
    </row>
    <row r="200" spans="1:14" hidden="1" x14ac:dyDescent="0.35">
      <c r="A200" s="17" t="s">
        <v>78</v>
      </c>
      <c r="B200" s="12">
        <v>20</v>
      </c>
      <c r="C200" s="15">
        <v>20</v>
      </c>
      <c r="D200" s="18" t="s">
        <v>9</v>
      </c>
      <c r="E200" s="26">
        <v>45108</v>
      </c>
      <c r="F200" s="27">
        <v>0.42708333333333298</v>
      </c>
      <c r="G200" s="26">
        <v>45115</v>
      </c>
      <c r="H200" s="27">
        <v>0.61458333333333304</v>
      </c>
      <c r="I200">
        <v>27</v>
      </c>
      <c r="J200">
        <v>15.4</v>
      </c>
      <c r="K200" s="27">
        <v>0.625</v>
      </c>
      <c r="L200" s="26">
        <v>45110</v>
      </c>
      <c r="M200" t="s">
        <v>154</v>
      </c>
      <c r="N200">
        <v>0</v>
      </c>
    </row>
    <row r="201" spans="1:14" hidden="1" x14ac:dyDescent="0.35">
      <c r="A201" s="17" t="s">
        <v>80</v>
      </c>
      <c r="B201" s="12">
        <v>20</v>
      </c>
      <c r="C201" s="15">
        <v>20</v>
      </c>
      <c r="D201" s="18" t="s">
        <v>9</v>
      </c>
      <c r="E201" s="26">
        <v>45108</v>
      </c>
      <c r="F201" s="27">
        <v>0.42708333333333298</v>
      </c>
      <c r="G201" s="26">
        <v>45115</v>
      </c>
      <c r="H201" s="27">
        <v>0.61458333333333304</v>
      </c>
      <c r="I201">
        <v>27</v>
      </c>
      <c r="J201">
        <v>15.4</v>
      </c>
      <c r="K201" s="27">
        <v>0.625</v>
      </c>
      <c r="L201" s="26">
        <v>45110</v>
      </c>
      <c r="M201" t="s">
        <v>154</v>
      </c>
      <c r="N201">
        <v>1</v>
      </c>
    </row>
    <row r="202" spans="1:14" hidden="1" x14ac:dyDescent="0.35">
      <c r="A202" s="17" t="s">
        <v>59</v>
      </c>
      <c r="B202" s="12">
        <v>20</v>
      </c>
      <c r="C202" s="15">
        <v>20</v>
      </c>
      <c r="D202" s="18" t="s">
        <v>9</v>
      </c>
      <c r="E202" s="26">
        <v>45108</v>
      </c>
      <c r="F202" s="27">
        <v>0.42708333333333298</v>
      </c>
      <c r="G202" s="26">
        <v>45115</v>
      </c>
      <c r="H202" s="27">
        <v>0.61458333333333304</v>
      </c>
      <c r="I202">
        <v>27</v>
      </c>
      <c r="J202">
        <v>15.4</v>
      </c>
      <c r="K202" s="27">
        <v>0.625</v>
      </c>
      <c r="L202" s="26">
        <v>45110</v>
      </c>
      <c r="M202" t="s">
        <v>154</v>
      </c>
      <c r="N202">
        <v>0</v>
      </c>
    </row>
    <row r="203" spans="1:14" hidden="1" x14ac:dyDescent="0.35">
      <c r="A203" s="17" t="s">
        <v>60</v>
      </c>
      <c r="B203" s="12">
        <v>20</v>
      </c>
      <c r="C203" s="15">
        <v>20</v>
      </c>
      <c r="D203" s="18" t="s">
        <v>9</v>
      </c>
      <c r="E203" s="26">
        <v>45108</v>
      </c>
      <c r="F203" s="27">
        <v>0.42708333333333298</v>
      </c>
      <c r="G203" s="26">
        <v>45115</v>
      </c>
      <c r="H203" s="27">
        <v>0.61458333333333304</v>
      </c>
      <c r="I203">
        <v>27</v>
      </c>
      <c r="J203">
        <v>15.4</v>
      </c>
      <c r="K203" s="27">
        <v>0.625</v>
      </c>
      <c r="L203" s="26">
        <v>45110</v>
      </c>
      <c r="M203" t="s">
        <v>154</v>
      </c>
      <c r="N203">
        <v>0</v>
      </c>
    </row>
    <row r="204" spans="1:14" hidden="1" x14ac:dyDescent="0.35">
      <c r="A204" s="17" t="s">
        <v>62</v>
      </c>
      <c r="B204" s="12">
        <v>20</v>
      </c>
      <c r="C204" s="14">
        <v>30</v>
      </c>
      <c r="D204" s="18" t="s">
        <v>9</v>
      </c>
      <c r="E204" s="26">
        <v>45108</v>
      </c>
      <c r="F204" s="27">
        <v>0.42708333333333298</v>
      </c>
      <c r="G204" s="26">
        <v>45115</v>
      </c>
      <c r="H204" s="27">
        <v>0.61458333333333304</v>
      </c>
      <c r="I204">
        <v>27</v>
      </c>
      <c r="J204">
        <v>15.4</v>
      </c>
      <c r="K204" s="27">
        <v>0.625</v>
      </c>
      <c r="L204" s="26">
        <v>45110</v>
      </c>
      <c r="M204" t="s">
        <v>154</v>
      </c>
      <c r="N204">
        <v>0</v>
      </c>
    </row>
    <row r="205" spans="1:14" hidden="1" x14ac:dyDescent="0.35">
      <c r="A205" s="17" t="s">
        <v>71</v>
      </c>
      <c r="B205" s="12">
        <v>20</v>
      </c>
      <c r="C205" s="25">
        <v>25</v>
      </c>
      <c r="D205" s="18" t="s">
        <v>9</v>
      </c>
      <c r="E205" s="26">
        <v>45108</v>
      </c>
      <c r="F205" s="27">
        <v>0.42708333333333298</v>
      </c>
      <c r="G205" s="26">
        <v>45115</v>
      </c>
      <c r="H205" s="27">
        <v>0.61458333333333304</v>
      </c>
      <c r="I205">
        <v>27</v>
      </c>
      <c r="J205">
        <v>15.4</v>
      </c>
      <c r="K205" s="27">
        <v>0.625</v>
      </c>
      <c r="L205" s="26">
        <v>45110</v>
      </c>
      <c r="M205" t="s">
        <v>154</v>
      </c>
      <c r="N205">
        <v>0</v>
      </c>
    </row>
    <row r="206" spans="1:14" hidden="1" x14ac:dyDescent="0.35">
      <c r="A206" s="17" t="s">
        <v>73</v>
      </c>
      <c r="B206" s="12">
        <v>20</v>
      </c>
      <c r="C206" s="15">
        <v>20</v>
      </c>
      <c r="D206" s="18" t="s">
        <v>9</v>
      </c>
      <c r="E206" s="26">
        <v>45108</v>
      </c>
      <c r="F206" s="27">
        <v>0.42708333333333298</v>
      </c>
      <c r="G206" s="26">
        <v>45115</v>
      </c>
      <c r="H206" s="27">
        <v>0.61458333333333304</v>
      </c>
      <c r="I206">
        <v>27</v>
      </c>
      <c r="J206">
        <v>15.4</v>
      </c>
      <c r="K206" s="27">
        <v>0.625</v>
      </c>
      <c r="L206" s="26">
        <v>45110</v>
      </c>
      <c r="M206" t="s">
        <v>154</v>
      </c>
      <c r="N206">
        <v>0</v>
      </c>
    </row>
    <row r="207" spans="1:14" hidden="1" x14ac:dyDescent="0.35">
      <c r="A207" s="17" t="s">
        <v>82</v>
      </c>
      <c r="B207" s="12">
        <v>20</v>
      </c>
      <c r="C207" s="25">
        <v>25</v>
      </c>
      <c r="D207" s="18" t="s">
        <v>9</v>
      </c>
      <c r="E207" s="26">
        <v>45108</v>
      </c>
      <c r="F207" s="27">
        <v>0.42708333333333298</v>
      </c>
      <c r="G207" s="26">
        <v>45115</v>
      </c>
      <c r="H207" s="27">
        <v>0.61458333333333304</v>
      </c>
      <c r="I207">
        <v>27</v>
      </c>
      <c r="J207">
        <v>15.4</v>
      </c>
      <c r="K207" s="27">
        <v>0.625</v>
      </c>
      <c r="L207" s="26">
        <v>45110</v>
      </c>
      <c r="M207" t="s">
        <v>154</v>
      </c>
      <c r="N207">
        <v>1</v>
      </c>
    </row>
    <row r="208" spans="1:14" hidden="1" x14ac:dyDescent="0.35">
      <c r="A208" s="17" t="s">
        <v>84</v>
      </c>
      <c r="B208" s="12">
        <v>20</v>
      </c>
      <c r="C208" s="14">
        <v>30</v>
      </c>
      <c r="D208" s="18" t="s">
        <v>9</v>
      </c>
      <c r="E208" s="26">
        <v>45108</v>
      </c>
      <c r="F208" s="27">
        <v>0.42708333333333298</v>
      </c>
      <c r="G208" s="26">
        <v>45115</v>
      </c>
      <c r="H208" s="27">
        <v>0.61458333333333304</v>
      </c>
      <c r="I208">
        <v>27</v>
      </c>
      <c r="J208">
        <v>15.4</v>
      </c>
      <c r="K208" s="27">
        <v>0.625</v>
      </c>
      <c r="L208" s="26">
        <v>45110</v>
      </c>
      <c r="M208" t="s">
        <v>154</v>
      </c>
      <c r="N208">
        <v>0</v>
      </c>
    </row>
    <row r="209" spans="1:14" hidden="1" x14ac:dyDescent="0.35">
      <c r="A209" s="17" t="s">
        <v>87</v>
      </c>
      <c r="B209" s="12">
        <v>20</v>
      </c>
      <c r="C209" s="25">
        <v>25</v>
      </c>
      <c r="D209" s="18" t="s">
        <v>9</v>
      </c>
      <c r="E209" s="26">
        <v>45108</v>
      </c>
      <c r="F209" s="27">
        <v>0.42708333333333298</v>
      </c>
      <c r="G209" s="26">
        <v>45115</v>
      </c>
      <c r="H209" s="27">
        <v>0.61458333333333304</v>
      </c>
      <c r="I209">
        <v>27</v>
      </c>
      <c r="J209">
        <v>15.4</v>
      </c>
      <c r="K209" s="27">
        <v>0.625</v>
      </c>
      <c r="L209" s="26">
        <v>45110</v>
      </c>
      <c r="M209" t="s">
        <v>154</v>
      </c>
      <c r="N209">
        <v>1</v>
      </c>
    </row>
    <row r="210" spans="1:14" hidden="1" x14ac:dyDescent="0.35">
      <c r="A210" s="17" t="s">
        <v>90</v>
      </c>
      <c r="B210" s="12">
        <v>20</v>
      </c>
      <c r="C210" s="15">
        <v>20</v>
      </c>
      <c r="D210" s="18" t="s">
        <v>9</v>
      </c>
      <c r="E210" s="26">
        <v>45108</v>
      </c>
      <c r="F210" s="27">
        <v>0.42708333333333298</v>
      </c>
      <c r="G210" s="26">
        <v>45115</v>
      </c>
      <c r="H210" s="27">
        <v>0.61458333333333304</v>
      </c>
      <c r="I210">
        <v>27</v>
      </c>
      <c r="J210">
        <v>15.4</v>
      </c>
      <c r="K210" s="27">
        <v>0.625</v>
      </c>
      <c r="L210" s="26">
        <v>45110</v>
      </c>
      <c r="M210" t="s">
        <v>154</v>
      </c>
      <c r="N210">
        <v>0</v>
      </c>
    </row>
    <row r="211" spans="1:14" hidden="1" x14ac:dyDescent="0.35">
      <c r="A211" s="17" t="s">
        <v>96</v>
      </c>
      <c r="B211" s="12">
        <v>20</v>
      </c>
      <c r="C211" s="14">
        <v>30</v>
      </c>
      <c r="D211" s="18" t="s">
        <v>9</v>
      </c>
      <c r="E211" s="26">
        <v>45108</v>
      </c>
      <c r="F211" s="27">
        <v>0.42708333333333298</v>
      </c>
      <c r="G211" s="26">
        <v>45115</v>
      </c>
      <c r="H211" s="27">
        <v>0.61458333333333304</v>
      </c>
      <c r="I211">
        <v>27</v>
      </c>
      <c r="J211">
        <v>15.4</v>
      </c>
      <c r="K211" s="27">
        <v>0.625</v>
      </c>
      <c r="L211" s="26">
        <v>45110</v>
      </c>
      <c r="M211" t="s">
        <v>154</v>
      </c>
      <c r="N211">
        <v>0</v>
      </c>
    </row>
    <row r="212" spans="1:14" hidden="1" x14ac:dyDescent="0.35">
      <c r="A212" s="17" t="s">
        <v>100</v>
      </c>
      <c r="B212" s="12">
        <v>20</v>
      </c>
      <c r="C212" s="14">
        <v>30</v>
      </c>
      <c r="D212" s="18" t="s">
        <v>9</v>
      </c>
      <c r="E212" s="26">
        <v>45108</v>
      </c>
      <c r="F212" s="27">
        <v>0.42708333333333298</v>
      </c>
      <c r="G212" s="26">
        <v>45115</v>
      </c>
      <c r="H212" s="27">
        <v>0.61458333333333304</v>
      </c>
      <c r="I212">
        <v>27</v>
      </c>
      <c r="J212">
        <v>15.4</v>
      </c>
      <c r="K212" s="27">
        <v>0.625</v>
      </c>
      <c r="L212" s="26">
        <v>45110</v>
      </c>
      <c r="M212" t="s">
        <v>154</v>
      </c>
      <c r="N212">
        <v>0</v>
      </c>
    </row>
    <row r="213" spans="1:14" hidden="1" x14ac:dyDescent="0.35">
      <c r="A213" s="17" t="s">
        <v>105</v>
      </c>
      <c r="B213" s="12">
        <v>20</v>
      </c>
      <c r="C213" s="25">
        <v>25</v>
      </c>
      <c r="D213" s="18" t="s">
        <v>9</v>
      </c>
      <c r="E213" s="26">
        <v>45108</v>
      </c>
      <c r="F213" s="27">
        <v>0.42708333333333298</v>
      </c>
      <c r="G213" s="26">
        <v>45115</v>
      </c>
      <c r="H213" s="27">
        <v>0.61458333333333304</v>
      </c>
      <c r="I213">
        <v>27</v>
      </c>
      <c r="J213">
        <v>15.4</v>
      </c>
      <c r="K213" s="27">
        <v>0.625</v>
      </c>
      <c r="L213" s="26">
        <v>45110</v>
      </c>
      <c r="M213" t="s">
        <v>154</v>
      </c>
      <c r="N213">
        <v>0</v>
      </c>
    </row>
    <row r="214" spans="1:14" hidden="1" x14ac:dyDescent="0.35">
      <c r="A214" s="17" t="s">
        <v>108</v>
      </c>
      <c r="B214" s="12">
        <v>20</v>
      </c>
      <c r="C214" s="14">
        <v>30</v>
      </c>
      <c r="D214" s="18" t="s">
        <v>9</v>
      </c>
      <c r="E214" s="26">
        <v>45108</v>
      </c>
      <c r="F214" s="27">
        <v>0.42708333333333298</v>
      </c>
      <c r="G214" s="26">
        <v>45115</v>
      </c>
      <c r="H214" s="27">
        <v>0.61458333333333304</v>
      </c>
      <c r="I214">
        <v>27</v>
      </c>
      <c r="J214">
        <v>15.4</v>
      </c>
      <c r="K214" s="27">
        <v>0.625</v>
      </c>
      <c r="L214" s="26">
        <v>45110</v>
      </c>
      <c r="M214" t="s">
        <v>154</v>
      </c>
      <c r="N214">
        <v>0</v>
      </c>
    </row>
    <row r="215" spans="1:14" s="50" customFormat="1" hidden="1" x14ac:dyDescent="0.35">
      <c r="A215" s="47" t="s">
        <v>111</v>
      </c>
      <c r="B215" s="48">
        <v>20</v>
      </c>
      <c r="C215" s="48">
        <v>30</v>
      </c>
      <c r="D215" s="49" t="s">
        <v>9</v>
      </c>
      <c r="E215" s="53" t="s">
        <v>140</v>
      </c>
      <c r="F215" s="62" t="s">
        <v>140</v>
      </c>
      <c r="G215" s="53" t="s">
        <v>140</v>
      </c>
      <c r="H215" s="62" t="s">
        <v>140</v>
      </c>
      <c r="I215" s="53" t="s">
        <v>140</v>
      </c>
      <c r="J215" s="62" t="s">
        <v>140</v>
      </c>
      <c r="K215" s="53" t="s">
        <v>140</v>
      </c>
      <c r="L215" s="62" t="s">
        <v>140</v>
      </c>
      <c r="M215" s="53" t="s">
        <v>140</v>
      </c>
      <c r="N215" s="62" t="s">
        <v>140</v>
      </c>
    </row>
    <row r="216" spans="1:14" hidden="1" x14ac:dyDescent="0.35">
      <c r="A216" s="17" t="s">
        <v>119</v>
      </c>
      <c r="B216" s="12">
        <v>20</v>
      </c>
      <c r="C216" s="25">
        <v>25</v>
      </c>
      <c r="D216" s="18" t="s">
        <v>9</v>
      </c>
      <c r="E216" s="26">
        <v>45108</v>
      </c>
      <c r="F216" s="27">
        <v>0.42708333333333298</v>
      </c>
      <c r="G216" s="26">
        <v>45115</v>
      </c>
      <c r="H216" s="27">
        <v>0.61458333333333304</v>
      </c>
      <c r="I216">
        <v>27</v>
      </c>
      <c r="J216">
        <v>15.4</v>
      </c>
      <c r="K216" s="27">
        <v>0.625</v>
      </c>
      <c r="L216" s="26">
        <v>45110</v>
      </c>
      <c r="M216" t="s">
        <v>154</v>
      </c>
      <c r="N216">
        <v>0</v>
      </c>
    </row>
    <row r="217" spans="1:14" s="20" customFormat="1" ht="15" hidden="1" thickBot="1" x14ac:dyDescent="0.4">
      <c r="A217" s="19" t="s">
        <v>128</v>
      </c>
      <c r="B217" s="29">
        <v>20</v>
      </c>
      <c r="C217" s="30">
        <v>25</v>
      </c>
      <c r="D217" s="21" t="s">
        <v>9</v>
      </c>
      <c r="E217" s="31">
        <v>45108</v>
      </c>
      <c r="F217" s="32">
        <v>0.42708333333333298</v>
      </c>
      <c r="G217" s="31">
        <v>45115</v>
      </c>
      <c r="H217" s="32">
        <v>0.61458333333333304</v>
      </c>
      <c r="I217" s="20">
        <v>27</v>
      </c>
      <c r="J217" s="20">
        <v>15.4</v>
      </c>
      <c r="K217" s="32">
        <v>0.625</v>
      </c>
      <c r="L217" s="31">
        <v>45110</v>
      </c>
      <c r="M217" s="20" t="s">
        <v>154</v>
      </c>
      <c r="N217" s="20">
        <v>0</v>
      </c>
    </row>
    <row r="218" spans="1:14" hidden="1" x14ac:dyDescent="0.35">
      <c r="A218" s="17" t="s">
        <v>64</v>
      </c>
      <c r="B218" s="23">
        <v>20</v>
      </c>
      <c r="C218" s="28">
        <v>25</v>
      </c>
      <c r="D218" s="18" t="s">
        <v>9</v>
      </c>
      <c r="E218" s="26">
        <v>45108</v>
      </c>
      <c r="F218" s="27">
        <v>0.42708333333333298</v>
      </c>
      <c r="G218" s="26">
        <v>45115</v>
      </c>
      <c r="H218" s="27">
        <v>0.61458333333333337</v>
      </c>
      <c r="I218">
        <v>28</v>
      </c>
      <c r="J218">
        <v>15.2</v>
      </c>
      <c r="K218" s="27">
        <v>0.58680555555555558</v>
      </c>
      <c r="L218" s="26">
        <v>45111</v>
      </c>
      <c r="M218" t="s">
        <v>154</v>
      </c>
      <c r="N218">
        <v>0</v>
      </c>
    </row>
    <row r="219" spans="1:14" s="50" customFormat="1" hidden="1" x14ac:dyDescent="0.35">
      <c r="A219" s="47" t="s">
        <v>79</v>
      </c>
      <c r="B219" s="48">
        <v>20</v>
      </c>
      <c r="C219" s="48">
        <v>30</v>
      </c>
      <c r="D219" s="49" t="s">
        <v>9</v>
      </c>
      <c r="E219" s="53" t="s">
        <v>140</v>
      </c>
      <c r="F219" s="62" t="s">
        <v>140</v>
      </c>
      <c r="G219" s="53" t="s">
        <v>140</v>
      </c>
      <c r="H219" s="62" t="s">
        <v>140</v>
      </c>
      <c r="I219" s="53" t="s">
        <v>140</v>
      </c>
      <c r="J219" s="62" t="s">
        <v>140</v>
      </c>
      <c r="K219" s="53" t="s">
        <v>140</v>
      </c>
      <c r="L219" s="62" t="s">
        <v>140</v>
      </c>
      <c r="M219" s="53" t="s">
        <v>140</v>
      </c>
      <c r="N219" s="62" t="s">
        <v>140</v>
      </c>
    </row>
    <row r="220" spans="1:14" hidden="1" x14ac:dyDescent="0.35">
      <c r="A220" s="17" t="s">
        <v>83</v>
      </c>
      <c r="B220" s="12">
        <v>20</v>
      </c>
      <c r="C220" s="25">
        <v>25</v>
      </c>
      <c r="D220" s="18" t="s">
        <v>9</v>
      </c>
      <c r="E220" s="26">
        <v>45108</v>
      </c>
      <c r="F220" s="27">
        <v>0.42708333333333298</v>
      </c>
      <c r="G220" s="26">
        <v>45115</v>
      </c>
      <c r="H220" s="27">
        <v>0.61458333333333337</v>
      </c>
      <c r="I220">
        <v>28</v>
      </c>
      <c r="J220">
        <v>15.2</v>
      </c>
      <c r="K220" s="27">
        <v>0.58680555555555558</v>
      </c>
      <c r="L220" s="26">
        <v>45111</v>
      </c>
      <c r="M220" t="s">
        <v>154</v>
      </c>
      <c r="N220">
        <v>0</v>
      </c>
    </row>
    <row r="221" spans="1:14" hidden="1" x14ac:dyDescent="0.35">
      <c r="A221" s="17" t="s">
        <v>86</v>
      </c>
      <c r="B221" s="12">
        <v>20</v>
      </c>
      <c r="C221" s="14">
        <v>30</v>
      </c>
      <c r="D221" s="18" t="s">
        <v>9</v>
      </c>
      <c r="E221" s="26">
        <v>45108</v>
      </c>
      <c r="F221" s="27">
        <v>0.42708333333333298</v>
      </c>
      <c r="G221" s="26">
        <v>45115</v>
      </c>
      <c r="H221" s="27">
        <v>0.61458333333333337</v>
      </c>
      <c r="I221">
        <v>28</v>
      </c>
      <c r="J221">
        <v>15.2</v>
      </c>
      <c r="K221" s="27">
        <v>0.58680555555555558</v>
      </c>
      <c r="L221" s="26">
        <v>45111</v>
      </c>
      <c r="M221" t="s">
        <v>154</v>
      </c>
      <c r="N221">
        <v>1</v>
      </c>
    </row>
    <row r="222" spans="1:14" hidden="1" x14ac:dyDescent="0.35">
      <c r="A222" s="17" t="s">
        <v>88</v>
      </c>
      <c r="B222" s="12">
        <v>20</v>
      </c>
      <c r="C222" s="25">
        <v>25</v>
      </c>
      <c r="D222" s="18" t="s">
        <v>9</v>
      </c>
      <c r="E222" s="26">
        <v>45108</v>
      </c>
      <c r="F222" s="27">
        <v>0.42708333333333298</v>
      </c>
      <c r="G222" s="26">
        <v>45115</v>
      </c>
      <c r="H222" s="27">
        <v>0.61458333333333304</v>
      </c>
      <c r="I222">
        <v>28</v>
      </c>
      <c r="J222">
        <v>15.2</v>
      </c>
      <c r="K222" s="27">
        <v>0.58680555555555602</v>
      </c>
      <c r="L222" s="26">
        <v>45111</v>
      </c>
      <c r="M222" t="s">
        <v>154</v>
      </c>
      <c r="N222">
        <v>1</v>
      </c>
    </row>
    <row r="223" spans="1:14" hidden="1" x14ac:dyDescent="0.35">
      <c r="A223" s="17" t="s">
        <v>93</v>
      </c>
      <c r="B223" s="12">
        <v>20</v>
      </c>
      <c r="C223" s="15">
        <v>20</v>
      </c>
      <c r="D223" s="18" t="s">
        <v>9</v>
      </c>
      <c r="E223" s="26">
        <v>45108</v>
      </c>
      <c r="F223" s="27">
        <v>0.42708333333333298</v>
      </c>
      <c r="G223" s="26">
        <v>45115</v>
      </c>
      <c r="H223" s="27">
        <v>0.61458333333333304</v>
      </c>
      <c r="I223">
        <v>28</v>
      </c>
      <c r="J223">
        <v>15.2</v>
      </c>
      <c r="K223" s="27">
        <v>0.58680555555555602</v>
      </c>
      <c r="L223" s="26">
        <v>45111</v>
      </c>
      <c r="M223" t="s">
        <v>154</v>
      </c>
      <c r="N223">
        <v>1</v>
      </c>
    </row>
    <row r="224" spans="1:14" hidden="1" x14ac:dyDescent="0.35">
      <c r="A224" s="17" t="s">
        <v>98</v>
      </c>
      <c r="B224" s="12">
        <v>20</v>
      </c>
      <c r="C224" s="15">
        <v>20</v>
      </c>
      <c r="D224" s="18" t="s">
        <v>9</v>
      </c>
      <c r="E224" s="26">
        <v>45108</v>
      </c>
      <c r="F224" s="27">
        <v>0.42708333333333298</v>
      </c>
      <c r="G224" s="26">
        <v>45115</v>
      </c>
      <c r="H224" s="27">
        <v>0.61458333333333304</v>
      </c>
      <c r="I224">
        <v>28</v>
      </c>
      <c r="J224">
        <v>15.2</v>
      </c>
      <c r="K224" s="27">
        <v>0.58680555555555602</v>
      </c>
      <c r="L224" s="26">
        <v>45111</v>
      </c>
      <c r="M224" t="s">
        <v>154</v>
      </c>
      <c r="N224">
        <v>0</v>
      </c>
    </row>
    <row r="225" spans="1:14" hidden="1" x14ac:dyDescent="0.35">
      <c r="A225" s="17" t="s">
        <v>101</v>
      </c>
      <c r="B225" s="12">
        <v>20</v>
      </c>
      <c r="C225" s="15">
        <v>20</v>
      </c>
      <c r="D225" s="18" t="s">
        <v>9</v>
      </c>
      <c r="E225" s="26">
        <v>45108</v>
      </c>
      <c r="F225" s="27">
        <v>0.42708333333333298</v>
      </c>
      <c r="G225" s="26">
        <v>45115</v>
      </c>
      <c r="H225" s="27">
        <v>0.61458333333333304</v>
      </c>
      <c r="I225">
        <v>28</v>
      </c>
      <c r="J225">
        <v>15.2</v>
      </c>
      <c r="K225" s="27">
        <v>0.58680555555555602</v>
      </c>
      <c r="L225" s="26">
        <v>45111</v>
      </c>
      <c r="M225" t="s">
        <v>154</v>
      </c>
      <c r="N225">
        <v>0</v>
      </c>
    </row>
    <row r="226" spans="1:14" hidden="1" x14ac:dyDescent="0.35">
      <c r="A226" s="17" t="s">
        <v>102</v>
      </c>
      <c r="B226" s="12">
        <v>20</v>
      </c>
      <c r="C226" s="15">
        <v>20</v>
      </c>
      <c r="D226" s="18" t="s">
        <v>9</v>
      </c>
      <c r="E226" s="26">
        <v>45108</v>
      </c>
      <c r="F226" s="27">
        <v>0.42708333333333298</v>
      </c>
      <c r="G226" s="26">
        <v>45115</v>
      </c>
      <c r="H226" s="27">
        <v>0.61458333333333304</v>
      </c>
      <c r="I226">
        <v>28</v>
      </c>
      <c r="J226">
        <v>15.2</v>
      </c>
      <c r="K226" s="27">
        <v>0.58680555555555602</v>
      </c>
      <c r="L226" s="26">
        <v>45111</v>
      </c>
      <c r="M226" t="s">
        <v>154</v>
      </c>
      <c r="N226">
        <v>1</v>
      </c>
    </row>
    <row r="227" spans="1:14" hidden="1" x14ac:dyDescent="0.35">
      <c r="A227" s="17" t="s">
        <v>106</v>
      </c>
      <c r="B227" s="12">
        <v>20</v>
      </c>
      <c r="C227" s="15">
        <v>20</v>
      </c>
      <c r="D227" s="18" t="s">
        <v>9</v>
      </c>
      <c r="E227" s="26">
        <v>45108</v>
      </c>
      <c r="F227" s="27">
        <v>0.42708333333333298</v>
      </c>
      <c r="G227" s="26">
        <v>45115</v>
      </c>
      <c r="H227" s="27">
        <v>0.61458333333333304</v>
      </c>
      <c r="I227">
        <v>28</v>
      </c>
      <c r="J227">
        <v>15.2</v>
      </c>
      <c r="K227" s="27">
        <v>0.58680555555555602</v>
      </c>
      <c r="L227" s="26">
        <v>45111</v>
      </c>
      <c r="M227" t="s">
        <v>154</v>
      </c>
      <c r="N227">
        <v>1</v>
      </c>
    </row>
    <row r="228" spans="1:14" hidden="1" x14ac:dyDescent="0.35">
      <c r="A228" s="17" t="s">
        <v>107</v>
      </c>
      <c r="B228" s="12">
        <v>20</v>
      </c>
      <c r="C228" s="25">
        <v>25</v>
      </c>
      <c r="D228" s="18" t="s">
        <v>9</v>
      </c>
      <c r="E228" s="26">
        <v>45108</v>
      </c>
      <c r="F228" s="27">
        <v>0.42708333333333298</v>
      </c>
      <c r="G228" s="26">
        <v>45115</v>
      </c>
      <c r="H228" s="27">
        <v>0.61458333333333304</v>
      </c>
      <c r="I228">
        <v>28</v>
      </c>
      <c r="J228">
        <v>15.2</v>
      </c>
      <c r="K228" s="27">
        <v>0.58680555555555602</v>
      </c>
      <c r="L228" s="26">
        <v>45111</v>
      </c>
      <c r="M228" t="s">
        <v>154</v>
      </c>
      <c r="N228">
        <v>1</v>
      </c>
    </row>
    <row r="229" spans="1:14" hidden="1" x14ac:dyDescent="0.35">
      <c r="A229" s="17" t="s">
        <v>113</v>
      </c>
      <c r="B229" s="12">
        <v>20</v>
      </c>
      <c r="C229" s="14">
        <v>30</v>
      </c>
      <c r="D229" s="18" t="s">
        <v>9</v>
      </c>
      <c r="E229" s="26">
        <v>45108</v>
      </c>
      <c r="F229" s="27">
        <v>0.42708333333333298</v>
      </c>
      <c r="G229" s="26">
        <v>45115</v>
      </c>
      <c r="H229" s="27">
        <v>0.61458333333333304</v>
      </c>
      <c r="I229">
        <v>28</v>
      </c>
      <c r="J229">
        <v>15.2</v>
      </c>
      <c r="K229" s="27">
        <v>0.58680555555555602</v>
      </c>
      <c r="L229" s="26">
        <v>45111</v>
      </c>
      <c r="M229" t="s">
        <v>154</v>
      </c>
      <c r="N229">
        <v>1</v>
      </c>
    </row>
    <row r="230" spans="1:14" s="50" customFormat="1" hidden="1" x14ac:dyDescent="0.35">
      <c r="A230" s="47" t="s">
        <v>116</v>
      </c>
      <c r="B230" s="48">
        <v>20</v>
      </c>
      <c r="C230" s="48">
        <v>30</v>
      </c>
      <c r="D230" s="49" t="s">
        <v>9</v>
      </c>
      <c r="E230" s="53" t="s">
        <v>140</v>
      </c>
      <c r="F230" s="62" t="s">
        <v>140</v>
      </c>
      <c r="G230" s="53" t="s">
        <v>140</v>
      </c>
      <c r="H230" s="62" t="s">
        <v>140</v>
      </c>
      <c r="I230" s="53" t="s">
        <v>140</v>
      </c>
      <c r="J230" s="62" t="s">
        <v>140</v>
      </c>
      <c r="K230" s="53" t="s">
        <v>140</v>
      </c>
      <c r="L230" s="62" t="s">
        <v>140</v>
      </c>
      <c r="M230" s="53" t="s">
        <v>140</v>
      </c>
      <c r="N230" s="62" t="s">
        <v>140</v>
      </c>
    </row>
    <row r="231" spans="1:14" hidden="1" x14ac:dyDescent="0.35">
      <c r="A231" s="17" t="s">
        <v>120</v>
      </c>
      <c r="B231" s="12">
        <v>20</v>
      </c>
      <c r="C231" s="14">
        <v>30</v>
      </c>
      <c r="D231" s="18" t="s">
        <v>9</v>
      </c>
      <c r="E231" s="26">
        <v>45108</v>
      </c>
      <c r="F231" s="27">
        <v>0.42708333333333298</v>
      </c>
      <c r="G231" s="26">
        <v>45115</v>
      </c>
      <c r="H231" s="27">
        <v>0.61458333333333304</v>
      </c>
      <c r="I231">
        <v>28</v>
      </c>
      <c r="J231">
        <v>15.2</v>
      </c>
      <c r="K231" s="27">
        <v>0.58680555555555602</v>
      </c>
      <c r="L231" s="26">
        <v>45111</v>
      </c>
      <c r="M231" t="s">
        <v>154</v>
      </c>
      <c r="N231">
        <v>0</v>
      </c>
    </row>
    <row r="232" spans="1:14" hidden="1" x14ac:dyDescent="0.35">
      <c r="A232" s="17" t="s">
        <v>122</v>
      </c>
      <c r="B232" s="12">
        <v>20</v>
      </c>
      <c r="C232" s="25">
        <v>25</v>
      </c>
      <c r="D232" s="18" t="s">
        <v>9</v>
      </c>
      <c r="E232" s="26">
        <v>45108</v>
      </c>
      <c r="F232" s="27">
        <v>0.42708333333333298</v>
      </c>
      <c r="G232" s="26">
        <v>45115</v>
      </c>
      <c r="H232" s="27">
        <v>0.61458333333333304</v>
      </c>
      <c r="I232">
        <v>28</v>
      </c>
      <c r="J232">
        <v>15.2</v>
      </c>
      <c r="K232" s="27">
        <v>0.58680555555555602</v>
      </c>
      <c r="L232" s="26">
        <v>45111</v>
      </c>
      <c r="M232" t="s">
        <v>154</v>
      </c>
      <c r="N232">
        <v>1</v>
      </c>
    </row>
    <row r="233" spans="1:14" hidden="1" x14ac:dyDescent="0.35">
      <c r="A233" s="17" t="s">
        <v>123</v>
      </c>
      <c r="B233" s="12">
        <v>20</v>
      </c>
      <c r="C233" s="25">
        <v>25</v>
      </c>
      <c r="D233" s="18" t="s">
        <v>9</v>
      </c>
      <c r="E233" s="26">
        <v>45108</v>
      </c>
      <c r="F233" s="27">
        <v>0.42708333333333298</v>
      </c>
      <c r="G233" s="26">
        <v>45115</v>
      </c>
      <c r="H233" s="27">
        <v>0.61458333333333304</v>
      </c>
      <c r="I233">
        <v>28</v>
      </c>
      <c r="J233">
        <v>15.2</v>
      </c>
      <c r="K233" s="27">
        <v>0.58680555555555602</v>
      </c>
      <c r="L233" s="26">
        <v>45111</v>
      </c>
      <c r="M233" t="s">
        <v>154</v>
      </c>
      <c r="N233">
        <v>2</v>
      </c>
    </row>
    <row r="234" spans="1:14" hidden="1" x14ac:dyDescent="0.35">
      <c r="A234" s="17" t="s">
        <v>126</v>
      </c>
      <c r="B234" s="12">
        <v>20</v>
      </c>
      <c r="C234" s="15">
        <v>20</v>
      </c>
      <c r="D234" s="18" t="s">
        <v>9</v>
      </c>
      <c r="E234" s="26">
        <v>45108</v>
      </c>
      <c r="F234" s="27">
        <v>0.42708333333333298</v>
      </c>
      <c r="G234" s="26">
        <v>45115</v>
      </c>
      <c r="H234" s="27">
        <v>0.61458333333333304</v>
      </c>
      <c r="I234">
        <v>28</v>
      </c>
      <c r="J234">
        <v>15.2</v>
      </c>
      <c r="K234" s="27">
        <v>0.58680555555555602</v>
      </c>
      <c r="L234" s="26">
        <v>45111</v>
      </c>
      <c r="M234" t="s">
        <v>154</v>
      </c>
      <c r="N234">
        <v>1</v>
      </c>
    </row>
    <row r="235" spans="1:14" hidden="1" x14ac:dyDescent="0.35">
      <c r="A235" s="17" t="s">
        <v>70</v>
      </c>
      <c r="B235" s="12">
        <v>20</v>
      </c>
      <c r="C235" s="14">
        <v>30</v>
      </c>
      <c r="D235" s="18" t="s">
        <v>9</v>
      </c>
      <c r="E235" s="26">
        <v>45108</v>
      </c>
      <c r="F235" s="27">
        <v>0.42708333333333298</v>
      </c>
      <c r="G235" s="26">
        <v>45115</v>
      </c>
      <c r="H235" s="27">
        <v>0.61458333333333304</v>
      </c>
      <c r="I235">
        <v>28</v>
      </c>
      <c r="J235">
        <v>15.2</v>
      </c>
      <c r="K235" s="27">
        <v>0.58680555555555602</v>
      </c>
      <c r="L235" s="26">
        <v>45111</v>
      </c>
      <c r="M235" t="s">
        <v>154</v>
      </c>
      <c r="N235">
        <v>1</v>
      </c>
    </row>
    <row r="236" spans="1:14" x14ac:dyDescent="0.35">
      <c r="A236" s="17" t="s">
        <v>61</v>
      </c>
      <c r="B236" s="13">
        <v>15</v>
      </c>
      <c r="C236" s="15">
        <v>20</v>
      </c>
      <c r="D236" s="18" t="s">
        <v>9</v>
      </c>
      <c r="E236" s="26">
        <v>45108</v>
      </c>
      <c r="F236" s="27">
        <v>0.42708333333333298</v>
      </c>
      <c r="G236" s="26">
        <v>45115</v>
      </c>
      <c r="H236" s="27">
        <v>0.61458333333333304</v>
      </c>
      <c r="I236">
        <v>28</v>
      </c>
      <c r="J236">
        <v>13.5</v>
      </c>
      <c r="K236" s="27">
        <v>0.58680555555555602</v>
      </c>
      <c r="L236" s="26">
        <v>45111</v>
      </c>
      <c r="M236" t="s">
        <v>157</v>
      </c>
      <c r="N236">
        <v>0</v>
      </c>
    </row>
    <row r="237" spans="1:14" x14ac:dyDescent="0.35">
      <c r="A237" s="17" t="s">
        <v>65</v>
      </c>
      <c r="B237" s="13">
        <v>15</v>
      </c>
      <c r="C237" s="15">
        <v>20</v>
      </c>
      <c r="D237" s="18" t="s">
        <v>9</v>
      </c>
      <c r="E237" s="26">
        <v>45108</v>
      </c>
      <c r="F237" s="27">
        <v>0.42708333333333298</v>
      </c>
      <c r="G237" s="26">
        <v>45115</v>
      </c>
      <c r="H237" s="27">
        <v>0.61458333333333304</v>
      </c>
      <c r="I237">
        <v>28</v>
      </c>
      <c r="J237">
        <v>13.5</v>
      </c>
      <c r="K237" s="27">
        <v>0.58680555555555602</v>
      </c>
      <c r="L237" s="26">
        <v>45111</v>
      </c>
      <c r="M237" t="s">
        <v>157</v>
      </c>
      <c r="N237">
        <v>1</v>
      </c>
    </row>
    <row r="238" spans="1:14" s="50" customFormat="1" hidden="1" x14ac:dyDescent="0.35">
      <c r="A238" s="47" t="s">
        <v>67</v>
      </c>
      <c r="B238" s="48">
        <v>15</v>
      </c>
      <c r="C238" s="48">
        <v>30</v>
      </c>
      <c r="D238" s="49" t="s">
        <v>9</v>
      </c>
      <c r="E238" s="53" t="s">
        <v>140</v>
      </c>
      <c r="F238" s="62" t="s">
        <v>140</v>
      </c>
      <c r="G238" s="62" t="s">
        <v>140</v>
      </c>
      <c r="H238" s="62" t="s">
        <v>140</v>
      </c>
      <c r="I238" s="53" t="s">
        <v>140</v>
      </c>
      <c r="J238" s="62" t="s">
        <v>140</v>
      </c>
      <c r="K238" s="53" t="s">
        <v>140</v>
      </c>
      <c r="L238" s="62" t="s">
        <v>140</v>
      </c>
      <c r="M238" s="53" t="s">
        <v>140</v>
      </c>
      <c r="N238" s="62" t="s">
        <v>140</v>
      </c>
    </row>
    <row r="239" spans="1:14" s="50" customFormat="1" hidden="1" x14ac:dyDescent="0.35">
      <c r="A239" s="47" t="s">
        <v>69</v>
      </c>
      <c r="B239" s="48">
        <v>15</v>
      </c>
      <c r="C239" s="48">
        <v>30</v>
      </c>
      <c r="D239" s="49" t="s">
        <v>9</v>
      </c>
      <c r="E239" s="53" t="s">
        <v>140</v>
      </c>
      <c r="F239" s="62" t="s">
        <v>140</v>
      </c>
      <c r="G239" s="53" t="s">
        <v>140</v>
      </c>
      <c r="H239" s="62" t="s">
        <v>140</v>
      </c>
      <c r="I239" s="53" t="s">
        <v>140</v>
      </c>
      <c r="J239" s="62" t="s">
        <v>140</v>
      </c>
      <c r="K239" s="53" t="s">
        <v>140</v>
      </c>
      <c r="L239" s="62" t="s">
        <v>140</v>
      </c>
      <c r="M239" s="53" t="s">
        <v>140</v>
      </c>
      <c r="N239" s="62" t="s">
        <v>140</v>
      </c>
    </row>
    <row r="240" spans="1:14" x14ac:dyDescent="0.35">
      <c r="A240" s="17" t="s">
        <v>72</v>
      </c>
      <c r="B240" s="13">
        <v>15</v>
      </c>
      <c r="C240" s="25">
        <v>25</v>
      </c>
      <c r="D240" s="18" t="s">
        <v>9</v>
      </c>
      <c r="E240" s="26">
        <v>45108</v>
      </c>
      <c r="F240" s="27">
        <v>0.42708333333333298</v>
      </c>
      <c r="G240" s="26">
        <v>45115</v>
      </c>
      <c r="H240" s="27">
        <v>0.61458333333333304</v>
      </c>
      <c r="I240">
        <v>28</v>
      </c>
      <c r="J240">
        <v>13.5</v>
      </c>
      <c r="K240" s="27">
        <v>0.58680555555555602</v>
      </c>
      <c r="L240" s="26">
        <v>45111</v>
      </c>
      <c r="M240" t="s">
        <v>157</v>
      </c>
      <c r="N240">
        <v>1</v>
      </c>
    </row>
    <row r="241" spans="1:14" s="50" customFormat="1" hidden="1" x14ac:dyDescent="0.35">
      <c r="A241" s="47" t="s">
        <v>81</v>
      </c>
      <c r="B241" s="48">
        <v>15</v>
      </c>
      <c r="C241" s="48">
        <v>30</v>
      </c>
      <c r="D241" s="49" t="s">
        <v>9</v>
      </c>
      <c r="E241" s="53" t="s">
        <v>140</v>
      </c>
      <c r="F241" s="62" t="s">
        <v>140</v>
      </c>
      <c r="G241" s="53" t="s">
        <v>140</v>
      </c>
      <c r="H241" s="62" t="s">
        <v>140</v>
      </c>
      <c r="I241" s="53" t="s">
        <v>140</v>
      </c>
      <c r="J241" s="62" t="s">
        <v>140</v>
      </c>
      <c r="K241" s="53" t="s">
        <v>140</v>
      </c>
      <c r="L241" s="62" t="s">
        <v>140</v>
      </c>
      <c r="M241" s="53" t="s">
        <v>140</v>
      </c>
      <c r="N241" s="62" t="s">
        <v>140</v>
      </c>
    </row>
    <row r="242" spans="1:14" x14ac:dyDescent="0.35">
      <c r="A242" s="17" t="s">
        <v>89</v>
      </c>
      <c r="B242" s="13">
        <v>15</v>
      </c>
      <c r="C242" s="15">
        <v>20</v>
      </c>
      <c r="D242" s="18" t="s">
        <v>9</v>
      </c>
      <c r="E242" s="26">
        <v>45108</v>
      </c>
      <c r="F242" s="27">
        <v>0.42708333333333298</v>
      </c>
      <c r="G242" s="26">
        <v>45115</v>
      </c>
      <c r="H242" s="27">
        <v>0.61458333333333304</v>
      </c>
      <c r="I242">
        <v>28</v>
      </c>
      <c r="J242">
        <v>13.5</v>
      </c>
      <c r="K242" s="27">
        <v>0.58680555555555602</v>
      </c>
      <c r="L242" s="26">
        <v>45111</v>
      </c>
      <c r="M242" t="s">
        <v>157</v>
      </c>
      <c r="N242">
        <v>0</v>
      </c>
    </row>
    <row r="243" spans="1:14" x14ac:dyDescent="0.35">
      <c r="A243" s="17" t="s">
        <v>91</v>
      </c>
      <c r="B243" s="13">
        <v>15</v>
      </c>
      <c r="C243" s="25">
        <v>25</v>
      </c>
      <c r="D243" s="18" t="s">
        <v>9</v>
      </c>
      <c r="E243" s="26">
        <v>45108</v>
      </c>
      <c r="F243" s="27">
        <v>0.42708333333333298</v>
      </c>
      <c r="G243" s="26">
        <v>45115</v>
      </c>
      <c r="H243" s="27">
        <v>0.61458333333333304</v>
      </c>
      <c r="I243">
        <v>28</v>
      </c>
      <c r="J243">
        <v>13.5</v>
      </c>
      <c r="K243" s="27">
        <v>0.58680555555555602</v>
      </c>
      <c r="L243" s="26">
        <v>45111</v>
      </c>
      <c r="M243" t="s">
        <v>157</v>
      </c>
      <c r="N243">
        <v>0</v>
      </c>
    </row>
    <row r="244" spans="1:14" x14ac:dyDescent="0.35">
      <c r="A244" s="17" t="s">
        <v>95</v>
      </c>
      <c r="B244" s="13">
        <v>15</v>
      </c>
      <c r="C244" s="15">
        <v>20</v>
      </c>
      <c r="D244" s="18" t="s">
        <v>9</v>
      </c>
      <c r="E244" s="26">
        <v>45108</v>
      </c>
      <c r="F244" s="27">
        <v>0.42708333333333298</v>
      </c>
      <c r="G244" s="26">
        <v>45115</v>
      </c>
      <c r="H244" s="27">
        <v>0.61458333333333304</v>
      </c>
      <c r="I244">
        <v>28</v>
      </c>
      <c r="J244">
        <v>13.5</v>
      </c>
      <c r="K244" s="27">
        <v>0.58680555555555602</v>
      </c>
      <c r="L244" s="26">
        <v>45111</v>
      </c>
      <c r="M244" t="s">
        <v>157</v>
      </c>
      <c r="N244">
        <v>0</v>
      </c>
    </row>
    <row r="245" spans="1:14" x14ac:dyDescent="0.35">
      <c r="A245" s="17" t="s">
        <v>97</v>
      </c>
      <c r="B245" s="13">
        <v>15</v>
      </c>
      <c r="C245" s="14">
        <v>30</v>
      </c>
      <c r="D245" s="18" t="s">
        <v>9</v>
      </c>
      <c r="E245" s="26">
        <v>45108</v>
      </c>
      <c r="F245" s="27">
        <v>0.42708333333333298</v>
      </c>
      <c r="G245" s="26">
        <v>45115</v>
      </c>
      <c r="H245" s="27">
        <v>0.61458333333333304</v>
      </c>
      <c r="I245">
        <v>28</v>
      </c>
      <c r="J245">
        <v>13.5</v>
      </c>
      <c r="K245" s="27">
        <v>0.58680555555555602</v>
      </c>
      <c r="L245" s="26">
        <v>45111</v>
      </c>
      <c r="M245" t="s">
        <v>157</v>
      </c>
      <c r="N245">
        <v>0</v>
      </c>
    </row>
    <row r="246" spans="1:14" x14ac:dyDescent="0.35">
      <c r="A246" s="17" t="s">
        <v>99</v>
      </c>
      <c r="B246" s="13">
        <v>15</v>
      </c>
      <c r="C246" s="25">
        <v>25</v>
      </c>
      <c r="D246" s="18" t="s">
        <v>9</v>
      </c>
      <c r="E246" s="26">
        <v>45108</v>
      </c>
      <c r="F246" s="27">
        <v>0.42708333333333298</v>
      </c>
      <c r="G246" s="26">
        <v>45115</v>
      </c>
      <c r="H246" s="27">
        <v>0.61458333333333304</v>
      </c>
      <c r="I246">
        <v>28</v>
      </c>
      <c r="J246">
        <v>13.5</v>
      </c>
      <c r="K246" s="27">
        <v>0.58680555555555602</v>
      </c>
      <c r="L246" s="26">
        <v>45111</v>
      </c>
      <c r="M246" t="s">
        <v>157</v>
      </c>
      <c r="N246">
        <v>1</v>
      </c>
    </row>
    <row r="247" spans="1:14" x14ac:dyDescent="0.35">
      <c r="A247" s="17" t="s">
        <v>104</v>
      </c>
      <c r="B247" s="13">
        <v>15</v>
      </c>
      <c r="C247" s="14">
        <v>30</v>
      </c>
      <c r="D247" s="18" t="s">
        <v>9</v>
      </c>
      <c r="E247" s="26">
        <v>45108</v>
      </c>
      <c r="F247" s="27">
        <v>0.42708333333333298</v>
      </c>
      <c r="G247" s="26">
        <v>45115</v>
      </c>
      <c r="H247" s="27">
        <v>0.61458333333333304</v>
      </c>
      <c r="I247">
        <v>28</v>
      </c>
      <c r="J247">
        <v>13.5</v>
      </c>
      <c r="K247" s="27">
        <v>0.58680555555555602</v>
      </c>
      <c r="L247" s="26">
        <v>45111</v>
      </c>
      <c r="M247" t="s">
        <v>157</v>
      </c>
      <c r="N247">
        <v>1</v>
      </c>
    </row>
    <row r="248" spans="1:14" x14ac:dyDescent="0.35">
      <c r="A248" s="17" t="s">
        <v>110</v>
      </c>
      <c r="B248" s="13">
        <v>15</v>
      </c>
      <c r="C248" s="25">
        <v>25</v>
      </c>
      <c r="D248" s="18" t="s">
        <v>9</v>
      </c>
      <c r="E248" s="26">
        <v>45108</v>
      </c>
      <c r="F248" s="27">
        <v>0.42708333333333298</v>
      </c>
      <c r="G248" s="26">
        <v>45115</v>
      </c>
      <c r="H248" s="27">
        <v>0.61458333333333304</v>
      </c>
      <c r="I248">
        <v>28</v>
      </c>
      <c r="J248">
        <v>13.5</v>
      </c>
      <c r="K248" s="27">
        <v>0.58680555555555602</v>
      </c>
      <c r="L248" s="26">
        <v>45111</v>
      </c>
      <c r="M248" t="s">
        <v>157</v>
      </c>
      <c r="N248">
        <v>0</v>
      </c>
    </row>
    <row r="249" spans="1:14" x14ac:dyDescent="0.35">
      <c r="A249" s="17" t="s">
        <v>112</v>
      </c>
      <c r="B249" s="13">
        <v>15</v>
      </c>
      <c r="C249" s="25">
        <v>25</v>
      </c>
      <c r="D249" s="18" t="s">
        <v>9</v>
      </c>
      <c r="E249" s="26">
        <v>45108</v>
      </c>
      <c r="F249" s="27">
        <v>0.42708333333333298</v>
      </c>
      <c r="G249" s="26">
        <v>45115</v>
      </c>
      <c r="H249" s="27">
        <v>0.61458333333333304</v>
      </c>
      <c r="I249">
        <v>28</v>
      </c>
      <c r="J249">
        <v>13.5</v>
      </c>
      <c r="K249" s="27">
        <v>0.58680555555555602</v>
      </c>
      <c r="L249" s="26">
        <v>45111</v>
      </c>
      <c r="M249" t="s">
        <v>157</v>
      </c>
      <c r="N249">
        <v>0</v>
      </c>
    </row>
    <row r="250" spans="1:14" x14ac:dyDescent="0.35">
      <c r="A250" s="17" t="s">
        <v>114</v>
      </c>
      <c r="B250" s="13">
        <v>15</v>
      </c>
      <c r="C250" s="15">
        <v>20</v>
      </c>
      <c r="D250" s="18" t="s">
        <v>9</v>
      </c>
      <c r="E250" s="26">
        <v>45108</v>
      </c>
      <c r="F250" s="27">
        <v>0.42708333333333298</v>
      </c>
      <c r="G250" s="26">
        <v>45115</v>
      </c>
      <c r="H250" s="27">
        <v>0.61458333333333304</v>
      </c>
      <c r="I250">
        <v>28</v>
      </c>
      <c r="J250">
        <v>13.5</v>
      </c>
      <c r="K250" s="27">
        <v>0.58680555555555602</v>
      </c>
      <c r="L250" s="26">
        <v>45111</v>
      </c>
      <c r="M250" t="s">
        <v>157</v>
      </c>
      <c r="N250">
        <v>0</v>
      </c>
    </row>
    <row r="251" spans="1:14" x14ac:dyDescent="0.35">
      <c r="A251" s="17" t="s">
        <v>121</v>
      </c>
      <c r="B251" s="13">
        <v>15</v>
      </c>
      <c r="C251" s="25">
        <v>25</v>
      </c>
      <c r="D251" s="18" t="s">
        <v>9</v>
      </c>
      <c r="E251" s="26">
        <v>45108</v>
      </c>
      <c r="F251" s="27">
        <v>0.42708333333333298</v>
      </c>
      <c r="G251" s="26">
        <v>45115</v>
      </c>
      <c r="H251" s="27">
        <v>0.61458333333333304</v>
      </c>
      <c r="I251">
        <v>28</v>
      </c>
      <c r="J251">
        <v>13.5</v>
      </c>
      <c r="K251" s="27">
        <v>0.58680555555555602</v>
      </c>
      <c r="L251" s="26">
        <v>45111</v>
      </c>
      <c r="M251" t="s">
        <v>157</v>
      </c>
      <c r="N251">
        <v>0</v>
      </c>
    </row>
    <row r="252" spans="1:14" x14ac:dyDescent="0.35">
      <c r="A252" s="17" t="s">
        <v>124</v>
      </c>
      <c r="B252" s="13">
        <v>15</v>
      </c>
      <c r="C252" s="14">
        <v>30</v>
      </c>
      <c r="D252" s="18" t="s">
        <v>9</v>
      </c>
      <c r="E252" s="26">
        <v>45108</v>
      </c>
      <c r="F252" s="27">
        <v>0.42708333333333298</v>
      </c>
      <c r="G252" s="26">
        <v>45115</v>
      </c>
      <c r="H252" s="27">
        <v>0.61458333333333304</v>
      </c>
      <c r="I252">
        <v>28</v>
      </c>
      <c r="J252">
        <v>13.5</v>
      </c>
      <c r="K252" s="27">
        <v>0.58680555555555602</v>
      </c>
      <c r="L252" s="26">
        <v>45111</v>
      </c>
      <c r="M252" t="s">
        <v>157</v>
      </c>
      <c r="N252">
        <v>0</v>
      </c>
    </row>
    <row r="253" spans="1:14" x14ac:dyDescent="0.35">
      <c r="A253" s="17" t="s">
        <v>127</v>
      </c>
      <c r="B253" s="13">
        <v>15</v>
      </c>
      <c r="C253" s="15">
        <v>20</v>
      </c>
      <c r="D253" s="18" t="s">
        <v>9</v>
      </c>
      <c r="E253" s="26">
        <v>45108</v>
      </c>
      <c r="F253" s="27">
        <v>0.42708333333333298</v>
      </c>
      <c r="G253" s="26">
        <v>45115</v>
      </c>
      <c r="H253" s="27">
        <v>0.61458333333333304</v>
      </c>
      <c r="I253">
        <v>28</v>
      </c>
      <c r="J253">
        <v>13.5</v>
      </c>
      <c r="K253" s="27">
        <v>0.58680555555555602</v>
      </c>
      <c r="L253" s="26">
        <v>45111</v>
      </c>
      <c r="M253" t="s">
        <v>157</v>
      </c>
      <c r="N253">
        <v>1</v>
      </c>
    </row>
    <row r="254" spans="1:14" hidden="1" x14ac:dyDescent="0.35">
      <c r="A254" s="17" t="s">
        <v>109</v>
      </c>
      <c r="B254" s="13">
        <v>15</v>
      </c>
      <c r="C254" s="25">
        <v>25</v>
      </c>
      <c r="D254" s="18" t="s">
        <v>9</v>
      </c>
      <c r="E254" s="26">
        <v>45108</v>
      </c>
      <c r="F254" s="27">
        <v>0.42708333333333298</v>
      </c>
      <c r="G254" s="26">
        <v>45115</v>
      </c>
      <c r="H254" s="27">
        <v>0.61458333333333304</v>
      </c>
      <c r="I254">
        <v>28</v>
      </c>
      <c r="J254">
        <v>14.1</v>
      </c>
      <c r="K254" s="27">
        <v>0.58680555555555602</v>
      </c>
      <c r="L254" s="26">
        <v>45111</v>
      </c>
      <c r="M254" t="s">
        <v>155</v>
      </c>
      <c r="N254">
        <v>0</v>
      </c>
    </row>
    <row r="255" spans="1:14" hidden="1" x14ac:dyDescent="0.35">
      <c r="A255" s="17" t="s">
        <v>63</v>
      </c>
      <c r="B255" s="13">
        <v>15</v>
      </c>
      <c r="C255" s="15">
        <v>20</v>
      </c>
      <c r="D255" s="18" t="s">
        <v>9</v>
      </c>
      <c r="E255" s="26">
        <v>45108</v>
      </c>
      <c r="F255" s="27">
        <v>0.42708333333333298</v>
      </c>
      <c r="G255" s="26">
        <v>45115</v>
      </c>
      <c r="H255" s="27">
        <v>0.61458333333333304</v>
      </c>
      <c r="I255">
        <v>28</v>
      </c>
      <c r="J255">
        <v>14.1</v>
      </c>
      <c r="K255" s="27">
        <v>0.58680555555555602</v>
      </c>
      <c r="L255" s="26">
        <v>45111</v>
      </c>
      <c r="M255" t="s">
        <v>155</v>
      </c>
      <c r="N255">
        <v>0</v>
      </c>
    </row>
    <row r="256" spans="1:14" hidden="1" x14ac:dyDescent="0.35">
      <c r="A256" s="17" t="s">
        <v>66</v>
      </c>
      <c r="B256" s="13">
        <v>15</v>
      </c>
      <c r="C256" s="14">
        <v>30</v>
      </c>
      <c r="D256" s="18" t="s">
        <v>9</v>
      </c>
      <c r="E256" s="26">
        <v>45108</v>
      </c>
      <c r="F256" s="27">
        <v>0.42708333333333298</v>
      </c>
      <c r="G256" s="26">
        <v>45115</v>
      </c>
      <c r="H256" s="27">
        <v>0.61458333333333304</v>
      </c>
      <c r="I256">
        <v>28</v>
      </c>
      <c r="J256">
        <v>14.1</v>
      </c>
      <c r="K256" s="27">
        <v>0.58680555555555602</v>
      </c>
      <c r="L256" s="26">
        <v>45111</v>
      </c>
      <c r="M256" t="s">
        <v>155</v>
      </c>
      <c r="N256">
        <v>0</v>
      </c>
    </row>
    <row r="257" spans="1:14" hidden="1" x14ac:dyDescent="0.35">
      <c r="A257" s="17" t="s">
        <v>68</v>
      </c>
      <c r="B257" s="13">
        <v>15</v>
      </c>
      <c r="C257" s="25">
        <v>25</v>
      </c>
      <c r="D257" s="18" t="s">
        <v>9</v>
      </c>
      <c r="E257" s="26">
        <v>45108</v>
      </c>
      <c r="F257" s="27">
        <v>0.42708333333333298</v>
      </c>
      <c r="G257" s="26">
        <v>45115</v>
      </c>
      <c r="H257" s="27">
        <v>0.61458333333333304</v>
      </c>
      <c r="I257">
        <v>28</v>
      </c>
      <c r="J257">
        <v>14.1</v>
      </c>
      <c r="K257" s="27">
        <v>0.58680555555555602</v>
      </c>
      <c r="L257" s="26">
        <v>45111</v>
      </c>
      <c r="M257" t="s">
        <v>155</v>
      </c>
      <c r="N257">
        <v>0</v>
      </c>
    </row>
    <row r="258" spans="1:14" hidden="1" x14ac:dyDescent="0.35">
      <c r="A258" s="17" t="s">
        <v>74</v>
      </c>
      <c r="B258" s="13">
        <v>15</v>
      </c>
      <c r="C258" s="15">
        <v>20</v>
      </c>
      <c r="D258" s="18" t="s">
        <v>9</v>
      </c>
      <c r="E258" s="26">
        <v>45108</v>
      </c>
      <c r="F258" s="27">
        <v>0.42708333333333298</v>
      </c>
      <c r="G258" s="26">
        <v>45115</v>
      </c>
      <c r="H258" s="27">
        <v>0.61458333333333304</v>
      </c>
      <c r="I258">
        <v>28</v>
      </c>
      <c r="J258">
        <v>14.1</v>
      </c>
      <c r="K258" s="27">
        <v>0.58680555555555602</v>
      </c>
      <c r="L258" s="26">
        <v>45111</v>
      </c>
      <c r="M258" t="s">
        <v>155</v>
      </c>
      <c r="N258">
        <v>1</v>
      </c>
    </row>
    <row r="259" spans="1:14" hidden="1" x14ac:dyDescent="0.35">
      <c r="A259" s="17" t="s">
        <v>75</v>
      </c>
      <c r="B259" s="13">
        <v>15</v>
      </c>
      <c r="C259" s="15">
        <v>20</v>
      </c>
      <c r="D259" s="18" t="s">
        <v>9</v>
      </c>
      <c r="E259" s="26">
        <v>45108</v>
      </c>
      <c r="F259" s="27">
        <v>0.42708333333333298</v>
      </c>
      <c r="G259" s="26">
        <v>45115</v>
      </c>
      <c r="H259" s="27">
        <v>0.61458333333333304</v>
      </c>
      <c r="I259">
        <v>28</v>
      </c>
      <c r="J259">
        <v>14.1</v>
      </c>
      <c r="K259" s="27">
        <v>0.58680555555555602</v>
      </c>
      <c r="L259" s="26">
        <v>45111</v>
      </c>
      <c r="M259" t="s">
        <v>155</v>
      </c>
      <c r="N259">
        <v>0</v>
      </c>
    </row>
    <row r="260" spans="1:14" s="50" customFormat="1" hidden="1" x14ac:dyDescent="0.35">
      <c r="A260" s="47" t="s">
        <v>76</v>
      </c>
      <c r="B260" s="48">
        <v>15</v>
      </c>
      <c r="C260" s="48">
        <v>30</v>
      </c>
      <c r="D260" s="49" t="s">
        <v>9</v>
      </c>
      <c r="E260" s="53" t="s">
        <v>140</v>
      </c>
      <c r="F260" s="62" t="s">
        <v>140</v>
      </c>
      <c r="G260" s="53" t="s">
        <v>140</v>
      </c>
      <c r="H260" s="62" t="s">
        <v>140</v>
      </c>
      <c r="I260" s="53" t="s">
        <v>140</v>
      </c>
      <c r="J260" s="62" t="s">
        <v>140</v>
      </c>
      <c r="K260" s="53" t="s">
        <v>140</v>
      </c>
      <c r="L260" s="62" t="s">
        <v>140</v>
      </c>
      <c r="M260" s="53" t="s">
        <v>140</v>
      </c>
      <c r="N260" s="62" t="s">
        <v>140</v>
      </c>
    </row>
    <row r="261" spans="1:14" s="50" customFormat="1" hidden="1" x14ac:dyDescent="0.35">
      <c r="A261" s="47" t="s">
        <v>77</v>
      </c>
      <c r="B261" s="48">
        <v>15</v>
      </c>
      <c r="C261" s="48">
        <v>30</v>
      </c>
      <c r="D261" s="49" t="s">
        <v>9</v>
      </c>
      <c r="E261" s="53" t="s">
        <v>140</v>
      </c>
      <c r="F261" s="62" t="s">
        <v>140</v>
      </c>
      <c r="G261" s="53" t="s">
        <v>140</v>
      </c>
      <c r="H261" s="62" t="s">
        <v>140</v>
      </c>
      <c r="I261" s="53" t="s">
        <v>140</v>
      </c>
      <c r="J261" s="62" t="s">
        <v>140</v>
      </c>
      <c r="K261" s="53" t="s">
        <v>140</v>
      </c>
      <c r="L261" s="62" t="s">
        <v>140</v>
      </c>
      <c r="M261" s="53" t="s">
        <v>140</v>
      </c>
      <c r="N261" s="62" t="s">
        <v>140</v>
      </c>
    </row>
    <row r="262" spans="1:14" hidden="1" x14ac:dyDescent="0.35">
      <c r="A262" s="17" t="s">
        <v>85</v>
      </c>
      <c r="B262" s="13">
        <v>15</v>
      </c>
      <c r="C262" s="25">
        <v>25</v>
      </c>
      <c r="D262" s="18" t="s">
        <v>9</v>
      </c>
      <c r="E262" s="26">
        <v>45108</v>
      </c>
      <c r="F262" s="27">
        <v>0.42708333333333298</v>
      </c>
      <c r="G262" s="26">
        <v>45115</v>
      </c>
      <c r="H262" s="27">
        <v>0.61458333333333304</v>
      </c>
      <c r="I262">
        <v>28</v>
      </c>
      <c r="J262">
        <v>14.1</v>
      </c>
      <c r="K262" s="27">
        <v>0.58680555555555602</v>
      </c>
      <c r="L262" s="26">
        <v>45111</v>
      </c>
      <c r="M262" t="s">
        <v>155</v>
      </c>
      <c r="N262">
        <v>1</v>
      </c>
    </row>
    <row r="263" spans="1:14" hidden="1" x14ac:dyDescent="0.35">
      <c r="A263" s="17" t="s">
        <v>92</v>
      </c>
      <c r="B263" s="13">
        <v>15</v>
      </c>
      <c r="C263" s="15">
        <v>20</v>
      </c>
      <c r="D263" s="18" t="s">
        <v>9</v>
      </c>
      <c r="E263" s="26">
        <v>45108</v>
      </c>
      <c r="F263" s="27">
        <v>0.42708333333333298</v>
      </c>
      <c r="G263" s="26">
        <v>45115</v>
      </c>
      <c r="H263" s="27">
        <v>0.61458333333333304</v>
      </c>
      <c r="I263">
        <v>28</v>
      </c>
      <c r="J263">
        <v>14.1</v>
      </c>
      <c r="K263" s="27">
        <v>0.58680555555555602</v>
      </c>
      <c r="L263" s="26">
        <v>45111</v>
      </c>
      <c r="M263" t="s">
        <v>155</v>
      </c>
      <c r="N263">
        <v>0</v>
      </c>
    </row>
    <row r="264" spans="1:14" hidden="1" x14ac:dyDescent="0.35">
      <c r="A264" s="17" t="s">
        <v>94</v>
      </c>
      <c r="B264" s="13">
        <v>15</v>
      </c>
      <c r="C264" s="14">
        <v>30</v>
      </c>
      <c r="D264" s="18" t="s">
        <v>9</v>
      </c>
      <c r="E264" s="26">
        <v>45108</v>
      </c>
      <c r="F264" s="27">
        <v>0.42708333333333298</v>
      </c>
      <c r="G264" s="26">
        <v>45115</v>
      </c>
      <c r="H264" s="27">
        <v>0.61458333333333304</v>
      </c>
      <c r="I264">
        <v>28</v>
      </c>
      <c r="J264">
        <v>14.1</v>
      </c>
      <c r="K264" s="27">
        <v>0.58680555555555602</v>
      </c>
      <c r="L264" s="26">
        <v>45111</v>
      </c>
      <c r="M264" t="s">
        <v>155</v>
      </c>
      <c r="N264">
        <v>1</v>
      </c>
    </row>
    <row r="265" spans="1:14" hidden="1" x14ac:dyDescent="0.35">
      <c r="A265" s="17" t="s">
        <v>103</v>
      </c>
      <c r="B265" s="13">
        <v>15</v>
      </c>
      <c r="C265" s="14">
        <v>30</v>
      </c>
      <c r="D265" s="18" t="s">
        <v>9</v>
      </c>
      <c r="E265" s="26">
        <v>45108</v>
      </c>
      <c r="F265" s="27">
        <v>0.42708333333333298</v>
      </c>
      <c r="G265" s="26">
        <v>45115</v>
      </c>
      <c r="H265" s="27">
        <v>0.61458333333333304</v>
      </c>
      <c r="I265">
        <v>28</v>
      </c>
      <c r="J265">
        <v>14.1</v>
      </c>
      <c r="K265" s="27">
        <v>0.58680555555555602</v>
      </c>
      <c r="L265" s="26">
        <v>45111</v>
      </c>
      <c r="M265" t="s">
        <v>155</v>
      </c>
      <c r="N265">
        <v>0</v>
      </c>
    </row>
    <row r="266" spans="1:14" hidden="1" x14ac:dyDescent="0.35">
      <c r="A266" s="17" t="s">
        <v>115</v>
      </c>
      <c r="B266" s="13">
        <v>15</v>
      </c>
      <c r="C266" s="25">
        <v>25</v>
      </c>
      <c r="D266" s="18" t="s">
        <v>9</v>
      </c>
      <c r="E266" s="26">
        <v>45108</v>
      </c>
      <c r="F266" s="27">
        <v>0.42708333333333298</v>
      </c>
      <c r="G266" s="26">
        <v>45115</v>
      </c>
      <c r="H266" s="27">
        <v>0.61458333333333304</v>
      </c>
      <c r="I266">
        <v>28</v>
      </c>
      <c r="J266">
        <v>14.1</v>
      </c>
      <c r="K266" s="27">
        <v>0.58680555555555602</v>
      </c>
      <c r="L266" s="26">
        <v>45111</v>
      </c>
      <c r="M266" t="s">
        <v>155</v>
      </c>
      <c r="N266">
        <v>0</v>
      </c>
    </row>
    <row r="267" spans="1:14" hidden="1" x14ac:dyDescent="0.35">
      <c r="A267" s="17" t="s">
        <v>117</v>
      </c>
      <c r="B267" s="13">
        <v>15</v>
      </c>
      <c r="C267" s="25">
        <v>25</v>
      </c>
      <c r="D267" s="18" t="s">
        <v>9</v>
      </c>
      <c r="E267" s="26">
        <v>45108</v>
      </c>
      <c r="F267" s="27">
        <v>0.42708333333333298</v>
      </c>
      <c r="G267" s="26">
        <v>45115</v>
      </c>
      <c r="H267" s="27">
        <v>0.61458333333333304</v>
      </c>
      <c r="I267">
        <v>28</v>
      </c>
      <c r="J267">
        <v>14.1</v>
      </c>
      <c r="K267" s="27">
        <v>0.58680555555555602</v>
      </c>
      <c r="L267" s="26">
        <v>45111</v>
      </c>
      <c r="M267" t="s">
        <v>155</v>
      </c>
      <c r="N267">
        <v>1</v>
      </c>
    </row>
    <row r="268" spans="1:14" hidden="1" x14ac:dyDescent="0.35">
      <c r="A268" s="17" t="s">
        <v>118</v>
      </c>
      <c r="B268" s="13">
        <v>15</v>
      </c>
      <c r="C268" s="14">
        <v>30</v>
      </c>
      <c r="D268" s="18" t="s">
        <v>9</v>
      </c>
      <c r="E268" s="26">
        <v>45108</v>
      </c>
      <c r="F268" s="27">
        <v>0.42708333333333298</v>
      </c>
      <c r="G268" s="26">
        <v>45115</v>
      </c>
      <c r="H268" s="27">
        <v>0.61458333333333304</v>
      </c>
      <c r="I268">
        <v>28</v>
      </c>
      <c r="J268">
        <v>14.1</v>
      </c>
      <c r="K268" s="27">
        <v>0.58680555555555602</v>
      </c>
      <c r="L268" s="26">
        <v>45111</v>
      </c>
      <c r="M268" t="s">
        <v>155</v>
      </c>
      <c r="N268">
        <v>1</v>
      </c>
    </row>
    <row r="269" spans="1:14" hidden="1" x14ac:dyDescent="0.35">
      <c r="A269" s="17" t="s">
        <v>125</v>
      </c>
      <c r="B269" s="13">
        <v>15</v>
      </c>
      <c r="C269" s="15">
        <v>20</v>
      </c>
      <c r="D269" s="18" t="s">
        <v>9</v>
      </c>
      <c r="E269" s="26">
        <v>45108</v>
      </c>
      <c r="F269" s="27">
        <v>0.42708333333333298</v>
      </c>
      <c r="G269" s="26">
        <v>45115</v>
      </c>
      <c r="H269" s="27">
        <v>0.61458333333333304</v>
      </c>
      <c r="I269">
        <v>28</v>
      </c>
      <c r="J269">
        <v>14.1</v>
      </c>
      <c r="K269" s="27">
        <v>0.58680555555555602</v>
      </c>
      <c r="L269" s="26">
        <v>45111</v>
      </c>
      <c r="M269" t="s">
        <v>155</v>
      </c>
      <c r="N269">
        <v>0</v>
      </c>
    </row>
    <row r="270" spans="1:14" hidden="1" x14ac:dyDescent="0.35">
      <c r="A270" s="17" t="s">
        <v>129</v>
      </c>
      <c r="B270" s="13">
        <v>15</v>
      </c>
      <c r="C270" s="25">
        <v>25</v>
      </c>
      <c r="D270" s="18" t="s">
        <v>9</v>
      </c>
      <c r="E270" s="26">
        <v>45108</v>
      </c>
      <c r="F270" s="27">
        <v>0.42708333333333298</v>
      </c>
      <c r="G270" s="26">
        <v>45115</v>
      </c>
      <c r="H270" s="27">
        <v>0.61458333333333304</v>
      </c>
      <c r="I270">
        <v>28</v>
      </c>
      <c r="J270">
        <v>14.1</v>
      </c>
      <c r="K270" s="27">
        <v>0.58680555555555602</v>
      </c>
      <c r="L270" s="26">
        <v>45111</v>
      </c>
      <c r="M270" t="s">
        <v>155</v>
      </c>
      <c r="N270">
        <v>1</v>
      </c>
    </row>
    <row r="271" spans="1:14" hidden="1" x14ac:dyDescent="0.35">
      <c r="A271" s="17" t="s">
        <v>130</v>
      </c>
      <c r="B271" s="13">
        <v>15</v>
      </c>
      <c r="C271" s="15">
        <v>20</v>
      </c>
      <c r="D271" s="18" t="s">
        <v>9</v>
      </c>
      <c r="E271" s="26">
        <v>45108</v>
      </c>
      <c r="F271" s="27">
        <v>0.42708333333333298</v>
      </c>
      <c r="G271" s="26">
        <v>45115</v>
      </c>
      <c r="H271" s="27">
        <v>0.61458333333333304</v>
      </c>
      <c r="I271">
        <v>28</v>
      </c>
      <c r="J271">
        <v>14.1</v>
      </c>
      <c r="K271" s="27">
        <v>0.58680555555555602</v>
      </c>
      <c r="L271" s="26">
        <v>45111</v>
      </c>
      <c r="M271" t="s">
        <v>155</v>
      </c>
      <c r="N271">
        <v>2</v>
      </c>
    </row>
    <row r="272" spans="1:14" hidden="1" x14ac:dyDescent="0.35">
      <c r="A272" s="17" t="s">
        <v>78</v>
      </c>
      <c r="B272" s="12">
        <v>20</v>
      </c>
      <c r="C272" s="15">
        <v>20</v>
      </c>
      <c r="D272" s="18" t="s">
        <v>9</v>
      </c>
      <c r="E272" s="26">
        <v>45108</v>
      </c>
      <c r="F272" s="27">
        <v>0.42708333333333298</v>
      </c>
      <c r="G272" s="26">
        <v>45115</v>
      </c>
      <c r="H272" s="27">
        <v>0.61458333333333304</v>
      </c>
      <c r="I272">
        <v>28</v>
      </c>
      <c r="J272">
        <v>14.3</v>
      </c>
      <c r="K272" s="27">
        <v>0.58680555555555602</v>
      </c>
      <c r="L272" s="26">
        <v>45111</v>
      </c>
      <c r="M272" t="s">
        <v>156</v>
      </c>
      <c r="N272">
        <v>0</v>
      </c>
    </row>
    <row r="273" spans="1:14" hidden="1" x14ac:dyDescent="0.35">
      <c r="A273" s="17" t="s">
        <v>80</v>
      </c>
      <c r="B273" s="12">
        <v>20</v>
      </c>
      <c r="C273" s="15">
        <v>20</v>
      </c>
      <c r="D273" s="18" t="s">
        <v>9</v>
      </c>
      <c r="E273" s="26">
        <v>45108</v>
      </c>
      <c r="F273" s="27">
        <v>0.42708333333333298</v>
      </c>
      <c r="G273" s="26">
        <v>45115</v>
      </c>
      <c r="H273" s="27">
        <v>0.61458333333333304</v>
      </c>
      <c r="I273">
        <v>28</v>
      </c>
      <c r="J273">
        <v>14.3</v>
      </c>
      <c r="K273" s="27">
        <v>0.58680555555555602</v>
      </c>
      <c r="L273" s="26">
        <v>45111</v>
      </c>
      <c r="M273" t="s">
        <v>156</v>
      </c>
      <c r="N273">
        <v>0</v>
      </c>
    </row>
    <row r="274" spans="1:14" hidden="1" x14ac:dyDescent="0.35">
      <c r="A274" s="17" t="s">
        <v>59</v>
      </c>
      <c r="B274" s="12">
        <v>20</v>
      </c>
      <c r="C274" s="15">
        <v>20</v>
      </c>
      <c r="D274" s="18" t="s">
        <v>9</v>
      </c>
      <c r="E274" s="26">
        <v>45108</v>
      </c>
      <c r="F274" s="27">
        <v>0.42708333333333298</v>
      </c>
      <c r="G274" s="26">
        <v>45115</v>
      </c>
      <c r="H274" s="27">
        <v>0.61458333333333304</v>
      </c>
      <c r="I274">
        <v>28</v>
      </c>
      <c r="J274">
        <v>14.3</v>
      </c>
      <c r="K274" s="27">
        <v>0.58680555555555602</v>
      </c>
      <c r="L274" s="26">
        <v>45111</v>
      </c>
      <c r="M274" t="s">
        <v>156</v>
      </c>
      <c r="N274">
        <v>0</v>
      </c>
    </row>
    <row r="275" spans="1:14" hidden="1" x14ac:dyDescent="0.35">
      <c r="A275" s="17" t="s">
        <v>60</v>
      </c>
      <c r="B275" s="12">
        <v>20</v>
      </c>
      <c r="C275" s="15">
        <v>20</v>
      </c>
      <c r="D275" s="18" t="s">
        <v>9</v>
      </c>
      <c r="E275" s="26">
        <v>45108</v>
      </c>
      <c r="F275" s="27">
        <v>0.42708333333333298</v>
      </c>
      <c r="G275" s="26">
        <v>45115</v>
      </c>
      <c r="H275" s="27">
        <v>0.61458333333333304</v>
      </c>
      <c r="I275">
        <v>28</v>
      </c>
      <c r="J275">
        <v>14.3</v>
      </c>
      <c r="K275" s="27">
        <v>0.58680555555555602</v>
      </c>
      <c r="L275" s="26">
        <v>45111</v>
      </c>
      <c r="M275" t="s">
        <v>156</v>
      </c>
      <c r="N275">
        <v>1</v>
      </c>
    </row>
    <row r="276" spans="1:14" hidden="1" x14ac:dyDescent="0.35">
      <c r="A276" s="17" t="s">
        <v>62</v>
      </c>
      <c r="B276" s="12">
        <v>20</v>
      </c>
      <c r="C276" s="14">
        <v>30</v>
      </c>
      <c r="D276" s="18" t="s">
        <v>9</v>
      </c>
      <c r="E276" s="26">
        <v>45108</v>
      </c>
      <c r="F276" s="27">
        <v>0.42708333333333298</v>
      </c>
      <c r="G276" s="26">
        <v>45115</v>
      </c>
      <c r="H276" s="27">
        <v>0.61458333333333304</v>
      </c>
      <c r="I276">
        <v>28</v>
      </c>
      <c r="J276">
        <v>14.3</v>
      </c>
      <c r="K276" s="27">
        <v>0.58680555555555602</v>
      </c>
      <c r="L276" s="26">
        <v>45111</v>
      </c>
      <c r="M276" t="s">
        <v>156</v>
      </c>
      <c r="N276">
        <v>0</v>
      </c>
    </row>
    <row r="277" spans="1:14" hidden="1" x14ac:dyDescent="0.35">
      <c r="A277" s="17" t="s">
        <v>71</v>
      </c>
      <c r="B277" s="12">
        <v>20</v>
      </c>
      <c r="C277" s="25">
        <v>25</v>
      </c>
      <c r="D277" s="18" t="s">
        <v>9</v>
      </c>
      <c r="E277" s="26">
        <v>45108</v>
      </c>
      <c r="F277" s="27">
        <v>0.42708333333333298</v>
      </c>
      <c r="G277" s="26">
        <v>45115</v>
      </c>
      <c r="H277" s="27">
        <v>0.61458333333333304</v>
      </c>
      <c r="I277">
        <v>28</v>
      </c>
      <c r="J277">
        <v>14.3</v>
      </c>
      <c r="K277" s="27">
        <v>0.58680555555555602</v>
      </c>
      <c r="L277" s="26">
        <v>45111</v>
      </c>
      <c r="M277" t="s">
        <v>156</v>
      </c>
      <c r="N277">
        <v>0</v>
      </c>
    </row>
    <row r="278" spans="1:14" hidden="1" x14ac:dyDescent="0.35">
      <c r="A278" s="17" t="s">
        <v>73</v>
      </c>
      <c r="B278" s="12">
        <v>20</v>
      </c>
      <c r="C278" s="15">
        <v>20</v>
      </c>
      <c r="D278" s="18" t="s">
        <v>9</v>
      </c>
      <c r="E278" s="26">
        <v>45108</v>
      </c>
      <c r="F278" s="27">
        <v>0.42708333333333298</v>
      </c>
      <c r="G278" s="26">
        <v>45115</v>
      </c>
      <c r="H278" s="27">
        <v>0.61458333333333304</v>
      </c>
      <c r="I278">
        <v>28</v>
      </c>
      <c r="J278">
        <v>14.3</v>
      </c>
      <c r="K278" s="27">
        <v>0.58680555555555602</v>
      </c>
      <c r="L278" s="26">
        <v>45111</v>
      </c>
      <c r="M278" t="s">
        <v>156</v>
      </c>
      <c r="N278">
        <v>0</v>
      </c>
    </row>
    <row r="279" spans="1:14" hidden="1" x14ac:dyDescent="0.35">
      <c r="A279" s="17" t="s">
        <v>82</v>
      </c>
      <c r="B279" s="12">
        <v>20</v>
      </c>
      <c r="C279" s="25">
        <v>25</v>
      </c>
      <c r="D279" s="18" t="s">
        <v>9</v>
      </c>
      <c r="E279" s="26">
        <v>45108</v>
      </c>
      <c r="F279" s="27">
        <v>0.42708333333333298</v>
      </c>
      <c r="G279" s="26">
        <v>45115</v>
      </c>
      <c r="H279" s="27">
        <v>0.61458333333333304</v>
      </c>
      <c r="I279">
        <v>28</v>
      </c>
      <c r="J279">
        <v>14.3</v>
      </c>
      <c r="K279" s="27">
        <v>0.58680555555555602</v>
      </c>
      <c r="L279" s="26">
        <v>45111</v>
      </c>
      <c r="M279" t="s">
        <v>156</v>
      </c>
      <c r="N279">
        <v>1</v>
      </c>
    </row>
    <row r="280" spans="1:14" hidden="1" x14ac:dyDescent="0.35">
      <c r="A280" s="17" t="s">
        <v>84</v>
      </c>
      <c r="B280" s="12">
        <v>20</v>
      </c>
      <c r="C280" s="14">
        <v>30</v>
      </c>
      <c r="D280" s="18" t="s">
        <v>9</v>
      </c>
      <c r="E280" s="26">
        <v>45108</v>
      </c>
      <c r="F280" s="27">
        <v>0.42708333333333298</v>
      </c>
      <c r="G280" s="26">
        <v>45115</v>
      </c>
      <c r="H280" s="27">
        <v>0.61458333333333304</v>
      </c>
      <c r="I280">
        <v>28</v>
      </c>
      <c r="J280">
        <v>14.3</v>
      </c>
      <c r="K280" s="27">
        <v>0.58680555555555602</v>
      </c>
      <c r="L280" s="26">
        <v>45111</v>
      </c>
      <c r="M280" t="s">
        <v>156</v>
      </c>
      <c r="N280">
        <v>0</v>
      </c>
    </row>
    <row r="281" spans="1:14" hidden="1" x14ac:dyDescent="0.35">
      <c r="A281" s="17" t="s">
        <v>87</v>
      </c>
      <c r="B281" s="12">
        <v>20</v>
      </c>
      <c r="C281" s="25">
        <v>25</v>
      </c>
      <c r="D281" s="18" t="s">
        <v>9</v>
      </c>
      <c r="E281" s="26">
        <v>45108</v>
      </c>
      <c r="F281" s="27">
        <v>0.42708333333333298</v>
      </c>
      <c r="G281" s="26">
        <v>45115</v>
      </c>
      <c r="H281" s="27">
        <v>0.61458333333333304</v>
      </c>
      <c r="I281">
        <v>28</v>
      </c>
      <c r="J281">
        <v>14.3</v>
      </c>
      <c r="K281" s="27">
        <v>0.58680555555555602</v>
      </c>
      <c r="L281" s="26">
        <v>45111</v>
      </c>
      <c r="M281" t="s">
        <v>156</v>
      </c>
      <c r="N281">
        <v>1</v>
      </c>
    </row>
    <row r="282" spans="1:14" hidden="1" x14ac:dyDescent="0.35">
      <c r="A282" s="17" t="s">
        <v>90</v>
      </c>
      <c r="B282" s="12">
        <v>20</v>
      </c>
      <c r="C282" s="15">
        <v>20</v>
      </c>
      <c r="D282" s="18" t="s">
        <v>9</v>
      </c>
      <c r="E282" s="26">
        <v>45108</v>
      </c>
      <c r="F282" s="27">
        <v>0.42708333333333298</v>
      </c>
      <c r="G282" s="26">
        <v>45115</v>
      </c>
      <c r="H282" s="27">
        <v>0.61458333333333304</v>
      </c>
      <c r="I282">
        <v>28</v>
      </c>
      <c r="J282">
        <v>14.3</v>
      </c>
      <c r="K282" s="27">
        <v>0.58680555555555602</v>
      </c>
      <c r="L282" s="26">
        <v>45111</v>
      </c>
      <c r="M282" t="s">
        <v>156</v>
      </c>
      <c r="N282">
        <v>1</v>
      </c>
    </row>
    <row r="283" spans="1:14" hidden="1" x14ac:dyDescent="0.35">
      <c r="A283" s="17" t="s">
        <v>96</v>
      </c>
      <c r="B283" s="12">
        <v>20</v>
      </c>
      <c r="C283" s="14">
        <v>30</v>
      </c>
      <c r="D283" s="18" t="s">
        <v>9</v>
      </c>
      <c r="E283" s="26">
        <v>45108</v>
      </c>
      <c r="F283" s="27">
        <v>0.42708333333333298</v>
      </c>
      <c r="G283" s="26">
        <v>45115</v>
      </c>
      <c r="H283" s="27">
        <v>0.61458333333333304</v>
      </c>
      <c r="I283">
        <v>28</v>
      </c>
      <c r="J283">
        <v>14.3</v>
      </c>
      <c r="K283" s="27">
        <v>0.58680555555555602</v>
      </c>
      <c r="L283" s="26">
        <v>45111</v>
      </c>
      <c r="M283" t="s">
        <v>156</v>
      </c>
      <c r="N283">
        <v>1</v>
      </c>
    </row>
    <row r="284" spans="1:14" hidden="1" x14ac:dyDescent="0.35">
      <c r="A284" s="17" t="s">
        <v>100</v>
      </c>
      <c r="B284" s="12">
        <v>20</v>
      </c>
      <c r="C284" s="14">
        <v>30</v>
      </c>
      <c r="D284" s="18" t="s">
        <v>9</v>
      </c>
      <c r="E284" s="26">
        <v>45108</v>
      </c>
      <c r="F284" s="27">
        <v>0.42708333333333298</v>
      </c>
      <c r="G284" s="26">
        <v>45115</v>
      </c>
      <c r="H284" s="27">
        <v>0.61458333333333304</v>
      </c>
      <c r="I284">
        <v>28</v>
      </c>
      <c r="J284">
        <v>14.3</v>
      </c>
      <c r="K284" s="27">
        <v>0.58680555555555602</v>
      </c>
      <c r="L284" s="26">
        <v>45111</v>
      </c>
      <c r="M284" t="s">
        <v>156</v>
      </c>
      <c r="N284">
        <v>0</v>
      </c>
    </row>
    <row r="285" spans="1:14" hidden="1" x14ac:dyDescent="0.35">
      <c r="A285" s="17" t="s">
        <v>105</v>
      </c>
      <c r="B285" s="12">
        <v>20</v>
      </c>
      <c r="C285" s="25">
        <v>25</v>
      </c>
      <c r="D285" s="18" t="s">
        <v>9</v>
      </c>
      <c r="E285" s="26">
        <v>45108</v>
      </c>
      <c r="F285" s="27">
        <v>0.42708333333333298</v>
      </c>
      <c r="G285" s="26">
        <v>45115</v>
      </c>
      <c r="H285" s="27">
        <v>0.61458333333333304</v>
      </c>
      <c r="I285">
        <v>28</v>
      </c>
      <c r="J285">
        <v>14.3</v>
      </c>
      <c r="K285" s="27">
        <v>0.58680555555555602</v>
      </c>
      <c r="L285" s="26">
        <v>45111</v>
      </c>
      <c r="M285" t="s">
        <v>156</v>
      </c>
      <c r="N285">
        <v>1</v>
      </c>
    </row>
    <row r="286" spans="1:14" hidden="1" x14ac:dyDescent="0.35">
      <c r="A286" s="17" t="s">
        <v>108</v>
      </c>
      <c r="B286" s="12">
        <v>20</v>
      </c>
      <c r="C286" s="14">
        <v>30</v>
      </c>
      <c r="D286" s="18" t="s">
        <v>9</v>
      </c>
      <c r="E286" s="26">
        <v>45108</v>
      </c>
      <c r="F286" s="27">
        <v>0.42708333333333298</v>
      </c>
      <c r="G286" s="26">
        <v>45115</v>
      </c>
      <c r="H286" s="27">
        <v>0.61458333333333304</v>
      </c>
      <c r="I286">
        <v>28</v>
      </c>
      <c r="J286">
        <v>14.3</v>
      </c>
      <c r="K286" s="27">
        <v>0.58680555555555602</v>
      </c>
      <c r="L286" s="26">
        <v>45111</v>
      </c>
      <c r="M286" t="s">
        <v>156</v>
      </c>
      <c r="N286">
        <v>0</v>
      </c>
    </row>
    <row r="287" spans="1:14" s="50" customFormat="1" hidden="1" x14ac:dyDescent="0.35">
      <c r="A287" s="47" t="s">
        <v>111</v>
      </c>
      <c r="B287" s="48">
        <v>20</v>
      </c>
      <c r="C287" s="48">
        <v>30</v>
      </c>
      <c r="D287" s="49" t="s">
        <v>9</v>
      </c>
      <c r="E287" s="53" t="s">
        <v>140</v>
      </c>
      <c r="F287" s="62" t="s">
        <v>140</v>
      </c>
      <c r="G287" s="53" t="s">
        <v>140</v>
      </c>
      <c r="H287" s="62" t="s">
        <v>140</v>
      </c>
      <c r="I287" s="53" t="s">
        <v>140</v>
      </c>
      <c r="J287" s="62" t="s">
        <v>140</v>
      </c>
      <c r="K287" s="53" t="s">
        <v>140</v>
      </c>
      <c r="L287" s="62" t="s">
        <v>140</v>
      </c>
      <c r="M287" s="53" t="s">
        <v>140</v>
      </c>
      <c r="N287" s="62" t="s">
        <v>140</v>
      </c>
    </row>
    <row r="288" spans="1:14" hidden="1" x14ac:dyDescent="0.35">
      <c r="A288" s="17" t="s">
        <v>119</v>
      </c>
      <c r="B288" s="12">
        <v>20</v>
      </c>
      <c r="C288" s="25">
        <v>25</v>
      </c>
      <c r="D288" s="18" t="s">
        <v>9</v>
      </c>
      <c r="E288" s="26">
        <v>45108</v>
      </c>
      <c r="F288" s="27">
        <v>0.42708333333333298</v>
      </c>
      <c r="G288" s="26">
        <v>45115</v>
      </c>
      <c r="H288" s="27">
        <v>0.61458333333333304</v>
      </c>
      <c r="I288">
        <v>28</v>
      </c>
      <c r="J288">
        <v>14.3</v>
      </c>
      <c r="K288" s="27">
        <v>0.58680555555555602</v>
      </c>
      <c r="L288" s="26">
        <v>45111</v>
      </c>
      <c r="M288" t="s">
        <v>156</v>
      </c>
      <c r="N288">
        <v>1</v>
      </c>
    </row>
    <row r="289" spans="1:14" s="20" customFormat="1" ht="15" hidden="1" thickBot="1" x14ac:dyDescent="0.4">
      <c r="A289" s="19" t="s">
        <v>128</v>
      </c>
      <c r="B289" s="29">
        <v>20</v>
      </c>
      <c r="C289" s="30">
        <v>25</v>
      </c>
      <c r="D289" s="21" t="s">
        <v>9</v>
      </c>
      <c r="E289" s="31">
        <v>45108</v>
      </c>
      <c r="F289" s="32">
        <v>0.42708333333333298</v>
      </c>
      <c r="G289" s="31">
        <v>45115</v>
      </c>
      <c r="H289" s="32">
        <v>0.61458333333333304</v>
      </c>
      <c r="I289" s="20">
        <v>28</v>
      </c>
      <c r="J289" s="20">
        <v>14.3</v>
      </c>
      <c r="K289" s="32">
        <v>0.58680555555555602</v>
      </c>
      <c r="L289" s="31">
        <v>45111</v>
      </c>
      <c r="M289" s="20" t="s">
        <v>156</v>
      </c>
      <c r="N289" s="20">
        <v>1</v>
      </c>
    </row>
    <row r="290" spans="1:14" hidden="1" x14ac:dyDescent="0.35">
      <c r="A290" s="17" t="s">
        <v>64</v>
      </c>
      <c r="B290" s="23">
        <v>20</v>
      </c>
      <c r="C290" s="28">
        <v>25</v>
      </c>
      <c r="D290" s="18" t="s">
        <v>9</v>
      </c>
      <c r="E290" s="26">
        <v>45108</v>
      </c>
      <c r="F290" s="27">
        <v>0.42708333333333298</v>
      </c>
      <c r="G290" s="26">
        <v>45115</v>
      </c>
      <c r="H290" s="27">
        <v>0.61458333333333337</v>
      </c>
      <c r="I290">
        <v>29</v>
      </c>
      <c r="J290">
        <v>14</v>
      </c>
      <c r="K290" s="27">
        <v>0.54236111111111118</v>
      </c>
      <c r="L290" s="26">
        <v>45112</v>
      </c>
      <c r="M290" t="s">
        <v>167</v>
      </c>
      <c r="N290">
        <v>2</v>
      </c>
    </row>
    <row r="291" spans="1:14" s="50" customFormat="1" hidden="1" x14ac:dyDescent="0.35">
      <c r="A291" s="47" t="s">
        <v>79</v>
      </c>
      <c r="B291" s="48">
        <v>20</v>
      </c>
      <c r="C291" s="48">
        <v>30</v>
      </c>
      <c r="D291" s="49" t="s">
        <v>9</v>
      </c>
      <c r="E291" s="53" t="s">
        <v>140</v>
      </c>
      <c r="F291" s="62" t="s">
        <v>140</v>
      </c>
      <c r="G291" s="53" t="s">
        <v>140</v>
      </c>
      <c r="H291" s="62" t="s">
        <v>140</v>
      </c>
      <c r="I291" s="53" t="s">
        <v>140</v>
      </c>
      <c r="J291" s="62" t="s">
        <v>140</v>
      </c>
      <c r="K291" s="53" t="s">
        <v>140</v>
      </c>
      <c r="L291" s="62" t="s">
        <v>140</v>
      </c>
      <c r="M291" s="53" t="s">
        <v>140</v>
      </c>
      <c r="N291" s="62" t="s">
        <v>140</v>
      </c>
    </row>
    <row r="292" spans="1:14" hidden="1" x14ac:dyDescent="0.35">
      <c r="A292" s="17" t="s">
        <v>83</v>
      </c>
      <c r="B292" s="12">
        <v>20</v>
      </c>
      <c r="C292" s="25">
        <v>25</v>
      </c>
      <c r="D292" s="18" t="s">
        <v>9</v>
      </c>
      <c r="E292" s="26">
        <v>45108</v>
      </c>
      <c r="F292" s="27">
        <v>0.42708333333333298</v>
      </c>
      <c r="G292" s="26">
        <v>45115</v>
      </c>
      <c r="H292" s="27">
        <v>0.61458333333333337</v>
      </c>
      <c r="I292">
        <v>29</v>
      </c>
      <c r="J292">
        <v>14</v>
      </c>
      <c r="K292" s="27">
        <v>0.54236111111111118</v>
      </c>
      <c r="L292" s="26">
        <v>45112</v>
      </c>
      <c r="M292" t="s">
        <v>167</v>
      </c>
      <c r="N292">
        <v>1</v>
      </c>
    </row>
    <row r="293" spans="1:14" hidden="1" x14ac:dyDescent="0.35">
      <c r="A293" s="17" t="s">
        <v>86</v>
      </c>
      <c r="B293" s="12">
        <v>20</v>
      </c>
      <c r="C293" s="14">
        <v>30</v>
      </c>
      <c r="D293" s="18" t="s">
        <v>9</v>
      </c>
      <c r="E293" s="26">
        <v>45108</v>
      </c>
      <c r="F293" s="27">
        <v>0.42708333333333298</v>
      </c>
      <c r="G293" s="26">
        <v>45115</v>
      </c>
      <c r="H293" s="27">
        <v>0.61458333333333337</v>
      </c>
      <c r="I293">
        <v>29</v>
      </c>
      <c r="J293">
        <v>14</v>
      </c>
      <c r="K293" s="27">
        <v>0.54236111111111118</v>
      </c>
      <c r="L293" s="26">
        <v>45112</v>
      </c>
      <c r="M293" t="s">
        <v>167</v>
      </c>
      <c r="N293">
        <v>0</v>
      </c>
    </row>
    <row r="294" spans="1:14" hidden="1" x14ac:dyDescent="0.35">
      <c r="A294" s="17" t="s">
        <v>88</v>
      </c>
      <c r="B294" s="12">
        <v>20</v>
      </c>
      <c r="C294" s="25">
        <v>25</v>
      </c>
      <c r="D294" s="18" t="s">
        <v>9</v>
      </c>
      <c r="E294" s="26">
        <v>45108</v>
      </c>
      <c r="F294" s="27">
        <v>0.42708333333333298</v>
      </c>
      <c r="G294" s="26">
        <v>45115</v>
      </c>
      <c r="H294" s="27">
        <v>0.61458333333333304</v>
      </c>
      <c r="I294">
        <v>29</v>
      </c>
      <c r="J294">
        <v>14</v>
      </c>
      <c r="K294" s="27">
        <v>0.54236111111111118</v>
      </c>
      <c r="L294" s="26">
        <v>45112</v>
      </c>
      <c r="M294" t="s">
        <v>167</v>
      </c>
      <c r="N294">
        <v>1</v>
      </c>
    </row>
    <row r="295" spans="1:14" hidden="1" x14ac:dyDescent="0.35">
      <c r="A295" s="17" t="s">
        <v>93</v>
      </c>
      <c r="B295" s="12">
        <v>20</v>
      </c>
      <c r="C295" s="15">
        <v>20</v>
      </c>
      <c r="D295" s="18" t="s">
        <v>9</v>
      </c>
      <c r="E295" s="26">
        <v>45108</v>
      </c>
      <c r="F295" s="27">
        <v>0.42708333333333298</v>
      </c>
      <c r="G295" s="26">
        <v>45115</v>
      </c>
      <c r="H295" s="27">
        <v>0.61458333333333304</v>
      </c>
      <c r="I295">
        <v>29</v>
      </c>
      <c r="J295">
        <v>14</v>
      </c>
      <c r="K295" s="27">
        <v>0.54236111111111096</v>
      </c>
      <c r="L295" s="26">
        <v>45112</v>
      </c>
      <c r="M295" t="s">
        <v>167</v>
      </c>
      <c r="N295">
        <v>0</v>
      </c>
    </row>
    <row r="296" spans="1:14" hidden="1" x14ac:dyDescent="0.35">
      <c r="A296" s="17" t="s">
        <v>98</v>
      </c>
      <c r="B296" s="12">
        <v>20</v>
      </c>
      <c r="C296" s="15">
        <v>20</v>
      </c>
      <c r="D296" s="18" t="s">
        <v>9</v>
      </c>
      <c r="E296" s="26">
        <v>45108</v>
      </c>
      <c r="F296" s="27">
        <v>0.42708333333333298</v>
      </c>
      <c r="G296" s="26">
        <v>45115</v>
      </c>
      <c r="H296" s="27">
        <v>0.61458333333333304</v>
      </c>
      <c r="I296">
        <v>29</v>
      </c>
      <c r="J296">
        <v>14</v>
      </c>
      <c r="K296" s="27">
        <v>0.54236111111111096</v>
      </c>
      <c r="L296" s="26">
        <v>45112</v>
      </c>
      <c r="M296" t="s">
        <v>167</v>
      </c>
      <c r="N296">
        <v>0</v>
      </c>
    </row>
    <row r="297" spans="1:14" hidden="1" x14ac:dyDescent="0.35">
      <c r="A297" s="17" t="s">
        <v>101</v>
      </c>
      <c r="B297" s="12">
        <v>20</v>
      </c>
      <c r="C297" s="15">
        <v>20</v>
      </c>
      <c r="D297" s="18" t="s">
        <v>9</v>
      </c>
      <c r="E297" s="26">
        <v>45108</v>
      </c>
      <c r="F297" s="27">
        <v>0.42708333333333298</v>
      </c>
      <c r="G297" s="26">
        <v>45115</v>
      </c>
      <c r="H297" s="27">
        <v>0.61458333333333304</v>
      </c>
      <c r="I297">
        <v>29</v>
      </c>
      <c r="J297">
        <v>14</v>
      </c>
      <c r="K297" s="27">
        <v>0.54236111111111096</v>
      </c>
      <c r="L297" s="26">
        <v>45112</v>
      </c>
      <c r="M297" t="s">
        <v>167</v>
      </c>
      <c r="N297">
        <v>1</v>
      </c>
    </row>
    <row r="298" spans="1:14" hidden="1" x14ac:dyDescent="0.35">
      <c r="A298" s="17" t="s">
        <v>102</v>
      </c>
      <c r="B298" s="12">
        <v>20</v>
      </c>
      <c r="C298" s="15">
        <v>20</v>
      </c>
      <c r="D298" s="18" t="s">
        <v>9</v>
      </c>
      <c r="E298" s="26">
        <v>45108</v>
      </c>
      <c r="F298" s="27">
        <v>0.42708333333333298</v>
      </c>
      <c r="G298" s="26">
        <v>45115</v>
      </c>
      <c r="H298" s="27">
        <v>0.61458333333333304</v>
      </c>
      <c r="I298">
        <v>29</v>
      </c>
      <c r="J298">
        <v>14</v>
      </c>
      <c r="K298" s="27">
        <v>0.54236111111111096</v>
      </c>
      <c r="L298" s="26">
        <v>45112</v>
      </c>
      <c r="M298" t="s">
        <v>167</v>
      </c>
      <c r="N298">
        <v>0</v>
      </c>
    </row>
    <row r="299" spans="1:14" hidden="1" x14ac:dyDescent="0.35">
      <c r="A299" s="17" t="s">
        <v>106</v>
      </c>
      <c r="B299" s="12">
        <v>20</v>
      </c>
      <c r="C299" s="15">
        <v>20</v>
      </c>
      <c r="D299" s="18" t="s">
        <v>9</v>
      </c>
      <c r="E299" s="26">
        <v>45108</v>
      </c>
      <c r="F299" s="27">
        <v>0.42708333333333298</v>
      </c>
      <c r="G299" s="26">
        <v>45115</v>
      </c>
      <c r="H299" s="27">
        <v>0.61458333333333304</v>
      </c>
      <c r="I299">
        <v>29</v>
      </c>
      <c r="J299">
        <v>14</v>
      </c>
      <c r="K299" s="27">
        <v>0.54236111111111096</v>
      </c>
      <c r="L299" s="26">
        <v>45112</v>
      </c>
      <c r="M299" t="s">
        <v>167</v>
      </c>
      <c r="N299">
        <v>0</v>
      </c>
    </row>
    <row r="300" spans="1:14" hidden="1" x14ac:dyDescent="0.35">
      <c r="A300" s="17" t="s">
        <v>107</v>
      </c>
      <c r="B300" s="12">
        <v>20</v>
      </c>
      <c r="C300" s="25">
        <v>25</v>
      </c>
      <c r="D300" s="18" t="s">
        <v>9</v>
      </c>
      <c r="E300" s="26">
        <v>45108</v>
      </c>
      <c r="F300" s="27">
        <v>0.42708333333333298</v>
      </c>
      <c r="G300" s="26">
        <v>45115</v>
      </c>
      <c r="H300" s="27">
        <v>0.61458333333333304</v>
      </c>
      <c r="I300">
        <v>29</v>
      </c>
      <c r="J300">
        <v>14</v>
      </c>
      <c r="K300" s="27">
        <v>0.54236111111111096</v>
      </c>
      <c r="L300" s="26">
        <v>45112</v>
      </c>
      <c r="M300" t="s">
        <v>167</v>
      </c>
      <c r="N300">
        <v>0</v>
      </c>
    </row>
    <row r="301" spans="1:14" hidden="1" x14ac:dyDescent="0.35">
      <c r="A301" s="17" t="s">
        <v>113</v>
      </c>
      <c r="B301" s="12">
        <v>20</v>
      </c>
      <c r="C301" s="14">
        <v>30</v>
      </c>
      <c r="D301" s="18" t="s">
        <v>9</v>
      </c>
      <c r="E301" s="26">
        <v>45108</v>
      </c>
      <c r="F301" s="27">
        <v>0.42708333333333298</v>
      </c>
      <c r="G301" s="26">
        <v>45115</v>
      </c>
      <c r="H301" s="27">
        <v>0.61458333333333304</v>
      </c>
      <c r="I301">
        <v>29</v>
      </c>
      <c r="J301">
        <v>14</v>
      </c>
      <c r="K301" s="27">
        <v>0.54236111111111096</v>
      </c>
      <c r="L301" s="26">
        <v>45112</v>
      </c>
      <c r="M301" t="s">
        <v>167</v>
      </c>
      <c r="N301">
        <v>0</v>
      </c>
    </row>
    <row r="302" spans="1:14" s="50" customFormat="1" hidden="1" x14ac:dyDescent="0.35">
      <c r="A302" s="47" t="s">
        <v>116</v>
      </c>
      <c r="B302" s="48">
        <v>20</v>
      </c>
      <c r="C302" s="48">
        <v>30</v>
      </c>
      <c r="D302" s="49" t="s">
        <v>9</v>
      </c>
      <c r="E302" s="53" t="s">
        <v>140</v>
      </c>
      <c r="F302" s="62" t="s">
        <v>140</v>
      </c>
      <c r="G302" s="53" t="s">
        <v>140</v>
      </c>
      <c r="H302" s="62" t="s">
        <v>140</v>
      </c>
      <c r="I302" s="53" t="s">
        <v>140</v>
      </c>
      <c r="J302" s="62" t="s">
        <v>140</v>
      </c>
      <c r="K302" s="53" t="s">
        <v>140</v>
      </c>
      <c r="L302" s="62" t="s">
        <v>140</v>
      </c>
      <c r="M302" s="53" t="s">
        <v>140</v>
      </c>
      <c r="N302" s="62" t="s">
        <v>140</v>
      </c>
    </row>
    <row r="303" spans="1:14" hidden="1" x14ac:dyDescent="0.35">
      <c r="A303" s="17" t="s">
        <v>120</v>
      </c>
      <c r="B303" s="12">
        <v>20</v>
      </c>
      <c r="C303" s="14">
        <v>30</v>
      </c>
      <c r="D303" s="18" t="s">
        <v>9</v>
      </c>
      <c r="E303" s="26">
        <v>45108</v>
      </c>
      <c r="F303" s="27">
        <v>0.42708333333333298</v>
      </c>
      <c r="G303" s="26">
        <v>45115</v>
      </c>
      <c r="H303" s="27">
        <v>0.61458333333333304</v>
      </c>
      <c r="I303">
        <v>29</v>
      </c>
      <c r="J303">
        <v>14</v>
      </c>
      <c r="K303" s="27">
        <v>0.54236111111111096</v>
      </c>
      <c r="L303" s="26">
        <v>45112</v>
      </c>
      <c r="M303" t="s">
        <v>167</v>
      </c>
      <c r="N303">
        <v>1</v>
      </c>
    </row>
    <row r="304" spans="1:14" hidden="1" x14ac:dyDescent="0.35">
      <c r="A304" s="17" t="s">
        <v>122</v>
      </c>
      <c r="B304" s="12">
        <v>20</v>
      </c>
      <c r="C304" s="25">
        <v>25</v>
      </c>
      <c r="D304" s="18" t="s">
        <v>9</v>
      </c>
      <c r="E304" s="26">
        <v>45108</v>
      </c>
      <c r="F304" s="27">
        <v>0.42708333333333298</v>
      </c>
      <c r="G304" s="26">
        <v>45115</v>
      </c>
      <c r="H304" s="27">
        <v>0.61458333333333304</v>
      </c>
      <c r="I304">
        <v>29</v>
      </c>
      <c r="J304">
        <v>14</v>
      </c>
      <c r="K304" s="27">
        <v>0.54236111111111096</v>
      </c>
      <c r="L304" s="26">
        <v>45112</v>
      </c>
      <c r="M304" t="s">
        <v>167</v>
      </c>
      <c r="N304">
        <v>1</v>
      </c>
    </row>
    <row r="305" spans="1:14" hidden="1" x14ac:dyDescent="0.35">
      <c r="A305" s="17" t="s">
        <v>123</v>
      </c>
      <c r="B305" s="12">
        <v>20</v>
      </c>
      <c r="C305" s="25">
        <v>25</v>
      </c>
      <c r="D305" s="18" t="s">
        <v>9</v>
      </c>
      <c r="E305" s="26">
        <v>45108</v>
      </c>
      <c r="F305" s="27">
        <v>0.42708333333333298</v>
      </c>
      <c r="G305" s="26">
        <v>45115</v>
      </c>
      <c r="H305" s="27">
        <v>0.61458333333333304</v>
      </c>
      <c r="I305">
        <v>29</v>
      </c>
      <c r="J305">
        <v>14</v>
      </c>
      <c r="K305" s="27">
        <v>0.54236111111111096</v>
      </c>
      <c r="L305" s="26">
        <v>45112</v>
      </c>
      <c r="M305" t="s">
        <v>167</v>
      </c>
      <c r="N305">
        <v>0</v>
      </c>
    </row>
    <row r="306" spans="1:14" hidden="1" x14ac:dyDescent="0.35">
      <c r="A306" s="17" t="s">
        <v>126</v>
      </c>
      <c r="B306" s="12">
        <v>20</v>
      </c>
      <c r="C306" s="15">
        <v>20</v>
      </c>
      <c r="D306" s="18" t="s">
        <v>9</v>
      </c>
      <c r="E306" s="26">
        <v>45108</v>
      </c>
      <c r="F306" s="27">
        <v>0.42708333333333298</v>
      </c>
      <c r="G306" s="26">
        <v>45115</v>
      </c>
      <c r="H306" s="27">
        <v>0.61458333333333304</v>
      </c>
      <c r="I306">
        <v>29</v>
      </c>
      <c r="J306">
        <v>14</v>
      </c>
      <c r="K306" s="27">
        <v>0.54236111111111096</v>
      </c>
      <c r="L306" s="26">
        <v>45112</v>
      </c>
      <c r="M306" t="s">
        <v>167</v>
      </c>
      <c r="N306">
        <v>1</v>
      </c>
    </row>
    <row r="307" spans="1:14" hidden="1" x14ac:dyDescent="0.35">
      <c r="A307" s="17" t="s">
        <v>70</v>
      </c>
      <c r="B307" s="12">
        <v>20</v>
      </c>
      <c r="C307" s="14">
        <v>30</v>
      </c>
      <c r="D307" s="18" t="s">
        <v>9</v>
      </c>
      <c r="E307" s="26">
        <v>45108</v>
      </c>
      <c r="F307" s="27">
        <v>0.42708333333333298</v>
      </c>
      <c r="G307" s="26">
        <v>45115</v>
      </c>
      <c r="H307" s="27">
        <v>0.61458333333333304</v>
      </c>
      <c r="I307">
        <v>29</v>
      </c>
      <c r="J307">
        <v>14</v>
      </c>
      <c r="K307" s="27">
        <v>0.54236111111111096</v>
      </c>
      <c r="L307" s="26">
        <v>45112</v>
      </c>
      <c r="M307" t="s">
        <v>167</v>
      </c>
      <c r="N307">
        <v>1</v>
      </c>
    </row>
    <row r="308" spans="1:14" hidden="1" x14ac:dyDescent="0.35">
      <c r="A308" s="17" t="s">
        <v>61</v>
      </c>
      <c r="B308" s="13">
        <v>15</v>
      </c>
      <c r="C308" s="15">
        <v>20</v>
      </c>
      <c r="D308" s="18" t="s">
        <v>9</v>
      </c>
      <c r="E308" s="26">
        <v>45108</v>
      </c>
      <c r="F308" s="27">
        <v>0.42708333333333298</v>
      </c>
      <c r="G308" s="26">
        <v>45115</v>
      </c>
      <c r="H308" s="27">
        <v>0.61458333333333304</v>
      </c>
      <c r="I308">
        <v>29</v>
      </c>
      <c r="J308">
        <v>13.1</v>
      </c>
      <c r="K308" s="27">
        <v>0.54236111111111096</v>
      </c>
      <c r="L308" s="26">
        <v>45112</v>
      </c>
      <c r="M308" t="s">
        <v>155</v>
      </c>
      <c r="N308">
        <v>0</v>
      </c>
    </row>
    <row r="309" spans="1:14" hidden="1" x14ac:dyDescent="0.35">
      <c r="A309" s="17" t="s">
        <v>65</v>
      </c>
      <c r="B309" s="13">
        <v>15</v>
      </c>
      <c r="C309" s="15">
        <v>20</v>
      </c>
      <c r="D309" s="18" t="s">
        <v>9</v>
      </c>
      <c r="E309" s="26">
        <v>45108</v>
      </c>
      <c r="F309" s="27">
        <v>0.42708333333333298</v>
      </c>
      <c r="G309" s="26">
        <v>45115</v>
      </c>
      <c r="H309" s="27">
        <v>0.61458333333333304</v>
      </c>
      <c r="I309">
        <v>29</v>
      </c>
      <c r="J309">
        <v>13.1</v>
      </c>
      <c r="K309" s="27">
        <v>0.54236111111111096</v>
      </c>
      <c r="L309" s="26">
        <v>45112</v>
      </c>
      <c r="M309" t="s">
        <v>155</v>
      </c>
      <c r="N309">
        <v>0</v>
      </c>
    </row>
    <row r="310" spans="1:14" s="50" customFormat="1" hidden="1" x14ac:dyDescent="0.35">
      <c r="A310" s="47" t="s">
        <v>67</v>
      </c>
      <c r="B310" s="48">
        <v>15</v>
      </c>
      <c r="C310" s="48">
        <v>30</v>
      </c>
      <c r="D310" s="49" t="s">
        <v>9</v>
      </c>
      <c r="E310" s="53" t="s">
        <v>140</v>
      </c>
      <c r="F310" s="62" t="s">
        <v>140</v>
      </c>
      <c r="G310" s="62" t="s">
        <v>140</v>
      </c>
      <c r="H310" s="62" t="s">
        <v>140</v>
      </c>
      <c r="I310" s="53" t="s">
        <v>140</v>
      </c>
      <c r="J310" s="62" t="s">
        <v>140</v>
      </c>
      <c r="K310" s="53" t="s">
        <v>140</v>
      </c>
      <c r="L310" s="62" t="s">
        <v>140</v>
      </c>
      <c r="M310" s="53" t="s">
        <v>140</v>
      </c>
      <c r="N310" s="62" t="s">
        <v>140</v>
      </c>
    </row>
    <row r="311" spans="1:14" s="50" customFormat="1" hidden="1" x14ac:dyDescent="0.35">
      <c r="A311" s="47" t="s">
        <v>69</v>
      </c>
      <c r="B311" s="48">
        <v>15</v>
      </c>
      <c r="C311" s="48">
        <v>30</v>
      </c>
      <c r="D311" s="49" t="s">
        <v>9</v>
      </c>
      <c r="E311" s="53" t="s">
        <v>140</v>
      </c>
      <c r="F311" s="62" t="s">
        <v>140</v>
      </c>
      <c r="G311" s="53" t="s">
        <v>140</v>
      </c>
      <c r="H311" s="62" t="s">
        <v>140</v>
      </c>
      <c r="I311" s="53" t="s">
        <v>140</v>
      </c>
      <c r="J311" s="62" t="s">
        <v>140</v>
      </c>
      <c r="K311" s="53" t="s">
        <v>140</v>
      </c>
      <c r="L311" s="62" t="s">
        <v>140</v>
      </c>
      <c r="M311" s="53" t="s">
        <v>140</v>
      </c>
      <c r="N311" s="62" t="s">
        <v>140</v>
      </c>
    </row>
    <row r="312" spans="1:14" hidden="1" x14ac:dyDescent="0.35">
      <c r="A312" s="17" t="s">
        <v>72</v>
      </c>
      <c r="B312" s="13">
        <v>15</v>
      </c>
      <c r="C312" s="25">
        <v>25</v>
      </c>
      <c r="D312" s="18" t="s">
        <v>9</v>
      </c>
      <c r="E312" s="26">
        <v>45108</v>
      </c>
      <c r="F312" s="27">
        <v>0.42708333333333298</v>
      </c>
      <c r="G312" s="26">
        <v>45115</v>
      </c>
      <c r="H312" s="27">
        <v>0.61458333333333304</v>
      </c>
      <c r="I312">
        <v>29</v>
      </c>
      <c r="J312">
        <v>13.1</v>
      </c>
      <c r="K312" s="27">
        <v>0.54236111111111096</v>
      </c>
      <c r="L312" s="26">
        <v>45112</v>
      </c>
      <c r="M312" t="s">
        <v>155</v>
      </c>
      <c r="N312">
        <v>1</v>
      </c>
    </row>
    <row r="313" spans="1:14" s="50" customFormat="1" hidden="1" x14ac:dyDescent="0.35">
      <c r="A313" s="47" t="s">
        <v>81</v>
      </c>
      <c r="B313" s="48">
        <v>15</v>
      </c>
      <c r="C313" s="48">
        <v>30</v>
      </c>
      <c r="D313" s="49" t="s">
        <v>9</v>
      </c>
      <c r="E313" s="53" t="s">
        <v>140</v>
      </c>
      <c r="F313" s="62" t="s">
        <v>140</v>
      </c>
      <c r="G313" s="53" t="s">
        <v>140</v>
      </c>
      <c r="H313" s="62" t="s">
        <v>140</v>
      </c>
      <c r="I313" s="53" t="s">
        <v>140</v>
      </c>
      <c r="J313" s="62" t="s">
        <v>140</v>
      </c>
      <c r="K313" s="53" t="s">
        <v>140</v>
      </c>
      <c r="L313" s="62" t="s">
        <v>140</v>
      </c>
      <c r="M313" s="53" t="s">
        <v>140</v>
      </c>
      <c r="N313" s="62" t="s">
        <v>140</v>
      </c>
    </row>
    <row r="314" spans="1:14" hidden="1" x14ac:dyDescent="0.35">
      <c r="A314" s="17" t="s">
        <v>89</v>
      </c>
      <c r="B314" s="13">
        <v>15</v>
      </c>
      <c r="C314" s="15">
        <v>20</v>
      </c>
      <c r="D314" s="18" t="s">
        <v>9</v>
      </c>
      <c r="E314" s="26">
        <v>45108</v>
      </c>
      <c r="F314" s="27">
        <v>0.42708333333333298</v>
      </c>
      <c r="G314" s="26">
        <v>45115</v>
      </c>
      <c r="H314" s="27">
        <v>0.61458333333333304</v>
      </c>
      <c r="I314">
        <v>29</v>
      </c>
      <c r="J314">
        <v>13.1</v>
      </c>
      <c r="K314" s="27">
        <v>0.54236111111111096</v>
      </c>
      <c r="L314" s="26">
        <v>45112</v>
      </c>
      <c r="M314" t="s">
        <v>155</v>
      </c>
      <c r="N314">
        <v>2</v>
      </c>
    </row>
    <row r="315" spans="1:14" hidden="1" x14ac:dyDescent="0.35">
      <c r="A315" s="17" t="s">
        <v>91</v>
      </c>
      <c r="B315" s="13">
        <v>15</v>
      </c>
      <c r="C315" s="25">
        <v>25</v>
      </c>
      <c r="D315" s="18" t="s">
        <v>9</v>
      </c>
      <c r="E315" s="26">
        <v>45108</v>
      </c>
      <c r="F315" s="27">
        <v>0.42708333333333298</v>
      </c>
      <c r="G315" s="26">
        <v>45115</v>
      </c>
      <c r="H315" s="27">
        <v>0.61458333333333304</v>
      </c>
      <c r="I315">
        <v>29</v>
      </c>
      <c r="J315">
        <v>13.1</v>
      </c>
      <c r="K315" s="27">
        <v>0.54236111111111096</v>
      </c>
      <c r="L315" s="26">
        <v>45112</v>
      </c>
      <c r="M315" t="s">
        <v>155</v>
      </c>
      <c r="N315">
        <v>1</v>
      </c>
    </row>
    <row r="316" spans="1:14" hidden="1" x14ac:dyDescent="0.35">
      <c r="A316" s="17" t="s">
        <v>95</v>
      </c>
      <c r="B316" s="13">
        <v>15</v>
      </c>
      <c r="C316" s="15">
        <v>20</v>
      </c>
      <c r="D316" s="18" t="s">
        <v>9</v>
      </c>
      <c r="E316" s="26">
        <v>45108</v>
      </c>
      <c r="F316" s="27">
        <v>0.42708333333333298</v>
      </c>
      <c r="G316" s="26">
        <v>45115</v>
      </c>
      <c r="H316" s="27">
        <v>0.61458333333333304</v>
      </c>
      <c r="I316">
        <v>29</v>
      </c>
      <c r="J316">
        <v>13.1</v>
      </c>
      <c r="K316" s="27">
        <v>0.54236111111111096</v>
      </c>
      <c r="L316" s="26">
        <v>45112</v>
      </c>
      <c r="M316" t="s">
        <v>155</v>
      </c>
      <c r="N316">
        <v>1</v>
      </c>
    </row>
    <row r="317" spans="1:14" hidden="1" x14ac:dyDescent="0.35">
      <c r="A317" s="17" t="s">
        <v>97</v>
      </c>
      <c r="B317" s="13">
        <v>15</v>
      </c>
      <c r="C317" s="14">
        <v>30</v>
      </c>
      <c r="D317" s="18" t="s">
        <v>9</v>
      </c>
      <c r="E317" s="26">
        <v>45108</v>
      </c>
      <c r="F317" s="27">
        <v>0.42708333333333298</v>
      </c>
      <c r="G317" s="26">
        <v>45115</v>
      </c>
      <c r="H317" s="27">
        <v>0.61458333333333304</v>
      </c>
      <c r="I317">
        <v>29</v>
      </c>
      <c r="J317">
        <v>13.1</v>
      </c>
      <c r="K317" s="27">
        <v>0.54236111111111096</v>
      </c>
      <c r="L317" s="26">
        <v>45112</v>
      </c>
      <c r="M317" t="s">
        <v>155</v>
      </c>
      <c r="N317">
        <v>2</v>
      </c>
    </row>
    <row r="318" spans="1:14" hidden="1" x14ac:dyDescent="0.35">
      <c r="A318" s="17" t="s">
        <v>99</v>
      </c>
      <c r="B318" s="13">
        <v>15</v>
      </c>
      <c r="C318" s="25">
        <v>25</v>
      </c>
      <c r="D318" s="18" t="s">
        <v>9</v>
      </c>
      <c r="E318" s="26">
        <v>45108</v>
      </c>
      <c r="F318" s="27">
        <v>0.42708333333333298</v>
      </c>
      <c r="G318" s="26">
        <v>45115</v>
      </c>
      <c r="H318" s="27">
        <v>0.61458333333333304</v>
      </c>
      <c r="I318">
        <v>29</v>
      </c>
      <c r="J318">
        <v>13.1</v>
      </c>
      <c r="K318" s="27">
        <v>0.54236111111111096</v>
      </c>
      <c r="L318" s="26">
        <v>45112</v>
      </c>
      <c r="M318" t="s">
        <v>155</v>
      </c>
      <c r="N318">
        <v>0</v>
      </c>
    </row>
    <row r="319" spans="1:14" hidden="1" x14ac:dyDescent="0.35">
      <c r="A319" s="17" t="s">
        <v>104</v>
      </c>
      <c r="B319" s="13">
        <v>15</v>
      </c>
      <c r="C319" s="14">
        <v>30</v>
      </c>
      <c r="D319" s="18" t="s">
        <v>9</v>
      </c>
      <c r="E319" s="26">
        <v>45108</v>
      </c>
      <c r="F319" s="27">
        <v>0.42708333333333298</v>
      </c>
      <c r="G319" s="26">
        <v>45115</v>
      </c>
      <c r="H319" s="27">
        <v>0.61458333333333304</v>
      </c>
      <c r="I319">
        <v>29</v>
      </c>
      <c r="J319">
        <v>13.1</v>
      </c>
      <c r="K319" s="27">
        <v>0.54236111111111096</v>
      </c>
      <c r="L319" s="26">
        <v>45112</v>
      </c>
      <c r="M319" t="s">
        <v>155</v>
      </c>
      <c r="N319">
        <v>1</v>
      </c>
    </row>
    <row r="320" spans="1:14" hidden="1" x14ac:dyDescent="0.35">
      <c r="A320" s="17" t="s">
        <v>110</v>
      </c>
      <c r="B320" s="13">
        <v>15</v>
      </c>
      <c r="C320" s="25">
        <v>25</v>
      </c>
      <c r="D320" s="18" t="s">
        <v>9</v>
      </c>
      <c r="E320" s="26">
        <v>45108</v>
      </c>
      <c r="F320" s="27">
        <v>0.42708333333333298</v>
      </c>
      <c r="G320" s="26">
        <v>45115</v>
      </c>
      <c r="H320" s="27">
        <v>0.61458333333333304</v>
      </c>
      <c r="I320">
        <v>29</v>
      </c>
      <c r="J320">
        <v>13.1</v>
      </c>
      <c r="K320" s="27">
        <v>0.54236111111111096</v>
      </c>
      <c r="L320" s="26">
        <v>45112</v>
      </c>
      <c r="M320" t="s">
        <v>155</v>
      </c>
      <c r="N320">
        <v>1</v>
      </c>
    </row>
    <row r="321" spans="1:14" hidden="1" x14ac:dyDescent="0.35">
      <c r="A321" s="17" t="s">
        <v>112</v>
      </c>
      <c r="B321" s="13">
        <v>15</v>
      </c>
      <c r="C321" s="25">
        <v>25</v>
      </c>
      <c r="D321" s="18" t="s">
        <v>9</v>
      </c>
      <c r="E321" s="26">
        <v>45108</v>
      </c>
      <c r="F321" s="27">
        <v>0.42708333333333298</v>
      </c>
      <c r="G321" s="26">
        <v>45115</v>
      </c>
      <c r="H321" s="27">
        <v>0.61458333333333304</v>
      </c>
      <c r="I321">
        <v>29</v>
      </c>
      <c r="J321">
        <v>13.1</v>
      </c>
      <c r="K321" s="27">
        <v>0.54236111111111096</v>
      </c>
      <c r="L321" s="26">
        <v>45112</v>
      </c>
      <c r="M321" t="s">
        <v>155</v>
      </c>
      <c r="N321">
        <v>0</v>
      </c>
    </row>
    <row r="322" spans="1:14" hidden="1" x14ac:dyDescent="0.35">
      <c r="A322" s="17" t="s">
        <v>114</v>
      </c>
      <c r="B322" s="13">
        <v>15</v>
      </c>
      <c r="C322" s="15">
        <v>20</v>
      </c>
      <c r="D322" s="18" t="s">
        <v>9</v>
      </c>
      <c r="E322" s="26">
        <v>45108</v>
      </c>
      <c r="F322" s="27">
        <v>0.42708333333333298</v>
      </c>
      <c r="G322" s="26">
        <v>45115</v>
      </c>
      <c r="H322" s="27">
        <v>0.61458333333333304</v>
      </c>
      <c r="I322">
        <v>29</v>
      </c>
      <c r="J322">
        <v>13.1</v>
      </c>
      <c r="K322" s="27">
        <v>0.54236111111111096</v>
      </c>
      <c r="L322" s="26">
        <v>45112</v>
      </c>
      <c r="M322" t="s">
        <v>155</v>
      </c>
      <c r="N322">
        <v>1</v>
      </c>
    </row>
    <row r="323" spans="1:14" hidden="1" x14ac:dyDescent="0.35">
      <c r="A323" s="17" t="s">
        <v>121</v>
      </c>
      <c r="B323" s="13">
        <v>15</v>
      </c>
      <c r="C323" s="25">
        <v>25</v>
      </c>
      <c r="D323" s="18" t="s">
        <v>9</v>
      </c>
      <c r="E323" s="26">
        <v>45108</v>
      </c>
      <c r="F323" s="27">
        <v>0.42708333333333298</v>
      </c>
      <c r="G323" s="26">
        <v>45115</v>
      </c>
      <c r="H323" s="27">
        <v>0.61458333333333304</v>
      </c>
      <c r="I323">
        <v>29</v>
      </c>
      <c r="J323">
        <v>13.1</v>
      </c>
      <c r="K323" s="27">
        <v>0.54236111111111096</v>
      </c>
      <c r="L323" s="26">
        <v>45112</v>
      </c>
      <c r="M323" t="s">
        <v>155</v>
      </c>
      <c r="N323">
        <v>1</v>
      </c>
    </row>
    <row r="324" spans="1:14" hidden="1" x14ac:dyDescent="0.35">
      <c r="A324" s="17" t="s">
        <v>124</v>
      </c>
      <c r="B324" s="13">
        <v>15</v>
      </c>
      <c r="C324" s="14">
        <v>30</v>
      </c>
      <c r="D324" s="18" t="s">
        <v>9</v>
      </c>
      <c r="E324" s="26">
        <v>45108</v>
      </c>
      <c r="F324" s="27">
        <v>0.42708333333333298</v>
      </c>
      <c r="G324" s="26">
        <v>45115</v>
      </c>
      <c r="H324" s="27">
        <v>0.61458333333333304</v>
      </c>
      <c r="I324">
        <v>29</v>
      </c>
      <c r="J324">
        <v>13.1</v>
      </c>
      <c r="K324" s="27">
        <v>0.54236111111111096</v>
      </c>
      <c r="L324" s="26">
        <v>45112</v>
      </c>
      <c r="M324" t="s">
        <v>155</v>
      </c>
      <c r="N324">
        <v>0</v>
      </c>
    </row>
    <row r="325" spans="1:14" hidden="1" x14ac:dyDescent="0.35">
      <c r="A325" s="17" t="s">
        <v>127</v>
      </c>
      <c r="B325" s="13">
        <v>15</v>
      </c>
      <c r="C325" s="15">
        <v>20</v>
      </c>
      <c r="D325" s="18" t="s">
        <v>9</v>
      </c>
      <c r="E325" s="26">
        <v>45108</v>
      </c>
      <c r="F325" s="27">
        <v>0.42708333333333298</v>
      </c>
      <c r="G325" s="26">
        <v>45115</v>
      </c>
      <c r="H325" s="27">
        <v>0.61458333333333304</v>
      </c>
      <c r="I325">
        <v>29</v>
      </c>
      <c r="J325">
        <v>13.1</v>
      </c>
      <c r="K325" s="27">
        <v>0.54236111111111096</v>
      </c>
      <c r="L325" s="26">
        <v>45112</v>
      </c>
      <c r="M325" t="s">
        <v>155</v>
      </c>
      <c r="N325">
        <v>0</v>
      </c>
    </row>
    <row r="326" spans="1:14" x14ac:dyDescent="0.35">
      <c r="A326" s="17" t="s">
        <v>109</v>
      </c>
      <c r="B326" s="13">
        <v>15</v>
      </c>
      <c r="C326" s="25">
        <v>25</v>
      </c>
      <c r="D326" s="18" t="s">
        <v>9</v>
      </c>
      <c r="E326" s="26">
        <v>45108</v>
      </c>
      <c r="F326" s="27">
        <v>0.42708333333333298</v>
      </c>
      <c r="G326" s="26">
        <v>45115</v>
      </c>
      <c r="H326" s="27">
        <v>0.61458333333333304</v>
      </c>
      <c r="I326">
        <v>29</v>
      </c>
      <c r="J326">
        <v>13.1</v>
      </c>
      <c r="K326" s="27">
        <v>0.54236111111111096</v>
      </c>
      <c r="L326" s="26">
        <v>45112</v>
      </c>
      <c r="M326" t="s">
        <v>157</v>
      </c>
      <c r="N326">
        <v>1</v>
      </c>
    </row>
    <row r="327" spans="1:14" x14ac:dyDescent="0.35">
      <c r="A327" s="17" t="s">
        <v>63</v>
      </c>
      <c r="B327" s="13">
        <v>15</v>
      </c>
      <c r="C327" s="15">
        <v>20</v>
      </c>
      <c r="D327" s="18" t="s">
        <v>9</v>
      </c>
      <c r="E327" s="26">
        <v>45108</v>
      </c>
      <c r="F327" s="27">
        <v>0.42708333333333298</v>
      </c>
      <c r="G327" s="26">
        <v>45115</v>
      </c>
      <c r="H327" s="27">
        <v>0.61458333333333304</v>
      </c>
      <c r="I327">
        <v>29</v>
      </c>
      <c r="J327">
        <v>13.1</v>
      </c>
      <c r="K327" s="27">
        <v>0.54236111111111096</v>
      </c>
      <c r="L327" s="26">
        <v>45112</v>
      </c>
      <c r="M327" t="s">
        <v>157</v>
      </c>
      <c r="N327">
        <v>1</v>
      </c>
    </row>
    <row r="328" spans="1:14" x14ac:dyDescent="0.35">
      <c r="A328" s="17" t="s">
        <v>66</v>
      </c>
      <c r="B328" s="13">
        <v>15</v>
      </c>
      <c r="C328" s="14">
        <v>30</v>
      </c>
      <c r="D328" s="18" t="s">
        <v>9</v>
      </c>
      <c r="E328" s="26">
        <v>45108</v>
      </c>
      <c r="F328" s="27">
        <v>0.42708333333333298</v>
      </c>
      <c r="G328" s="26">
        <v>45115</v>
      </c>
      <c r="H328" s="27">
        <v>0.61458333333333304</v>
      </c>
      <c r="I328">
        <v>29</v>
      </c>
      <c r="J328">
        <v>13.1</v>
      </c>
      <c r="K328" s="27">
        <v>0.54236111111111096</v>
      </c>
      <c r="L328" s="26">
        <v>45112</v>
      </c>
      <c r="M328" t="s">
        <v>157</v>
      </c>
      <c r="N328">
        <v>2</v>
      </c>
    </row>
    <row r="329" spans="1:14" x14ac:dyDescent="0.35">
      <c r="A329" s="17" t="s">
        <v>68</v>
      </c>
      <c r="B329" s="13">
        <v>15</v>
      </c>
      <c r="C329" s="25">
        <v>25</v>
      </c>
      <c r="D329" s="18" t="s">
        <v>9</v>
      </c>
      <c r="E329" s="26">
        <v>45108</v>
      </c>
      <c r="F329" s="27">
        <v>0.42708333333333298</v>
      </c>
      <c r="G329" s="26">
        <v>45115</v>
      </c>
      <c r="H329" s="27">
        <v>0.61458333333333304</v>
      </c>
      <c r="I329">
        <v>29</v>
      </c>
      <c r="J329">
        <v>13.1</v>
      </c>
      <c r="K329" s="27">
        <v>0.54236111111111096</v>
      </c>
      <c r="L329" s="26">
        <v>45112</v>
      </c>
      <c r="M329" t="s">
        <v>157</v>
      </c>
      <c r="N329">
        <v>1</v>
      </c>
    </row>
    <row r="330" spans="1:14" x14ac:dyDescent="0.35">
      <c r="A330" s="17" t="s">
        <v>74</v>
      </c>
      <c r="B330" s="13">
        <v>15</v>
      </c>
      <c r="C330" s="15">
        <v>20</v>
      </c>
      <c r="D330" s="18" t="s">
        <v>9</v>
      </c>
      <c r="E330" s="26">
        <v>45108</v>
      </c>
      <c r="F330" s="27">
        <v>0.42708333333333298</v>
      </c>
      <c r="G330" s="26">
        <v>45115</v>
      </c>
      <c r="H330" s="27">
        <v>0.61458333333333304</v>
      </c>
      <c r="I330">
        <v>29</v>
      </c>
      <c r="J330">
        <v>13.1</v>
      </c>
      <c r="K330" s="27">
        <v>0.54236111111111096</v>
      </c>
      <c r="L330" s="26">
        <v>45112</v>
      </c>
      <c r="M330" t="s">
        <v>157</v>
      </c>
      <c r="N330">
        <v>0</v>
      </c>
    </row>
    <row r="331" spans="1:14" x14ac:dyDescent="0.35">
      <c r="A331" s="17" t="s">
        <v>75</v>
      </c>
      <c r="B331" s="13">
        <v>15</v>
      </c>
      <c r="C331" s="15">
        <v>20</v>
      </c>
      <c r="D331" s="18" t="s">
        <v>9</v>
      </c>
      <c r="E331" s="26">
        <v>45108</v>
      </c>
      <c r="F331" s="27">
        <v>0.42708333333333298</v>
      </c>
      <c r="G331" s="26">
        <v>45115</v>
      </c>
      <c r="H331" s="27">
        <v>0.61458333333333304</v>
      </c>
      <c r="I331">
        <v>29</v>
      </c>
      <c r="J331">
        <v>13.1</v>
      </c>
      <c r="K331" s="27">
        <v>0.54236111111111096</v>
      </c>
      <c r="L331" s="26">
        <v>45112</v>
      </c>
      <c r="M331" t="s">
        <v>157</v>
      </c>
      <c r="N331">
        <v>1</v>
      </c>
    </row>
    <row r="332" spans="1:14" s="50" customFormat="1" hidden="1" x14ac:dyDescent="0.35">
      <c r="A332" s="47" t="s">
        <v>76</v>
      </c>
      <c r="B332" s="48">
        <v>15</v>
      </c>
      <c r="C332" s="48">
        <v>30</v>
      </c>
      <c r="D332" s="49" t="s">
        <v>9</v>
      </c>
      <c r="E332" s="53" t="s">
        <v>140</v>
      </c>
      <c r="F332" s="62" t="s">
        <v>140</v>
      </c>
      <c r="G332" s="53" t="s">
        <v>140</v>
      </c>
      <c r="H332" s="62" t="s">
        <v>140</v>
      </c>
      <c r="I332" s="53" t="s">
        <v>140</v>
      </c>
      <c r="J332" s="62" t="s">
        <v>140</v>
      </c>
      <c r="K332" s="53" t="s">
        <v>140</v>
      </c>
      <c r="L332" s="62" t="s">
        <v>140</v>
      </c>
      <c r="M332" s="53" t="s">
        <v>140</v>
      </c>
      <c r="N332" s="62" t="s">
        <v>140</v>
      </c>
    </row>
    <row r="333" spans="1:14" s="50" customFormat="1" hidden="1" x14ac:dyDescent="0.35">
      <c r="A333" s="47" t="s">
        <v>77</v>
      </c>
      <c r="B333" s="48">
        <v>15</v>
      </c>
      <c r="C333" s="48">
        <v>30</v>
      </c>
      <c r="D333" s="49" t="s">
        <v>9</v>
      </c>
      <c r="E333" s="53" t="s">
        <v>140</v>
      </c>
      <c r="F333" s="62" t="s">
        <v>140</v>
      </c>
      <c r="G333" s="53" t="s">
        <v>140</v>
      </c>
      <c r="H333" s="62" t="s">
        <v>140</v>
      </c>
      <c r="I333" s="53" t="s">
        <v>140</v>
      </c>
      <c r="J333" s="62" t="s">
        <v>140</v>
      </c>
      <c r="K333" s="53" t="s">
        <v>140</v>
      </c>
      <c r="L333" s="62" t="s">
        <v>140</v>
      </c>
      <c r="M333" s="53" t="s">
        <v>140</v>
      </c>
      <c r="N333" s="62" t="s">
        <v>140</v>
      </c>
    </row>
    <row r="334" spans="1:14" x14ac:dyDescent="0.35">
      <c r="A334" s="17" t="s">
        <v>85</v>
      </c>
      <c r="B334" s="13">
        <v>15</v>
      </c>
      <c r="C334" s="25">
        <v>25</v>
      </c>
      <c r="D334" s="18" t="s">
        <v>9</v>
      </c>
      <c r="E334" s="26">
        <v>45108</v>
      </c>
      <c r="F334" s="27">
        <v>0.42708333333333298</v>
      </c>
      <c r="G334" s="26">
        <v>45115</v>
      </c>
      <c r="H334" s="27">
        <v>0.61458333333333304</v>
      </c>
      <c r="I334">
        <v>29</v>
      </c>
      <c r="J334">
        <v>13.1</v>
      </c>
      <c r="K334" s="27">
        <v>0.54236111111111096</v>
      </c>
      <c r="L334" s="26">
        <v>45112</v>
      </c>
      <c r="M334" t="s">
        <v>157</v>
      </c>
      <c r="N334">
        <v>1</v>
      </c>
    </row>
    <row r="335" spans="1:14" x14ac:dyDescent="0.35">
      <c r="A335" s="17" t="s">
        <v>92</v>
      </c>
      <c r="B335" s="13">
        <v>15</v>
      </c>
      <c r="C335" s="15">
        <v>20</v>
      </c>
      <c r="D335" s="18" t="s">
        <v>9</v>
      </c>
      <c r="E335" s="26">
        <v>45108</v>
      </c>
      <c r="F335" s="27">
        <v>0.42708333333333298</v>
      </c>
      <c r="G335" s="26">
        <v>45115</v>
      </c>
      <c r="H335" s="27">
        <v>0.61458333333333304</v>
      </c>
      <c r="I335">
        <v>29</v>
      </c>
      <c r="J335">
        <v>13.1</v>
      </c>
      <c r="K335" s="27">
        <v>0.54236111111111096</v>
      </c>
      <c r="L335" s="26">
        <v>45112</v>
      </c>
      <c r="M335" t="s">
        <v>157</v>
      </c>
      <c r="N335">
        <v>1</v>
      </c>
    </row>
    <row r="336" spans="1:14" x14ac:dyDescent="0.35">
      <c r="A336" s="17" t="s">
        <v>94</v>
      </c>
      <c r="B336" s="13">
        <v>15</v>
      </c>
      <c r="C336" s="14">
        <v>30</v>
      </c>
      <c r="D336" s="18" t="s">
        <v>9</v>
      </c>
      <c r="E336" s="26">
        <v>45108</v>
      </c>
      <c r="F336" s="27">
        <v>0.42708333333333298</v>
      </c>
      <c r="G336" s="26">
        <v>45115</v>
      </c>
      <c r="H336" s="27">
        <v>0.61458333333333304</v>
      </c>
      <c r="I336">
        <v>29</v>
      </c>
      <c r="J336">
        <v>13.1</v>
      </c>
      <c r="K336" s="27">
        <v>0.54236111111111096</v>
      </c>
      <c r="L336" s="26">
        <v>45112</v>
      </c>
      <c r="M336" t="s">
        <v>157</v>
      </c>
      <c r="N336">
        <v>0</v>
      </c>
    </row>
    <row r="337" spans="1:14" x14ac:dyDescent="0.35">
      <c r="A337" s="17" t="s">
        <v>103</v>
      </c>
      <c r="B337" s="13">
        <v>15</v>
      </c>
      <c r="C337" s="14">
        <v>30</v>
      </c>
      <c r="D337" s="18" t="s">
        <v>9</v>
      </c>
      <c r="E337" s="26">
        <v>45108</v>
      </c>
      <c r="F337" s="27">
        <v>0.42708333333333298</v>
      </c>
      <c r="G337" s="26">
        <v>45115</v>
      </c>
      <c r="H337" s="27">
        <v>0.61458333333333304</v>
      </c>
      <c r="I337">
        <v>29</v>
      </c>
      <c r="J337">
        <v>13.1</v>
      </c>
      <c r="K337" s="27">
        <v>0.54236111111111096</v>
      </c>
      <c r="L337" s="26">
        <v>45112</v>
      </c>
      <c r="M337" t="s">
        <v>157</v>
      </c>
      <c r="N337">
        <v>0</v>
      </c>
    </row>
    <row r="338" spans="1:14" x14ac:dyDescent="0.35">
      <c r="A338" s="17" t="s">
        <v>115</v>
      </c>
      <c r="B338" s="13">
        <v>15</v>
      </c>
      <c r="C338" s="25">
        <v>25</v>
      </c>
      <c r="D338" s="18" t="s">
        <v>9</v>
      </c>
      <c r="E338" s="26">
        <v>45108</v>
      </c>
      <c r="F338" s="27">
        <v>0.42708333333333298</v>
      </c>
      <c r="G338" s="26">
        <v>45115</v>
      </c>
      <c r="H338" s="27">
        <v>0.61458333333333304</v>
      </c>
      <c r="I338">
        <v>29</v>
      </c>
      <c r="J338">
        <v>13.1</v>
      </c>
      <c r="K338" s="27">
        <v>0.54236111111111096</v>
      </c>
      <c r="L338" s="26">
        <v>45112</v>
      </c>
      <c r="M338" t="s">
        <v>157</v>
      </c>
      <c r="N338">
        <v>0</v>
      </c>
    </row>
    <row r="339" spans="1:14" x14ac:dyDescent="0.35">
      <c r="A339" s="17" t="s">
        <v>117</v>
      </c>
      <c r="B339" s="13">
        <v>15</v>
      </c>
      <c r="C339" s="25">
        <v>25</v>
      </c>
      <c r="D339" s="18" t="s">
        <v>9</v>
      </c>
      <c r="E339" s="26">
        <v>45108</v>
      </c>
      <c r="F339" s="27">
        <v>0.42708333333333298</v>
      </c>
      <c r="G339" s="26">
        <v>45115</v>
      </c>
      <c r="H339" s="27">
        <v>0.61458333333333304</v>
      </c>
      <c r="I339">
        <v>29</v>
      </c>
      <c r="J339">
        <v>13.1</v>
      </c>
      <c r="K339" s="27">
        <v>0.54236111111111096</v>
      </c>
      <c r="L339" s="26">
        <v>45112</v>
      </c>
      <c r="M339" t="s">
        <v>157</v>
      </c>
      <c r="N339">
        <v>1</v>
      </c>
    </row>
    <row r="340" spans="1:14" x14ac:dyDescent="0.35">
      <c r="A340" s="17" t="s">
        <v>118</v>
      </c>
      <c r="B340" s="13">
        <v>15</v>
      </c>
      <c r="C340" s="14">
        <v>30</v>
      </c>
      <c r="D340" s="18" t="s">
        <v>9</v>
      </c>
      <c r="E340" s="26">
        <v>45108</v>
      </c>
      <c r="F340" s="27">
        <v>0.42708333333333298</v>
      </c>
      <c r="G340" s="26">
        <v>45115</v>
      </c>
      <c r="H340" s="27">
        <v>0.61458333333333304</v>
      </c>
      <c r="I340">
        <v>29</v>
      </c>
      <c r="J340">
        <v>13.1</v>
      </c>
      <c r="K340" s="27">
        <v>0.54236111111111096</v>
      </c>
      <c r="L340" s="26">
        <v>45112</v>
      </c>
      <c r="M340" t="s">
        <v>157</v>
      </c>
      <c r="N340">
        <v>0</v>
      </c>
    </row>
    <row r="341" spans="1:14" x14ac:dyDescent="0.35">
      <c r="A341" s="17" t="s">
        <v>125</v>
      </c>
      <c r="B341" s="13">
        <v>15</v>
      </c>
      <c r="C341" s="15">
        <v>20</v>
      </c>
      <c r="D341" s="18" t="s">
        <v>9</v>
      </c>
      <c r="E341" s="26">
        <v>45108</v>
      </c>
      <c r="F341" s="27">
        <v>0.42708333333333298</v>
      </c>
      <c r="G341" s="26">
        <v>45115</v>
      </c>
      <c r="H341" s="27">
        <v>0.61458333333333304</v>
      </c>
      <c r="I341">
        <v>29</v>
      </c>
      <c r="J341">
        <v>13.1</v>
      </c>
      <c r="K341" s="27">
        <v>0.54236111111111096</v>
      </c>
      <c r="L341" s="26">
        <v>45112</v>
      </c>
      <c r="M341" t="s">
        <v>157</v>
      </c>
      <c r="N341">
        <v>0</v>
      </c>
    </row>
    <row r="342" spans="1:14" x14ac:dyDescent="0.35">
      <c r="A342" s="17" t="s">
        <v>129</v>
      </c>
      <c r="B342" s="13">
        <v>15</v>
      </c>
      <c r="C342" s="25">
        <v>25</v>
      </c>
      <c r="D342" s="18" t="s">
        <v>9</v>
      </c>
      <c r="E342" s="26">
        <v>45108</v>
      </c>
      <c r="F342" s="27">
        <v>0.42708333333333298</v>
      </c>
      <c r="G342" s="26">
        <v>45115</v>
      </c>
      <c r="H342" s="27">
        <v>0.61458333333333304</v>
      </c>
      <c r="I342">
        <v>29</v>
      </c>
      <c r="J342">
        <v>13.1</v>
      </c>
      <c r="K342" s="27">
        <v>0.54236111111111096</v>
      </c>
      <c r="L342" s="26">
        <v>45112</v>
      </c>
      <c r="M342" t="s">
        <v>157</v>
      </c>
      <c r="N342">
        <v>1</v>
      </c>
    </row>
    <row r="343" spans="1:14" x14ac:dyDescent="0.35">
      <c r="A343" s="17" t="s">
        <v>130</v>
      </c>
      <c r="B343" s="13">
        <v>15</v>
      </c>
      <c r="C343" s="15">
        <v>20</v>
      </c>
      <c r="D343" s="18" t="s">
        <v>9</v>
      </c>
      <c r="E343" s="26">
        <v>45108</v>
      </c>
      <c r="F343" s="27">
        <v>0.42708333333333298</v>
      </c>
      <c r="G343" s="26">
        <v>45115</v>
      </c>
      <c r="H343" s="27">
        <v>0.61458333333333304</v>
      </c>
      <c r="I343">
        <v>29</v>
      </c>
      <c r="J343">
        <v>13.1</v>
      </c>
      <c r="K343" s="27">
        <v>0.54236111111111096</v>
      </c>
      <c r="L343" s="26">
        <v>45112</v>
      </c>
      <c r="M343" t="s">
        <v>157</v>
      </c>
      <c r="N343">
        <v>0</v>
      </c>
    </row>
    <row r="344" spans="1:14" hidden="1" x14ac:dyDescent="0.35">
      <c r="A344" s="17" t="s">
        <v>78</v>
      </c>
      <c r="B344" s="12">
        <v>20</v>
      </c>
      <c r="C344" s="15">
        <v>20</v>
      </c>
      <c r="D344" s="18" t="s">
        <v>9</v>
      </c>
      <c r="E344" s="26">
        <v>45108</v>
      </c>
      <c r="F344" s="27">
        <v>0.42708333333333298</v>
      </c>
      <c r="G344" s="26">
        <v>45115</v>
      </c>
      <c r="H344" s="27">
        <v>0.61458333333333304</v>
      </c>
      <c r="I344">
        <v>29</v>
      </c>
      <c r="J344">
        <v>13.7</v>
      </c>
      <c r="K344" s="27">
        <v>0.54236111111111096</v>
      </c>
      <c r="L344" s="26">
        <v>45112</v>
      </c>
      <c r="M344" t="s">
        <v>154</v>
      </c>
      <c r="N344">
        <v>0</v>
      </c>
    </row>
    <row r="345" spans="1:14" hidden="1" x14ac:dyDescent="0.35">
      <c r="A345" s="17" t="s">
        <v>80</v>
      </c>
      <c r="B345" s="12">
        <v>20</v>
      </c>
      <c r="C345" s="15">
        <v>20</v>
      </c>
      <c r="D345" s="18" t="s">
        <v>9</v>
      </c>
      <c r="E345" s="26">
        <v>45108</v>
      </c>
      <c r="F345" s="27">
        <v>0.42708333333333298</v>
      </c>
      <c r="G345" s="26">
        <v>45115</v>
      </c>
      <c r="H345" s="27">
        <v>0.61458333333333304</v>
      </c>
      <c r="I345">
        <v>29</v>
      </c>
      <c r="J345">
        <v>13.7</v>
      </c>
      <c r="K345" s="27">
        <v>0.54236111111111096</v>
      </c>
      <c r="L345" s="26">
        <v>45112</v>
      </c>
      <c r="M345" t="s">
        <v>154</v>
      </c>
      <c r="N345">
        <v>1</v>
      </c>
    </row>
    <row r="346" spans="1:14" hidden="1" x14ac:dyDescent="0.35">
      <c r="A346" s="17" t="s">
        <v>59</v>
      </c>
      <c r="B346" s="12">
        <v>20</v>
      </c>
      <c r="C346" s="15">
        <v>20</v>
      </c>
      <c r="D346" s="18" t="s">
        <v>9</v>
      </c>
      <c r="E346" s="26">
        <v>45108</v>
      </c>
      <c r="F346" s="27">
        <v>0.42708333333333298</v>
      </c>
      <c r="G346" s="26">
        <v>45115</v>
      </c>
      <c r="H346" s="27">
        <v>0.61458333333333304</v>
      </c>
      <c r="I346">
        <v>29</v>
      </c>
      <c r="J346">
        <v>13.7</v>
      </c>
      <c r="K346" s="27">
        <v>0.54236111111111096</v>
      </c>
      <c r="L346" s="26">
        <v>45112</v>
      </c>
      <c r="M346" t="s">
        <v>154</v>
      </c>
      <c r="N346">
        <v>0</v>
      </c>
    </row>
    <row r="347" spans="1:14" hidden="1" x14ac:dyDescent="0.35">
      <c r="A347" s="17" t="s">
        <v>60</v>
      </c>
      <c r="B347" s="12">
        <v>20</v>
      </c>
      <c r="C347" s="15">
        <v>20</v>
      </c>
      <c r="D347" s="18" t="s">
        <v>9</v>
      </c>
      <c r="E347" s="26">
        <v>45108</v>
      </c>
      <c r="F347" s="27">
        <v>0.42708333333333298</v>
      </c>
      <c r="G347" s="26">
        <v>45115</v>
      </c>
      <c r="H347" s="27">
        <v>0.61458333333333304</v>
      </c>
      <c r="I347">
        <v>29</v>
      </c>
      <c r="J347">
        <v>13.7</v>
      </c>
      <c r="K347" s="27">
        <v>0.54236111111111096</v>
      </c>
      <c r="L347" s="26">
        <v>45112</v>
      </c>
      <c r="M347" t="s">
        <v>154</v>
      </c>
      <c r="N347">
        <v>1</v>
      </c>
    </row>
    <row r="348" spans="1:14" hidden="1" x14ac:dyDescent="0.35">
      <c r="A348" s="17" t="s">
        <v>62</v>
      </c>
      <c r="B348" s="12">
        <v>20</v>
      </c>
      <c r="C348" s="14">
        <v>30</v>
      </c>
      <c r="D348" s="18" t="s">
        <v>9</v>
      </c>
      <c r="E348" s="26">
        <v>45108</v>
      </c>
      <c r="F348" s="27">
        <v>0.42708333333333298</v>
      </c>
      <c r="G348" s="26">
        <v>45115</v>
      </c>
      <c r="H348" s="27">
        <v>0.61458333333333304</v>
      </c>
      <c r="I348">
        <v>29</v>
      </c>
      <c r="J348">
        <v>13.7</v>
      </c>
      <c r="K348" s="27">
        <v>0.54236111111111096</v>
      </c>
      <c r="L348" s="26">
        <v>45112</v>
      </c>
      <c r="M348" t="s">
        <v>154</v>
      </c>
      <c r="N348">
        <v>2</v>
      </c>
    </row>
    <row r="349" spans="1:14" hidden="1" x14ac:dyDescent="0.35">
      <c r="A349" s="17" t="s">
        <v>71</v>
      </c>
      <c r="B349" s="12">
        <v>20</v>
      </c>
      <c r="C349" s="25">
        <v>25</v>
      </c>
      <c r="D349" s="18" t="s">
        <v>9</v>
      </c>
      <c r="E349" s="26">
        <v>45108</v>
      </c>
      <c r="F349" s="27">
        <v>0.42708333333333298</v>
      </c>
      <c r="G349" s="26">
        <v>45115</v>
      </c>
      <c r="H349" s="27">
        <v>0.61458333333333304</v>
      </c>
      <c r="I349">
        <v>29</v>
      </c>
      <c r="J349">
        <v>13.7</v>
      </c>
      <c r="K349" s="27">
        <v>0.54236111111111096</v>
      </c>
      <c r="L349" s="26">
        <v>45112</v>
      </c>
      <c r="M349" t="s">
        <v>154</v>
      </c>
      <c r="N349">
        <v>0</v>
      </c>
    </row>
    <row r="350" spans="1:14" hidden="1" x14ac:dyDescent="0.35">
      <c r="A350" s="17" t="s">
        <v>73</v>
      </c>
      <c r="B350" s="12">
        <v>20</v>
      </c>
      <c r="C350" s="15">
        <v>20</v>
      </c>
      <c r="D350" s="18" t="s">
        <v>9</v>
      </c>
      <c r="E350" s="26">
        <v>45108</v>
      </c>
      <c r="F350" s="27">
        <v>0.42708333333333298</v>
      </c>
      <c r="G350" s="26">
        <v>45115</v>
      </c>
      <c r="H350" s="27">
        <v>0.61458333333333304</v>
      </c>
      <c r="I350">
        <v>29</v>
      </c>
      <c r="J350">
        <v>13.7</v>
      </c>
      <c r="K350" s="27">
        <v>0.54236111111111096</v>
      </c>
      <c r="L350" s="26">
        <v>45112</v>
      </c>
      <c r="M350" t="s">
        <v>154</v>
      </c>
      <c r="N350">
        <v>0</v>
      </c>
    </row>
    <row r="351" spans="1:14" hidden="1" x14ac:dyDescent="0.35">
      <c r="A351" s="17" t="s">
        <v>82</v>
      </c>
      <c r="B351" s="12">
        <v>20</v>
      </c>
      <c r="C351" s="25">
        <v>25</v>
      </c>
      <c r="D351" s="18" t="s">
        <v>9</v>
      </c>
      <c r="E351" s="26">
        <v>45108</v>
      </c>
      <c r="F351" s="27">
        <v>0.42708333333333298</v>
      </c>
      <c r="G351" s="26">
        <v>45115</v>
      </c>
      <c r="H351" s="27">
        <v>0.61458333333333304</v>
      </c>
      <c r="I351">
        <v>29</v>
      </c>
      <c r="J351">
        <v>13.7</v>
      </c>
      <c r="K351" s="27">
        <v>0.54236111111111096</v>
      </c>
      <c r="L351" s="26">
        <v>45112</v>
      </c>
      <c r="M351" t="s">
        <v>154</v>
      </c>
      <c r="N351">
        <v>0</v>
      </c>
    </row>
    <row r="352" spans="1:14" hidden="1" x14ac:dyDescent="0.35">
      <c r="A352" s="17" t="s">
        <v>84</v>
      </c>
      <c r="B352" s="12">
        <v>20</v>
      </c>
      <c r="C352" s="14">
        <v>30</v>
      </c>
      <c r="D352" s="18" t="s">
        <v>9</v>
      </c>
      <c r="E352" s="26">
        <v>45108</v>
      </c>
      <c r="F352" s="27">
        <v>0.42708333333333298</v>
      </c>
      <c r="G352" s="26">
        <v>45115</v>
      </c>
      <c r="H352" s="27">
        <v>0.61458333333333304</v>
      </c>
      <c r="I352">
        <v>29</v>
      </c>
      <c r="J352">
        <v>13.7</v>
      </c>
      <c r="K352" s="27">
        <v>0.54236111111111096</v>
      </c>
      <c r="L352" s="26">
        <v>45112</v>
      </c>
      <c r="M352" t="s">
        <v>154</v>
      </c>
      <c r="N352">
        <v>0</v>
      </c>
    </row>
    <row r="353" spans="1:14" hidden="1" x14ac:dyDescent="0.35">
      <c r="A353" s="17" t="s">
        <v>87</v>
      </c>
      <c r="B353" s="12">
        <v>20</v>
      </c>
      <c r="C353" s="25">
        <v>25</v>
      </c>
      <c r="D353" s="18" t="s">
        <v>9</v>
      </c>
      <c r="E353" s="26">
        <v>45108</v>
      </c>
      <c r="F353" s="27">
        <v>0.42708333333333298</v>
      </c>
      <c r="G353" s="26">
        <v>45115</v>
      </c>
      <c r="H353" s="27">
        <v>0.61458333333333304</v>
      </c>
      <c r="I353">
        <v>29</v>
      </c>
      <c r="J353">
        <v>13.7</v>
      </c>
      <c r="K353" s="27">
        <v>0.54236111111111096</v>
      </c>
      <c r="L353" s="26">
        <v>45112</v>
      </c>
      <c r="M353" t="s">
        <v>154</v>
      </c>
      <c r="N353">
        <v>2</v>
      </c>
    </row>
    <row r="354" spans="1:14" hidden="1" x14ac:dyDescent="0.35">
      <c r="A354" s="17" t="s">
        <v>90</v>
      </c>
      <c r="B354" s="12">
        <v>20</v>
      </c>
      <c r="C354" s="15">
        <v>20</v>
      </c>
      <c r="D354" s="18" t="s">
        <v>9</v>
      </c>
      <c r="E354" s="26">
        <v>45108</v>
      </c>
      <c r="F354" s="27">
        <v>0.42708333333333298</v>
      </c>
      <c r="G354" s="26">
        <v>45115</v>
      </c>
      <c r="H354" s="27">
        <v>0.61458333333333304</v>
      </c>
      <c r="I354">
        <v>29</v>
      </c>
      <c r="J354">
        <v>13.7</v>
      </c>
      <c r="K354" s="27">
        <v>0.54236111111111096</v>
      </c>
      <c r="L354" s="26">
        <v>45112</v>
      </c>
      <c r="M354" t="s">
        <v>154</v>
      </c>
      <c r="N354">
        <v>2</v>
      </c>
    </row>
    <row r="355" spans="1:14" hidden="1" x14ac:dyDescent="0.35">
      <c r="A355" s="17" t="s">
        <v>96</v>
      </c>
      <c r="B355" s="12">
        <v>20</v>
      </c>
      <c r="C355" s="14">
        <v>30</v>
      </c>
      <c r="D355" s="18" t="s">
        <v>9</v>
      </c>
      <c r="E355" s="26">
        <v>45108</v>
      </c>
      <c r="F355" s="27">
        <v>0.42708333333333298</v>
      </c>
      <c r="G355" s="26">
        <v>45115</v>
      </c>
      <c r="H355" s="27">
        <v>0.61458333333333304</v>
      </c>
      <c r="I355">
        <v>29</v>
      </c>
      <c r="J355">
        <v>13.7</v>
      </c>
      <c r="K355" s="27">
        <v>0.54236111111111096</v>
      </c>
      <c r="L355" s="26">
        <v>45112</v>
      </c>
      <c r="M355" t="s">
        <v>154</v>
      </c>
      <c r="N355">
        <v>1</v>
      </c>
    </row>
    <row r="356" spans="1:14" hidden="1" x14ac:dyDescent="0.35">
      <c r="A356" s="17" t="s">
        <v>100</v>
      </c>
      <c r="B356" s="12">
        <v>20</v>
      </c>
      <c r="C356" s="14">
        <v>30</v>
      </c>
      <c r="D356" s="18" t="s">
        <v>9</v>
      </c>
      <c r="E356" s="26">
        <v>45108</v>
      </c>
      <c r="F356" s="27">
        <v>0.42708333333333298</v>
      </c>
      <c r="G356" s="26">
        <v>45115</v>
      </c>
      <c r="H356" s="27">
        <v>0.61458333333333304</v>
      </c>
      <c r="I356">
        <v>29</v>
      </c>
      <c r="J356">
        <v>13.7</v>
      </c>
      <c r="K356" s="27">
        <v>0.54236111111111096</v>
      </c>
      <c r="L356" s="26">
        <v>45112</v>
      </c>
      <c r="M356" t="s">
        <v>154</v>
      </c>
      <c r="N356">
        <v>0</v>
      </c>
    </row>
    <row r="357" spans="1:14" hidden="1" x14ac:dyDescent="0.35">
      <c r="A357" s="17" t="s">
        <v>105</v>
      </c>
      <c r="B357" s="12">
        <v>20</v>
      </c>
      <c r="C357" s="25">
        <v>25</v>
      </c>
      <c r="D357" s="18" t="s">
        <v>9</v>
      </c>
      <c r="E357" s="26">
        <v>45108</v>
      </c>
      <c r="F357" s="27">
        <v>0.42708333333333298</v>
      </c>
      <c r="G357" s="26">
        <v>45115</v>
      </c>
      <c r="H357" s="27">
        <v>0.61458333333333304</v>
      </c>
      <c r="I357">
        <v>29</v>
      </c>
      <c r="J357">
        <v>13.7</v>
      </c>
      <c r="K357" s="27">
        <v>0.54236111111111096</v>
      </c>
      <c r="L357" s="26">
        <v>45112</v>
      </c>
      <c r="M357" t="s">
        <v>154</v>
      </c>
      <c r="N357">
        <v>1</v>
      </c>
    </row>
    <row r="358" spans="1:14" hidden="1" x14ac:dyDescent="0.35">
      <c r="A358" s="17" t="s">
        <v>108</v>
      </c>
      <c r="B358" s="12">
        <v>20</v>
      </c>
      <c r="C358" s="14">
        <v>30</v>
      </c>
      <c r="D358" s="18" t="s">
        <v>9</v>
      </c>
      <c r="E358" s="26">
        <v>45108</v>
      </c>
      <c r="F358" s="27">
        <v>0.42708333333333298</v>
      </c>
      <c r="G358" s="26">
        <v>45115</v>
      </c>
      <c r="H358" s="27">
        <v>0.61458333333333304</v>
      </c>
      <c r="I358">
        <v>29</v>
      </c>
      <c r="J358">
        <v>13.7</v>
      </c>
      <c r="K358" s="27">
        <v>0.54236111111111096</v>
      </c>
      <c r="L358" s="26">
        <v>45112</v>
      </c>
      <c r="M358" t="s">
        <v>154</v>
      </c>
      <c r="N358">
        <v>1</v>
      </c>
    </row>
    <row r="359" spans="1:14" s="50" customFormat="1" hidden="1" x14ac:dyDescent="0.35">
      <c r="A359" s="47" t="s">
        <v>111</v>
      </c>
      <c r="B359" s="48">
        <v>20</v>
      </c>
      <c r="C359" s="48">
        <v>30</v>
      </c>
      <c r="D359" s="49" t="s">
        <v>9</v>
      </c>
      <c r="E359" s="53" t="s">
        <v>140</v>
      </c>
      <c r="F359" s="62" t="s">
        <v>140</v>
      </c>
      <c r="G359" s="53" t="s">
        <v>140</v>
      </c>
      <c r="H359" s="62" t="s">
        <v>140</v>
      </c>
      <c r="I359" s="53" t="s">
        <v>140</v>
      </c>
      <c r="J359" s="62" t="s">
        <v>140</v>
      </c>
      <c r="K359" s="53" t="s">
        <v>140</v>
      </c>
      <c r="L359" s="62" t="s">
        <v>140</v>
      </c>
      <c r="M359" s="53" t="s">
        <v>140</v>
      </c>
      <c r="N359" s="62" t="s">
        <v>140</v>
      </c>
    </row>
    <row r="360" spans="1:14" hidden="1" x14ac:dyDescent="0.35">
      <c r="A360" s="17" t="s">
        <v>119</v>
      </c>
      <c r="B360" s="12">
        <v>20</v>
      </c>
      <c r="C360" s="25">
        <v>25</v>
      </c>
      <c r="D360" s="18" t="s">
        <v>9</v>
      </c>
      <c r="E360" s="26">
        <v>45108</v>
      </c>
      <c r="F360" s="27">
        <v>0.42708333333333298</v>
      </c>
      <c r="G360" s="26">
        <v>45115</v>
      </c>
      <c r="H360" s="27">
        <v>0.61458333333333304</v>
      </c>
      <c r="I360">
        <v>29</v>
      </c>
      <c r="J360">
        <v>13.7</v>
      </c>
      <c r="K360" s="27">
        <v>0.54236111111111096</v>
      </c>
      <c r="L360" s="26">
        <v>45112</v>
      </c>
      <c r="M360" t="s">
        <v>154</v>
      </c>
      <c r="N360">
        <v>0</v>
      </c>
    </row>
    <row r="361" spans="1:14" s="20" customFormat="1" ht="15" hidden="1" thickBot="1" x14ac:dyDescent="0.4">
      <c r="A361" s="19" t="s">
        <v>128</v>
      </c>
      <c r="B361" s="29">
        <v>20</v>
      </c>
      <c r="C361" s="30">
        <v>25</v>
      </c>
      <c r="D361" s="21" t="s">
        <v>9</v>
      </c>
      <c r="E361" s="31">
        <v>45108</v>
      </c>
      <c r="F361" s="32">
        <v>0.42708333333333298</v>
      </c>
      <c r="G361" s="31">
        <v>45115</v>
      </c>
      <c r="H361" s="32">
        <v>0.61458333333333304</v>
      </c>
      <c r="I361" s="20">
        <v>29</v>
      </c>
      <c r="J361" s="20">
        <v>13.7</v>
      </c>
      <c r="K361" s="32">
        <v>0.54236111111111096</v>
      </c>
      <c r="L361" s="31">
        <v>45112</v>
      </c>
      <c r="M361" s="20" t="s">
        <v>154</v>
      </c>
      <c r="N361" s="20">
        <v>0</v>
      </c>
    </row>
    <row r="362" spans="1:14" hidden="1" x14ac:dyDescent="0.35">
      <c r="A362" s="17" t="s">
        <v>64</v>
      </c>
      <c r="B362" s="23">
        <v>20</v>
      </c>
      <c r="C362" s="28">
        <v>25</v>
      </c>
      <c r="D362" s="18" t="s">
        <v>9</v>
      </c>
      <c r="E362" s="26">
        <v>45108</v>
      </c>
      <c r="F362" s="27">
        <v>0.42708333333333298</v>
      </c>
      <c r="G362" s="26">
        <v>45115</v>
      </c>
      <c r="H362" s="27">
        <v>0.61458333333333337</v>
      </c>
      <c r="I362">
        <v>30</v>
      </c>
      <c r="J362">
        <v>13.1</v>
      </c>
      <c r="K362" s="27">
        <v>0.55833333333333335</v>
      </c>
      <c r="L362" s="26">
        <v>45113</v>
      </c>
      <c r="M362" t="s">
        <v>154</v>
      </c>
      <c r="N362">
        <v>1</v>
      </c>
    </row>
    <row r="363" spans="1:14" s="50" customFormat="1" hidden="1" x14ac:dyDescent="0.35">
      <c r="A363" s="47" t="s">
        <v>79</v>
      </c>
      <c r="B363" s="48">
        <v>20</v>
      </c>
      <c r="C363" s="48">
        <v>30</v>
      </c>
      <c r="D363" s="49" t="s">
        <v>9</v>
      </c>
      <c r="E363" s="53" t="s">
        <v>140</v>
      </c>
      <c r="F363" s="62" t="s">
        <v>140</v>
      </c>
      <c r="G363" s="53" t="s">
        <v>140</v>
      </c>
      <c r="H363" s="62" t="s">
        <v>140</v>
      </c>
      <c r="I363" s="53" t="s">
        <v>140</v>
      </c>
      <c r="J363" s="62" t="s">
        <v>140</v>
      </c>
      <c r="K363" s="53" t="s">
        <v>140</v>
      </c>
      <c r="L363" s="62" t="s">
        <v>140</v>
      </c>
      <c r="M363" s="53" t="s">
        <v>140</v>
      </c>
      <c r="N363" s="62" t="s">
        <v>140</v>
      </c>
    </row>
    <row r="364" spans="1:14" hidden="1" x14ac:dyDescent="0.35">
      <c r="A364" s="17" t="s">
        <v>83</v>
      </c>
      <c r="B364" s="12">
        <v>20</v>
      </c>
      <c r="C364" s="25">
        <v>25</v>
      </c>
      <c r="D364" s="18" t="s">
        <v>9</v>
      </c>
      <c r="E364" s="26">
        <v>45108</v>
      </c>
      <c r="F364" s="27">
        <v>0.42708333333333298</v>
      </c>
      <c r="G364" s="26">
        <v>45115</v>
      </c>
      <c r="H364" s="27">
        <v>0.61458333333333337</v>
      </c>
      <c r="I364">
        <v>30</v>
      </c>
      <c r="J364">
        <v>13.1</v>
      </c>
      <c r="K364" s="27">
        <v>0.55833333333333335</v>
      </c>
      <c r="L364" s="26">
        <v>45113</v>
      </c>
      <c r="M364" t="s">
        <v>154</v>
      </c>
      <c r="N364">
        <v>0</v>
      </c>
    </row>
    <row r="365" spans="1:14" hidden="1" x14ac:dyDescent="0.35">
      <c r="A365" s="17" t="s">
        <v>86</v>
      </c>
      <c r="B365" s="12">
        <v>20</v>
      </c>
      <c r="C365" s="14">
        <v>30</v>
      </c>
      <c r="D365" s="18" t="s">
        <v>9</v>
      </c>
      <c r="E365" s="26">
        <v>45108</v>
      </c>
      <c r="F365" s="27">
        <v>0.42708333333333298</v>
      </c>
      <c r="G365" s="26">
        <v>45115</v>
      </c>
      <c r="H365" s="27">
        <v>0.61458333333333337</v>
      </c>
      <c r="I365">
        <v>30</v>
      </c>
      <c r="J365">
        <v>13.1</v>
      </c>
      <c r="K365" s="27">
        <v>0.55833333333333335</v>
      </c>
      <c r="L365" s="26">
        <v>45113</v>
      </c>
      <c r="M365" t="s">
        <v>154</v>
      </c>
      <c r="N365">
        <v>1</v>
      </c>
    </row>
    <row r="366" spans="1:14" hidden="1" x14ac:dyDescent="0.35">
      <c r="A366" s="17" t="s">
        <v>88</v>
      </c>
      <c r="B366" s="12">
        <v>20</v>
      </c>
      <c r="C366" s="25">
        <v>25</v>
      </c>
      <c r="D366" s="18" t="s">
        <v>9</v>
      </c>
      <c r="E366" s="26">
        <v>45108</v>
      </c>
      <c r="F366" s="27">
        <v>0.42708333333333298</v>
      </c>
      <c r="G366" s="26">
        <v>45115</v>
      </c>
      <c r="H366" s="27">
        <v>0.61458333333333304</v>
      </c>
      <c r="I366">
        <v>30</v>
      </c>
      <c r="J366">
        <v>13.1</v>
      </c>
      <c r="K366" s="27">
        <v>0.55833333333333302</v>
      </c>
      <c r="L366" s="26">
        <v>45113</v>
      </c>
      <c r="M366" t="s">
        <v>154</v>
      </c>
      <c r="N366">
        <v>1</v>
      </c>
    </row>
    <row r="367" spans="1:14" hidden="1" x14ac:dyDescent="0.35">
      <c r="A367" s="17" t="s">
        <v>93</v>
      </c>
      <c r="B367" s="12">
        <v>20</v>
      </c>
      <c r="C367" s="15">
        <v>20</v>
      </c>
      <c r="D367" s="18" t="s">
        <v>9</v>
      </c>
      <c r="E367" s="26">
        <v>45108</v>
      </c>
      <c r="F367" s="27">
        <v>0.42708333333333298</v>
      </c>
      <c r="G367" s="26">
        <v>45115</v>
      </c>
      <c r="H367" s="27">
        <v>0.61458333333333304</v>
      </c>
      <c r="I367">
        <v>30</v>
      </c>
      <c r="J367">
        <v>13.1</v>
      </c>
      <c r="K367" s="27">
        <v>0.55833333333333302</v>
      </c>
      <c r="L367" s="26">
        <v>45113</v>
      </c>
      <c r="M367" t="s">
        <v>154</v>
      </c>
      <c r="N367">
        <v>0</v>
      </c>
    </row>
    <row r="368" spans="1:14" hidden="1" x14ac:dyDescent="0.35">
      <c r="A368" s="17" t="s">
        <v>98</v>
      </c>
      <c r="B368" s="12">
        <v>20</v>
      </c>
      <c r="C368" s="15">
        <v>20</v>
      </c>
      <c r="D368" s="18" t="s">
        <v>9</v>
      </c>
      <c r="E368" s="26">
        <v>45108</v>
      </c>
      <c r="F368" s="27">
        <v>0.42708333333333298</v>
      </c>
      <c r="G368" s="26">
        <v>45115</v>
      </c>
      <c r="H368" s="27">
        <v>0.61458333333333304</v>
      </c>
      <c r="I368">
        <v>30</v>
      </c>
      <c r="J368">
        <v>13.1</v>
      </c>
      <c r="K368" s="27">
        <v>0.55833333333333302</v>
      </c>
      <c r="L368" s="26">
        <v>45113</v>
      </c>
      <c r="M368" t="s">
        <v>154</v>
      </c>
      <c r="N368">
        <v>0</v>
      </c>
    </row>
    <row r="369" spans="1:14" hidden="1" x14ac:dyDescent="0.35">
      <c r="A369" s="17" t="s">
        <v>101</v>
      </c>
      <c r="B369" s="12">
        <v>20</v>
      </c>
      <c r="C369" s="15">
        <v>20</v>
      </c>
      <c r="D369" s="18" t="s">
        <v>9</v>
      </c>
      <c r="E369" s="26">
        <v>45108</v>
      </c>
      <c r="F369" s="27">
        <v>0.42708333333333298</v>
      </c>
      <c r="G369" s="26">
        <v>45115</v>
      </c>
      <c r="H369" s="27">
        <v>0.61458333333333304</v>
      </c>
      <c r="I369">
        <v>30</v>
      </c>
      <c r="J369">
        <v>13.1</v>
      </c>
      <c r="K369" s="27">
        <v>0.55833333333333302</v>
      </c>
      <c r="L369" s="26">
        <v>45113</v>
      </c>
      <c r="M369" t="s">
        <v>154</v>
      </c>
      <c r="N369">
        <v>0</v>
      </c>
    </row>
    <row r="370" spans="1:14" hidden="1" x14ac:dyDescent="0.35">
      <c r="A370" s="17" t="s">
        <v>102</v>
      </c>
      <c r="B370" s="12">
        <v>20</v>
      </c>
      <c r="C370" s="15">
        <v>20</v>
      </c>
      <c r="D370" s="18" t="s">
        <v>9</v>
      </c>
      <c r="E370" s="26">
        <v>45108</v>
      </c>
      <c r="F370" s="27">
        <v>0.42708333333333298</v>
      </c>
      <c r="G370" s="26">
        <v>45115</v>
      </c>
      <c r="H370" s="27">
        <v>0.61458333333333304</v>
      </c>
      <c r="I370">
        <v>30</v>
      </c>
      <c r="J370">
        <v>13.1</v>
      </c>
      <c r="K370" s="27">
        <v>0.55833333333333302</v>
      </c>
      <c r="L370" s="26">
        <v>45113</v>
      </c>
      <c r="M370" t="s">
        <v>154</v>
      </c>
      <c r="N370">
        <v>1</v>
      </c>
    </row>
    <row r="371" spans="1:14" hidden="1" x14ac:dyDescent="0.35">
      <c r="A371" s="17" t="s">
        <v>106</v>
      </c>
      <c r="B371" s="12">
        <v>20</v>
      </c>
      <c r="C371" s="15">
        <v>20</v>
      </c>
      <c r="D371" s="18" t="s">
        <v>9</v>
      </c>
      <c r="E371" s="26">
        <v>45108</v>
      </c>
      <c r="F371" s="27">
        <v>0.42708333333333298</v>
      </c>
      <c r="G371" s="26">
        <v>45115</v>
      </c>
      <c r="H371" s="27">
        <v>0.61458333333333304</v>
      </c>
      <c r="I371">
        <v>30</v>
      </c>
      <c r="J371">
        <v>13.1</v>
      </c>
      <c r="K371" s="27">
        <v>0.55833333333333302</v>
      </c>
      <c r="L371" s="26">
        <v>45113</v>
      </c>
      <c r="M371" t="s">
        <v>154</v>
      </c>
      <c r="N371">
        <v>0</v>
      </c>
    </row>
    <row r="372" spans="1:14" hidden="1" x14ac:dyDescent="0.35">
      <c r="A372" s="17" t="s">
        <v>107</v>
      </c>
      <c r="B372" s="12">
        <v>20</v>
      </c>
      <c r="C372" s="25">
        <v>25</v>
      </c>
      <c r="D372" s="18" t="s">
        <v>9</v>
      </c>
      <c r="E372" s="26">
        <v>45108</v>
      </c>
      <c r="F372" s="27">
        <v>0.42708333333333298</v>
      </c>
      <c r="G372" s="26">
        <v>45115</v>
      </c>
      <c r="H372" s="27">
        <v>0.61458333333333304</v>
      </c>
      <c r="I372">
        <v>30</v>
      </c>
      <c r="J372">
        <v>13.1</v>
      </c>
      <c r="K372" s="27">
        <v>0.55833333333333302</v>
      </c>
      <c r="L372" s="26">
        <v>45113</v>
      </c>
      <c r="M372" t="s">
        <v>154</v>
      </c>
      <c r="N372">
        <v>0</v>
      </c>
    </row>
    <row r="373" spans="1:14" hidden="1" x14ac:dyDescent="0.35">
      <c r="A373" s="17" t="s">
        <v>113</v>
      </c>
      <c r="B373" s="12">
        <v>20</v>
      </c>
      <c r="C373" s="14">
        <v>30</v>
      </c>
      <c r="D373" s="18" t="s">
        <v>9</v>
      </c>
      <c r="E373" s="26">
        <v>45108</v>
      </c>
      <c r="F373" s="27">
        <v>0.42708333333333298</v>
      </c>
      <c r="G373" s="26">
        <v>45115</v>
      </c>
      <c r="H373" s="27">
        <v>0.61458333333333304</v>
      </c>
      <c r="I373">
        <v>30</v>
      </c>
      <c r="J373">
        <v>13.1</v>
      </c>
      <c r="K373" s="27">
        <v>0.55833333333333302</v>
      </c>
      <c r="L373" s="26">
        <v>45113</v>
      </c>
      <c r="M373" t="s">
        <v>154</v>
      </c>
      <c r="N373">
        <v>0</v>
      </c>
    </row>
    <row r="374" spans="1:14" s="50" customFormat="1" hidden="1" x14ac:dyDescent="0.35">
      <c r="A374" s="47" t="s">
        <v>116</v>
      </c>
      <c r="B374" s="48">
        <v>20</v>
      </c>
      <c r="C374" s="48">
        <v>30</v>
      </c>
      <c r="D374" s="49" t="s">
        <v>9</v>
      </c>
      <c r="E374" s="53" t="s">
        <v>140</v>
      </c>
      <c r="F374" s="62" t="s">
        <v>140</v>
      </c>
      <c r="G374" s="53" t="s">
        <v>140</v>
      </c>
      <c r="H374" s="62" t="s">
        <v>140</v>
      </c>
      <c r="I374" s="53" t="s">
        <v>140</v>
      </c>
      <c r="J374" s="62" t="s">
        <v>140</v>
      </c>
      <c r="K374" s="53" t="s">
        <v>140</v>
      </c>
      <c r="L374" s="62" t="s">
        <v>140</v>
      </c>
      <c r="M374" s="53" t="s">
        <v>140</v>
      </c>
      <c r="N374" s="62" t="s">
        <v>140</v>
      </c>
    </row>
    <row r="375" spans="1:14" hidden="1" x14ac:dyDescent="0.35">
      <c r="A375" s="17" t="s">
        <v>120</v>
      </c>
      <c r="B375" s="12">
        <v>20</v>
      </c>
      <c r="C375" s="14">
        <v>30</v>
      </c>
      <c r="D375" s="18" t="s">
        <v>9</v>
      </c>
      <c r="E375" s="26">
        <v>45108</v>
      </c>
      <c r="F375" s="27">
        <v>0.42708333333333298</v>
      </c>
      <c r="G375" s="26">
        <v>45115</v>
      </c>
      <c r="H375" s="27">
        <v>0.61458333333333304</v>
      </c>
      <c r="I375">
        <v>30</v>
      </c>
      <c r="J375">
        <v>13.1</v>
      </c>
      <c r="K375" s="27">
        <v>0.55833333333333302</v>
      </c>
      <c r="L375" s="26">
        <v>45113</v>
      </c>
      <c r="M375" t="s">
        <v>154</v>
      </c>
      <c r="N375">
        <v>1</v>
      </c>
    </row>
    <row r="376" spans="1:14" hidden="1" x14ac:dyDescent="0.35">
      <c r="A376" s="17" t="s">
        <v>122</v>
      </c>
      <c r="B376" s="12">
        <v>20</v>
      </c>
      <c r="C376" s="25">
        <v>25</v>
      </c>
      <c r="D376" s="18" t="s">
        <v>9</v>
      </c>
      <c r="E376" s="26">
        <v>45108</v>
      </c>
      <c r="F376" s="27">
        <v>0.42708333333333298</v>
      </c>
      <c r="G376" s="26">
        <v>45115</v>
      </c>
      <c r="H376" s="27">
        <v>0.61458333333333304</v>
      </c>
      <c r="I376">
        <v>30</v>
      </c>
      <c r="J376">
        <v>13.1</v>
      </c>
      <c r="K376" s="27">
        <v>0.55833333333333302</v>
      </c>
      <c r="L376" s="26">
        <v>45113</v>
      </c>
      <c r="M376" t="s">
        <v>154</v>
      </c>
      <c r="N376">
        <v>0</v>
      </c>
    </row>
    <row r="377" spans="1:14" hidden="1" x14ac:dyDescent="0.35">
      <c r="A377" s="17" t="s">
        <v>123</v>
      </c>
      <c r="B377" s="12">
        <v>20</v>
      </c>
      <c r="C377" s="25">
        <v>25</v>
      </c>
      <c r="D377" s="18" t="s">
        <v>9</v>
      </c>
      <c r="E377" s="26">
        <v>45108</v>
      </c>
      <c r="F377" s="27">
        <v>0.42708333333333298</v>
      </c>
      <c r="G377" s="26">
        <v>45115</v>
      </c>
      <c r="H377" s="27">
        <v>0.61458333333333304</v>
      </c>
      <c r="I377">
        <v>30</v>
      </c>
      <c r="J377">
        <v>13.1</v>
      </c>
      <c r="K377" s="27">
        <v>0.55833333333333302</v>
      </c>
      <c r="L377" s="26">
        <v>45113</v>
      </c>
      <c r="M377" t="s">
        <v>154</v>
      </c>
      <c r="N377">
        <v>0</v>
      </c>
    </row>
    <row r="378" spans="1:14" hidden="1" x14ac:dyDescent="0.35">
      <c r="A378" s="17" t="s">
        <v>126</v>
      </c>
      <c r="B378" s="12">
        <v>20</v>
      </c>
      <c r="C378" s="15">
        <v>20</v>
      </c>
      <c r="D378" s="18" t="s">
        <v>9</v>
      </c>
      <c r="E378" s="26">
        <v>45108</v>
      </c>
      <c r="F378" s="27">
        <v>0.42708333333333298</v>
      </c>
      <c r="G378" s="26">
        <v>45115</v>
      </c>
      <c r="H378" s="27">
        <v>0.61458333333333304</v>
      </c>
      <c r="I378">
        <v>30</v>
      </c>
      <c r="J378">
        <v>13.1</v>
      </c>
      <c r="K378" s="27">
        <v>0.55833333333333302</v>
      </c>
      <c r="L378" s="26">
        <v>45113</v>
      </c>
      <c r="M378" t="s">
        <v>154</v>
      </c>
      <c r="N378">
        <v>0</v>
      </c>
    </row>
    <row r="379" spans="1:14" hidden="1" x14ac:dyDescent="0.35">
      <c r="A379" s="17" t="s">
        <v>70</v>
      </c>
      <c r="B379" s="12">
        <v>20</v>
      </c>
      <c r="C379" s="14">
        <v>30</v>
      </c>
      <c r="D379" s="18" t="s">
        <v>9</v>
      </c>
      <c r="E379" s="26">
        <v>45108</v>
      </c>
      <c r="F379" s="27">
        <v>0.42708333333333298</v>
      </c>
      <c r="G379" s="26">
        <v>45115</v>
      </c>
      <c r="H379" s="27">
        <v>0.61458333333333304</v>
      </c>
      <c r="I379">
        <v>30</v>
      </c>
      <c r="J379">
        <v>13.1</v>
      </c>
      <c r="K379" s="27">
        <v>0.55833333333333302</v>
      </c>
      <c r="L379" s="26">
        <v>45113</v>
      </c>
      <c r="M379" t="s">
        <v>154</v>
      </c>
      <c r="N379">
        <v>2</v>
      </c>
    </row>
    <row r="380" spans="1:14" x14ac:dyDescent="0.35">
      <c r="A380" s="17" t="s">
        <v>61</v>
      </c>
      <c r="B380" s="13">
        <v>15</v>
      </c>
      <c r="C380" s="15">
        <v>20</v>
      </c>
      <c r="D380" s="18" t="s">
        <v>9</v>
      </c>
      <c r="E380" s="26">
        <v>45108</v>
      </c>
      <c r="F380" s="27">
        <v>0.42708333333333298</v>
      </c>
      <c r="G380" s="26">
        <v>45115</v>
      </c>
      <c r="H380" s="27">
        <v>0.61458333333333304</v>
      </c>
      <c r="I380">
        <v>30</v>
      </c>
      <c r="J380">
        <v>13.6</v>
      </c>
      <c r="K380" s="27">
        <v>0.55833333333333302</v>
      </c>
      <c r="L380" s="26">
        <v>45113</v>
      </c>
      <c r="M380" t="s">
        <v>157</v>
      </c>
      <c r="N380">
        <v>1</v>
      </c>
    </row>
    <row r="381" spans="1:14" x14ac:dyDescent="0.35">
      <c r="A381" s="17" t="s">
        <v>65</v>
      </c>
      <c r="B381" s="13">
        <v>15</v>
      </c>
      <c r="C381" s="15">
        <v>20</v>
      </c>
      <c r="D381" s="18" t="s">
        <v>9</v>
      </c>
      <c r="E381" s="26">
        <v>45108</v>
      </c>
      <c r="F381" s="27">
        <v>0.42708333333333298</v>
      </c>
      <c r="G381" s="26">
        <v>45115</v>
      </c>
      <c r="H381" s="27">
        <v>0.61458333333333304</v>
      </c>
      <c r="I381">
        <v>30</v>
      </c>
      <c r="J381">
        <v>13.6</v>
      </c>
      <c r="K381" s="27">
        <v>0.55833333333333302</v>
      </c>
      <c r="L381" s="26">
        <v>45113</v>
      </c>
      <c r="M381" t="s">
        <v>157</v>
      </c>
      <c r="N381">
        <v>0</v>
      </c>
    </row>
    <row r="382" spans="1:14" s="50" customFormat="1" hidden="1" x14ac:dyDescent="0.35">
      <c r="A382" s="47" t="s">
        <v>67</v>
      </c>
      <c r="B382" s="48">
        <v>15</v>
      </c>
      <c r="C382" s="48">
        <v>30</v>
      </c>
      <c r="D382" s="49" t="s">
        <v>9</v>
      </c>
      <c r="E382" s="53" t="s">
        <v>140</v>
      </c>
      <c r="F382" s="62" t="s">
        <v>140</v>
      </c>
      <c r="G382" s="62" t="s">
        <v>140</v>
      </c>
      <c r="H382" s="62" t="s">
        <v>140</v>
      </c>
      <c r="I382" s="53" t="s">
        <v>140</v>
      </c>
      <c r="J382" s="62" t="s">
        <v>140</v>
      </c>
      <c r="K382" s="53" t="s">
        <v>140</v>
      </c>
      <c r="L382" s="62" t="s">
        <v>140</v>
      </c>
      <c r="M382" s="53" t="s">
        <v>140</v>
      </c>
      <c r="N382" s="62" t="s">
        <v>140</v>
      </c>
    </row>
    <row r="383" spans="1:14" s="50" customFormat="1" hidden="1" x14ac:dyDescent="0.35">
      <c r="A383" s="47" t="s">
        <v>69</v>
      </c>
      <c r="B383" s="48">
        <v>15</v>
      </c>
      <c r="C383" s="48">
        <v>30</v>
      </c>
      <c r="D383" s="49" t="s">
        <v>9</v>
      </c>
      <c r="E383" s="53" t="s">
        <v>140</v>
      </c>
      <c r="F383" s="62" t="s">
        <v>140</v>
      </c>
      <c r="G383" s="53" t="s">
        <v>140</v>
      </c>
      <c r="H383" s="62" t="s">
        <v>140</v>
      </c>
      <c r="I383" s="53" t="s">
        <v>140</v>
      </c>
      <c r="J383" s="62" t="s">
        <v>140</v>
      </c>
      <c r="K383" s="53" t="s">
        <v>140</v>
      </c>
      <c r="L383" s="62" t="s">
        <v>140</v>
      </c>
      <c r="M383" s="53" t="s">
        <v>140</v>
      </c>
      <c r="N383" s="62" t="s">
        <v>140</v>
      </c>
    </row>
    <row r="384" spans="1:14" x14ac:dyDescent="0.35">
      <c r="A384" s="17" t="s">
        <v>72</v>
      </c>
      <c r="B384" s="13">
        <v>15</v>
      </c>
      <c r="C384" s="25">
        <v>25</v>
      </c>
      <c r="D384" s="18" t="s">
        <v>9</v>
      </c>
      <c r="E384" s="26">
        <v>45108</v>
      </c>
      <c r="F384" s="27">
        <v>0.42708333333333298</v>
      </c>
      <c r="G384" s="26">
        <v>45115</v>
      </c>
      <c r="H384" s="27">
        <v>0.61458333333333304</v>
      </c>
      <c r="I384">
        <v>30</v>
      </c>
      <c r="J384">
        <v>13.6</v>
      </c>
      <c r="K384" s="27">
        <v>0.55833333333333302</v>
      </c>
      <c r="L384" s="26">
        <v>45113</v>
      </c>
      <c r="M384" t="s">
        <v>157</v>
      </c>
      <c r="N384">
        <v>1</v>
      </c>
    </row>
    <row r="385" spans="1:14" s="50" customFormat="1" hidden="1" x14ac:dyDescent="0.35">
      <c r="A385" s="47" t="s">
        <v>81</v>
      </c>
      <c r="B385" s="48">
        <v>15</v>
      </c>
      <c r="C385" s="48">
        <v>30</v>
      </c>
      <c r="D385" s="49" t="s">
        <v>9</v>
      </c>
      <c r="E385" s="53" t="s">
        <v>140</v>
      </c>
      <c r="F385" s="62" t="s">
        <v>140</v>
      </c>
      <c r="G385" s="53" t="s">
        <v>140</v>
      </c>
      <c r="H385" s="62" t="s">
        <v>140</v>
      </c>
      <c r="I385" s="53" t="s">
        <v>140</v>
      </c>
      <c r="J385" s="62" t="s">
        <v>140</v>
      </c>
      <c r="K385" s="53" t="s">
        <v>140</v>
      </c>
      <c r="L385" s="62" t="s">
        <v>140</v>
      </c>
      <c r="M385" s="53" t="s">
        <v>140</v>
      </c>
      <c r="N385" s="62" t="s">
        <v>140</v>
      </c>
    </row>
    <row r="386" spans="1:14" x14ac:dyDescent="0.35">
      <c r="A386" s="17" t="s">
        <v>89</v>
      </c>
      <c r="B386" s="13">
        <v>15</v>
      </c>
      <c r="C386" s="15">
        <v>20</v>
      </c>
      <c r="D386" s="18" t="s">
        <v>9</v>
      </c>
      <c r="E386" s="26">
        <v>45108</v>
      </c>
      <c r="F386" s="27">
        <v>0.42708333333333298</v>
      </c>
      <c r="G386" s="26">
        <v>45115</v>
      </c>
      <c r="H386" s="27">
        <v>0.61458333333333304</v>
      </c>
      <c r="I386">
        <v>30</v>
      </c>
      <c r="J386">
        <v>13.6</v>
      </c>
      <c r="K386" s="27">
        <v>0.55833333333333302</v>
      </c>
      <c r="L386" s="26">
        <v>45113</v>
      </c>
      <c r="M386" t="s">
        <v>157</v>
      </c>
      <c r="N386">
        <v>0</v>
      </c>
    </row>
    <row r="387" spans="1:14" x14ac:dyDescent="0.35">
      <c r="A387" s="17" t="s">
        <v>91</v>
      </c>
      <c r="B387" s="13">
        <v>15</v>
      </c>
      <c r="C387" s="25">
        <v>25</v>
      </c>
      <c r="D387" s="18" t="s">
        <v>9</v>
      </c>
      <c r="E387" s="26">
        <v>45108</v>
      </c>
      <c r="F387" s="27">
        <v>0.42708333333333298</v>
      </c>
      <c r="G387" s="26">
        <v>45115</v>
      </c>
      <c r="H387" s="27">
        <v>0.61458333333333304</v>
      </c>
      <c r="I387">
        <v>30</v>
      </c>
      <c r="J387">
        <v>13.6</v>
      </c>
      <c r="K387" s="27">
        <v>0.55833333333333302</v>
      </c>
      <c r="L387" s="26">
        <v>45113</v>
      </c>
      <c r="M387" t="s">
        <v>157</v>
      </c>
      <c r="N387">
        <v>0</v>
      </c>
    </row>
    <row r="388" spans="1:14" x14ac:dyDescent="0.35">
      <c r="A388" s="17" t="s">
        <v>95</v>
      </c>
      <c r="B388" s="13">
        <v>15</v>
      </c>
      <c r="C388" s="15">
        <v>20</v>
      </c>
      <c r="D388" s="18" t="s">
        <v>9</v>
      </c>
      <c r="E388" s="26">
        <v>45108</v>
      </c>
      <c r="F388" s="27">
        <v>0.42708333333333298</v>
      </c>
      <c r="G388" s="26">
        <v>45115</v>
      </c>
      <c r="H388" s="27">
        <v>0.61458333333333304</v>
      </c>
      <c r="I388">
        <v>30</v>
      </c>
      <c r="J388">
        <v>13.6</v>
      </c>
      <c r="K388" s="27">
        <v>0.55833333333333302</v>
      </c>
      <c r="L388" s="26">
        <v>45113</v>
      </c>
      <c r="M388" t="s">
        <v>157</v>
      </c>
      <c r="N388">
        <v>0</v>
      </c>
    </row>
    <row r="389" spans="1:14" x14ac:dyDescent="0.35">
      <c r="A389" s="17" t="s">
        <v>97</v>
      </c>
      <c r="B389" s="13">
        <v>15</v>
      </c>
      <c r="C389" s="14">
        <v>30</v>
      </c>
      <c r="D389" s="18" t="s">
        <v>9</v>
      </c>
      <c r="E389" s="26">
        <v>45108</v>
      </c>
      <c r="F389" s="27">
        <v>0.42708333333333298</v>
      </c>
      <c r="G389" s="26">
        <v>45115</v>
      </c>
      <c r="H389" s="27">
        <v>0.61458333333333304</v>
      </c>
      <c r="I389">
        <v>30</v>
      </c>
      <c r="J389">
        <v>13.6</v>
      </c>
      <c r="K389" s="27">
        <v>0.55833333333333302</v>
      </c>
      <c r="L389" s="26">
        <v>45113</v>
      </c>
      <c r="M389" t="s">
        <v>157</v>
      </c>
      <c r="N389">
        <v>0</v>
      </c>
    </row>
    <row r="390" spans="1:14" x14ac:dyDescent="0.35">
      <c r="A390" s="17" t="s">
        <v>99</v>
      </c>
      <c r="B390" s="13">
        <v>15</v>
      </c>
      <c r="C390" s="25">
        <v>25</v>
      </c>
      <c r="D390" s="18" t="s">
        <v>9</v>
      </c>
      <c r="E390" s="26">
        <v>45108</v>
      </c>
      <c r="F390" s="27">
        <v>0.42708333333333298</v>
      </c>
      <c r="G390" s="26">
        <v>45115</v>
      </c>
      <c r="H390" s="27">
        <v>0.61458333333333304</v>
      </c>
      <c r="I390">
        <v>30</v>
      </c>
      <c r="J390">
        <v>13.6</v>
      </c>
      <c r="K390" s="27">
        <v>0.55833333333333302</v>
      </c>
      <c r="L390" s="26">
        <v>45113</v>
      </c>
      <c r="M390" t="s">
        <v>157</v>
      </c>
      <c r="N390">
        <v>1</v>
      </c>
    </row>
    <row r="391" spans="1:14" x14ac:dyDescent="0.35">
      <c r="A391" s="17" t="s">
        <v>104</v>
      </c>
      <c r="B391" s="13">
        <v>15</v>
      </c>
      <c r="C391" s="14">
        <v>30</v>
      </c>
      <c r="D391" s="18" t="s">
        <v>9</v>
      </c>
      <c r="E391" s="26">
        <v>45108</v>
      </c>
      <c r="F391" s="27">
        <v>0.42708333333333298</v>
      </c>
      <c r="G391" s="26">
        <v>45115</v>
      </c>
      <c r="H391" s="27">
        <v>0.61458333333333304</v>
      </c>
      <c r="I391">
        <v>30</v>
      </c>
      <c r="J391">
        <v>13.6</v>
      </c>
      <c r="K391" s="27">
        <v>0.55833333333333302</v>
      </c>
      <c r="L391" s="26">
        <v>45113</v>
      </c>
      <c r="M391" t="s">
        <v>157</v>
      </c>
      <c r="N391">
        <v>1</v>
      </c>
    </row>
    <row r="392" spans="1:14" x14ac:dyDescent="0.35">
      <c r="A392" s="17" t="s">
        <v>110</v>
      </c>
      <c r="B392" s="13">
        <v>15</v>
      </c>
      <c r="C392" s="25">
        <v>25</v>
      </c>
      <c r="D392" s="18" t="s">
        <v>9</v>
      </c>
      <c r="E392" s="26">
        <v>45108</v>
      </c>
      <c r="F392" s="27">
        <v>0.42708333333333298</v>
      </c>
      <c r="G392" s="26">
        <v>45115</v>
      </c>
      <c r="H392" s="27">
        <v>0.61458333333333304</v>
      </c>
      <c r="I392">
        <v>30</v>
      </c>
      <c r="J392">
        <v>13.6</v>
      </c>
      <c r="K392" s="27">
        <v>0.55833333333333302</v>
      </c>
      <c r="L392" s="26">
        <v>45113</v>
      </c>
      <c r="M392" t="s">
        <v>157</v>
      </c>
      <c r="N392">
        <v>1</v>
      </c>
    </row>
    <row r="393" spans="1:14" x14ac:dyDescent="0.35">
      <c r="A393" s="17" t="s">
        <v>112</v>
      </c>
      <c r="B393" s="13">
        <v>15</v>
      </c>
      <c r="C393" s="25">
        <v>25</v>
      </c>
      <c r="D393" s="18" t="s">
        <v>9</v>
      </c>
      <c r="E393" s="26">
        <v>45108</v>
      </c>
      <c r="F393" s="27">
        <v>0.42708333333333298</v>
      </c>
      <c r="G393" s="26">
        <v>45115</v>
      </c>
      <c r="H393" s="27">
        <v>0.61458333333333304</v>
      </c>
      <c r="I393">
        <v>30</v>
      </c>
      <c r="J393">
        <v>13.6</v>
      </c>
      <c r="K393" s="27">
        <v>0.55833333333333302</v>
      </c>
      <c r="L393" s="26">
        <v>45113</v>
      </c>
      <c r="M393" t="s">
        <v>157</v>
      </c>
      <c r="N393">
        <v>0</v>
      </c>
    </row>
    <row r="394" spans="1:14" x14ac:dyDescent="0.35">
      <c r="A394" s="17" t="s">
        <v>114</v>
      </c>
      <c r="B394" s="13">
        <v>15</v>
      </c>
      <c r="C394" s="15">
        <v>20</v>
      </c>
      <c r="D394" s="18" t="s">
        <v>9</v>
      </c>
      <c r="E394" s="26">
        <v>45108</v>
      </c>
      <c r="F394" s="27">
        <v>0.42708333333333298</v>
      </c>
      <c r="G394" s="26">
        <v>45115</v>
      </c>
      <c r="H394" s="27">
        <v>0.61458333333333304</v>
      </c>
      <c r="I394">
        <v>30</v>
      </c>
      <c r="J394">
        <v>13.6</v>
      </c>
      <c r="K394" s="27">
        <v>0.55833333333333302</v>
      </c>
      <c r="L394" s="26">
        <v>45113</v>
      </c>
      <c r="M394" t="s">
        <v>157</v>
      </c>
      <c r="N394">
        <v>0</v>
      </c>
    </row>
    <row r="395" spans="1:14" x14ac:dyDescent="0.35">
      <c r="A395" s="17" t="s">
        <v>121</v>
      </c>
      <c r="B395" s="13">
        <v>15</v>
      </c>
      <c r="C395" s="25">
        <v>25</v>
      </c>
      <c r="D395" s="18" t="s">
        <v>9</v>
      </c>
      <c r="E395" s="26">
        <v>45108</v>
      </c>
      <c r="F395" s="27">
        <v>0.42708333333333298</v>
      </c>
      <c r="G395" s="26">
        <v>45115</v>
      </c>
      <c r="H395" s="27">
        <v>0.61458333333333304</v>
      </c>
      <c r="I395">
        <v>30</v>
      </c>
      <c r="J395">
        <v>13.6</v>
      </c>
      <c r="K395" s="27">
        <v>0.55833333333333302</v>
      </c>
      <c r="L395" s="26">
        <v>45113</v>
      </c>
      <c r="M395" t="s">
        <v>157</v>
      </c>
      <c r="N395">
        <v>1</v>
      </c>
    </row>
    <row r="396" spans="1:14" x14ac:dyDescent="0.35">
      <c r="A396" s="17" t="s">
        <v>124</v>
      </c>
      <c r="B396" s="13">
        <v>15</v>
      </c>
      <c r="C396" s="14">
        <v>30</v>
      </c>
      <c r="D396" s="18" t="s">
        <v>9</v>
      </c>
      <c r="E396" s="26">
        <v>45108</v>
      </c>
      <c r="F396" s="27">
        <v>0.42708333333333298</v>
      </c>
      <c r="G396" s="26">
        <v>45115</v>
      </c>
      <c r="H396" s="27">
        <v>0.61458333333333304</v>
      </c>
      <c r="I396">
        <v>30</v>
      </c>
      <c r="J396">
        <v>13.6</v>
      </c>
      <c r="K396" s="27">
        <v>0.55833333333333302</v>
      </c>
      <c r="L396" s="26">
        <v>45113</v>
      </c>
      <c r="M396" t="s">
        <v>157</v>
      </c>
      <c r="N396">
        <v>0</v>
      </c>
    </row>
    <row r="397" spans="1:14" x14ac:dyDescent="0.35">
      <c r="A397" s="17" t="s">
        <v>127</v>
      </c>
      <c r="B397" s="13">
        <v>15</v>
      </c>
      <c r="C397" s="15">
        <v>20</v>
      </c>
      <c r="D397" s="18" t="s">
        <v>9</v>
      </c>
      <c r="E397" s="26">
        <v>45108</v>
      </c>
      <c r="F397" s="27">
        <v>0.42708333333333298</v>
      </c>
      <c r="G397" s="26">
        <v>45115</v>
      </c>
      <c r="H397" s="27">
        <v>0.61458333333333304</v>
      </c>
      <c r="I397">
        <v>30</v>
      </c>
      <c r="J397">
        <v>13.6</v>
      </c>
      <c r="K397" s="27">
        <v>0.55833333333333302</v>
      </c>
      <c r="L397" s="26">
        <v>45113</v>
      </c>
      <c r="M397" t="s">
        <v>157</v>
      </c>
      <c r="N397">
        <v>1</v>
      </c>
    </row>
    <row r="398" spans="1:14" hidden="1" x14ac:dyDescent="0.35">
      <c r="A398" s="17" t="s">
        <v>109</v>
      </c>
      <c r="B398" s="13">
        <v>15</v>
      </c>
      <c r="C398" s="25">
        <v>25</v>
      </c>
      <c r="D398" s="18" t="s">
        <v>9</v>
      </c>
      <c r="E398" s="26">
        <v>45108</v>
      </c>
      <c r="F398" s="27">
        <v>0.42708333333333298</v>
      </c>
      <c r="G398" s="26">
        <v>45115</v>
      </c>
      <c r="H398" s="27">
        <v>0.61458333333333304</v>
      </c>
      <c r="I398">
        <v>30</v>
      </c>
      <c r="J398">
        <v>13.1</v>
      </c>
      <c r="K398" s="27">
        <v>0.55833333333333335</v>
      </c>
      <c r="L398" s="26">
        <v>45113</v>
      </c>
      <c r="M398" t="s">
        <v>155</v>
      </c>
      <c r="N398">
        <v>0</v>
      </c>
    </row>
    <row r="399" spans="1:14" hidden="1" x14ac:dyDescent="0.35">
      <c r="A399" s="17" t="s">
        <v>63</v>
      </c>
      <c r="B399" s="13">
        <v>15</v>
      </c>
      <c r="C399" s="15">
        <v>20</v>
      </c>
      <c r="D399" s="18" t="s">
        <v>9</v>
      </c>
      <c r="E399" s="26">
        <v>45108</v>
      </c>
      <c r="F399" s="27">
        <v>0.42708333333333298</v>
      </c>
      <c r="G399" s="26">
        <v>45115</v>
      </c>
      <c r="H399" s="27">
        <v>0.61458333333333304</v>
      </c>
      <c r="I399">
        <v>30</v>
      </c>
      <c r="J399">
        <v>13.1</v>
      </c>
      <c r="K399" s="27">
        <v>0.55833333333333335</v>
      </c>
      <c r="L399" s="26">
        <v>45113</v>
      </c>
      <c r="M399" t="s">
        <v>155</v>
      </c>
      <c r="N399">
        <v>0</v>
      </c>
    </row>
    <row r="400" spans="1:14" hidden="1" x14ac:dyDescent="0.35">
      <c r="A400" s="17" t="s">
        <v>66</v>
      </c>
      <c r="B400" s="13">
        <v>15</v>
      </c>
      <c r="C400" s="14">
        <v>30</v>
      </c>
      <c r="D400" s="18" t="s">
        <v>9</v>
      </c>
      <c r="E400" s="26">
        <v>45108</v>
      </c>
      <c r="F400" s="27">
        <v>0.42708333333333298</v>
      </c>
      <c r="G400" s="26">
        <v>45115</v>
      </c>
      <c r="H400" s="27">
        <v>0.61458333333333304</v>
      </c>
      <c r="I400">
        <v>30</v>
      </c>
      <c r="J400">
        <v>13.1</v>
      </c>
      <c r="K400" s="27">
        <v>0.55833333333333302</v>
      </c>
      <c r="L400" s="26">
        <v>45113</v>
      </c>
      <c r="M400" t="s">
        <v>155</v>
      </c>
      <c r="N400">
        <v>1</v>
      </c>
    </row>
    <row r="401" spans="1:14" hidden="1" x14ac:dyDescent="0.35">
      <c r="A401" s="17" t="s">
        <v>68</v>
      </c>
      <c r="B401" s="13">
        <v>15</v>
      </c>
      <c r="C401" s="25">
        <v>25</v>
      </c>
      <c r="D401" s="18" t="s">
        <v>9</v>
      </c>
      <c r="E401" s="26">
        <v>45108</v>
      </c>
      <c r="F401" s="27">
        <v>0.42708333333333298</v>
      </c>
      <c r="G401" s="26">
        <v>45115</v>
      </c>
      <c r="H401" s="27">
        <v>0.61458333333333304</v>
      </c>
      <c r="I401">
        <v>30</v>
      </c>
      <c r="J401">
        <v>13.1</v>
      </c>
      <c r="K401" s="27">
        <v>0.55833333333333302</v>
      </c>
      <c r="L401" s="26">
        <v>45113</v>
      </c>
      <c r="M401" t="s">
        <v>155</v>
      </c>
      <c r="N401">
        <v>1</v>
      </c>
    </row>
    <row r="402" spans="1:14" hidden="1" x14ac:dyDescent="0.35">
      <c r="A402" s="17" t="s">
        <v>74</v>
      </c>
      <c r="B402" s="13">
        <v>15</v>
      </c>
      <c r="C402" s="15">
        <v>20</v>
      </c>
      <c r="D402" s="18" t="s">
        <v>9</v>
      </c>
      <c r="E402" s="26">
        <v>45108</v>
      </c>
      <c r="F402" s="27">
        <v>0.42708333333333298</v>
      </c>
      <c r="G402" s="26">
        <v>45115</v>
      </c>
      <c r="H402" s="27">
        <v>0.61458333333333304</v>
      </c>
      <c r="I402">
        <v>30</v>
      </c>
      <c r="J402">
        <v>13.1</v>
      </c>
      <c r="K402" s="27">
        <v>0.55833333333333302</v>
      </c>
      <c r="L402" s="26">
        <v>45113</v>
      </c>
      <c r="M402" t="s">
        <v>155</v>
      </c>
      <c r="N402">
        <v>2</v>
      </c>
    </row>
    <row r="403" spans="1:14" hidden="1" x14ac:dyDescent="0.35">
      <c r="A403" s="17" t="s">
        <v>75</v>
      </c>
      <c r="B403" s="13">
        <v>15</v>
      </c>
      <c r="C403" s="15">
        <v>20</v>
      </c>
      <c r="D403" s="18" t="s">
        <v>9</v>
      </c>
      <c r="E403" s="26">
        <v>45108</v>
      </c>
      <c r="F403" s="27">
        <v>0.42708333333333298</v>
      </c>
      <c r="G403" s="26">
        <v>45115</v>
      </c>
      <c r="H403" s="27">
        <v>0.61458333333333304</v>
      </c>
      <c r="I403">
        <v>30</v>
      </c>
      <c r="J403">
        <v>13.1</v>
      </c>
      <c r="K403" s="27">
        <v>0.55833333333333302</v>
      </c>
      <c r="L403" s="26">
        <v>45113</v>
      </c>
      <c r="M403" t="s">
        <v>155</v>
      </c>
      <c r="N403">
        <v>1</v>
      </c>
    </row>
    <row r="404" spans="1:14" s="50" customFormat="1" hidden="1" x14ac:dyDescent="0.35">
      <c r="A404" s="47" t="s">
        <v>76</v>
      </c>
      <c r="B404" s="48">
        <v>15</v>
      </c>
      <c r="C404" s="48">
        <v>30</v>
      </c>
      <c r="D404" s="49" t="s">
        <v>9</v>
      </c>
      <c r="E404" s="53" t="s">
        <v>140</v>
      </c>
      <c r="F404" s="62" t="s">
        <v>140</v>
      </c>
      <c r="G404" s="53" t="s">
        <v>140</v>
      </c>
      <c r="H404" s="62" t="s">
        <v>140</v>
      </c>
      <c r="I404" s="53" t="s">
        <v>140</v>
      </c>
      <c r="J404" s="62" t="s">
        <v>140</v>
      </c>
      <c r="K404" s="53" t="s">
        <v>140</v>
      </c>
      <c r="L404" s="62" t="s">
        <v>140</v>
      </c>
      <c r="M404" s="53" t="s">
        <v>140</v>
      </c>
      <c r="N404" s="62" t="s">
        <v>140</v>
      </c>
    </row>
    <row r="405" spans="1:14" s="50" customFormat="1" hidden="1" x14ac:dyDescent="0.35">
      <c r="A405" s="47" t="s">
        <v>77</v>
      </c>
      <c r="B405" s="48">
        <v>15</v>
      </c>
      <c r="C405" s="48">
        <v>30</v>
      </c>
      <c r="D405" s="49" t="s">
        <v>9</v>
      </c>
      <c r="E405" s="53" t="s">
        <v>140</v>
      </c>
      <c r="F405" s="62" t="s">
        <v>140</v>
      </c>
      <c r="G405" s="53" t="s">
        <v>140</v>
      </c>
      <c r="H405" s="62" t="s">
        <v>140</v>
      </c>
      <c r="I405" s="53" t="s">
        <v>140</v>
      </c>
      <c r="J405" s="62" t="s">
        <v>140</v>
      </c>
      <c r="K405" s="53" t="s">
        <v>140</v>
      </c>
      <c r="L405" s="62" t="s">
        <v>140</v>
      </c>
      <c r="M405" s="53" t="s">
        <v>140</v>
      </c>
      <c r="N405" s="62" t="s">
        <v>140</v>
      </c>
    </row>
    <row r="406" spans="1:14" hidden="1" x14ac:dyDescent="0.35">
      <c r="A406" s="17" t="s">
        <v>85</v>
      </c>
      <c r="B406" s="13">
        <v>15</v>
      </c>
      <c r="C406" s="25">
        <v>25</v>
      </c>
      <c r="D406" s="18" t="s">
        <v>9</v>
      </c>
      <c r="E406" s="26">
        <v>45108</v>
      </c>
      <c r="F406" s="27">
        <v>0.42708333333333298</v>
      </c>
      <c r="G406" s="26">
        <v>45115</v>
      </c>
      <c r="H406" s="27">
        <v>0.61458333333333304</v>
      </c>
      <c r="I406">
        <v>30</v>
      </c>
      <c r="J406">
        <v>13.1</v>
      </c>
      <c r="K406" s="27">
        <v>0.55833333333333335</v>
      </c>
      <c r="L406" s="26">
        <v>45113</v>
      </c>
      <c r="M406" t="s">
        <v>155</v>
      </c>
      <c r="N406">
        <v>1</v>
      </c>
    </row>
    <row r="407" spans="1:14" hidden="1" x14ac:dyDescent="0.35">
      <c r="A407" s="17" t="s">
        <v>92</v>
      </c>
      <c r="B407" s="13">
        <v>15</v>
      </c>
      <c r="C407" s="15">
        <v>20</v>
      </c>
      <c r="D407" s="18" t="s">
        <v>9</v>
      </c>
      <c r="E407" s="26">
        <v>45108</v>
      </c>
      <c r="F407" s="27">
        <v>0.42708333333333298</v>
      </c>
      <c r="G407" s="26">
        <v>45115</v>
      </c>
      <c r="H407" s="27">
        <v>0.61458333333333304</v>
      </c>
      <c r="I407">
        <v>30</v>
      </c>
      <c r="J407">
        <v>13.1</v>
      </c>
      <c r="K407" s="27">
        <v>0.55833333333333335</v>
      </c>
      <c r="L407" s="26">
        <v>45113</v>
      </c>
      <c r="M407" t="s">
        <v>155</v>
      </c>
      <c r="N407">
        <v>1</v>
      </c>
    </row>
    <row r="408" spans="1:14" hidden="1" x14ac:dyDescent="0.35">
      <c r="A408" s="17" t="s">
        <v>94</v>
      </c>
      <c r="B408" s="13">
        <v>15</v>
      </c>
      <c r="C408" s="14">
        <v>30</v>
      </c>
      <c r="D408" s="18" t="s">
        <v>9</v>
      </c>
      <c r="E408" s="26">
        <v>45108</v>
      </c>
      <c r="F408" s="27">
        <v>0.42708333333333298</v>
      </c>
      <c r="G408" s="26">
        <v>45115</v>
      </c>
      <c r="H408" s="27">
        <v>0.61458333333333304</v>
      </c>
      <c r="I408">
        <v>30</v>
      </c>
      <c r="J408">
        <v>13.1</v>
      </c>
      <c r="K408" s="27">
        <v>0.55833333333333302</v>
      </c>
      <c r="L408" s="26">
        <v>45113</v>
      </c>
      <c r="M408" t="s">
        <v>155</v>
      </c>
      <c r="N408">
        <v>0</v>
      </c>
    </row>
    <row r="409" spans="1:14" hidden="1" x14ac:dyDescent="0.35">
      <c r="A409" s="17" t="s">
        <v>103</v>
      </c>
      <c r="B409" s="13">
        <v>15</v>
      </c>
      <c r="C409" s="14">
        <v>30</v>
      </c>
      <c r="D409" s="18" t="s">
        <v>9</v>
      </c>
      <c r="E409" s="26">
        <v>45108</v>
      </c>
      <c r="F409" s="27">
        <v>0.42708333333333298</v>
      </c>
      <c r="G409" s="26">
        <v>45115</v>
      </c>
      <c r="H409" s="27">
        <v>0.61458333333333304</v>
      </c>
      <c r="I409">
        <v>30</v>
      </c>
      <c r="J409">
        <v>13.1</v>
      </c>
      <c r="K409" s="27">
        <v>0.55833333333333302</v>
      </c>
      <c r="L409" s="26">
        <v>45113</v>
      </c>
      <c r="M409" t="s">
        <v>155</v>
      </c>
      <c r="N409">
        <v>0</v>
      </c>
    </row>
    <row r="410" spans="1:14" hidden="1" x14ac:dyDescent="0.35">
      <c r="A410" s="17" t="s">
        <v>115</v>
      </c>
      <c r="B410" s="13">
        <v>15</v>
      </c>
      <c r="C410" s="25">
        <v>25</v>
      </c>
      <c r="D410" s="18" t="s">
        <v>9</v>
      </c>
      <c r="E410" s="26">
        <v>45108</v>
      </c>
      <c r="F410" s="27">
        <v>0.42708333333333298</v>
      </c>
      <c r="G410" s="26">
        <v>45115</v>
      </c>
      <c r="H410" s="27">
        <v>0.61458333333333304</v>
      </c>
      <c r="I410">
        <v>30</v>
      </c>
      <c r="J410">
        <v>13.1</v>
      </c>
      <c r="K410" s="27">
        <v>0.55833333333333302</v>
      </c>
      <c r="L410" s="26">
        <v>45113</v>
      </c>
      <c r="M410" t="s">
        <v>155</v>
      </c>
      <c r="N410">
        <v>1</v>
      </c>
    </row>
    <row r="411" spans="1:14" hidden="1" x14ac:dyDescent="0.35">
      <c r="A411" s="17" t="s">
        <v>117</v>
      </c>
      <c r="B411" s="13">
        <v>15</v>
      </c>
      <c r="C411" s="25">
        <v>25</v>
      </c>
      <c r="D411" s="18" t="s">
        <v>9</v>
      </c>
      <c r="E411" s="26">
        <v>45108</v>
      </c>
      <c r="F411" s="27">
        <v>0.42708333333333298</v>
      </c>
      <c r="G411" s="26">
        <v>45115</v>
      </c>
      <c r="H411" s="27">
        <v>0.61458333333333304</v>
      </c>
      <c r="I411">
        <v>30</v>
      </c>
      <c r="J411">
        <v>13.1</v>
      </c>
      <c r="K411" s="27">
        <v>0.55833333333333302</v>
      </c>
      <c r="L411" s="26">
        <v>45113</v>
      </c>
      <c r="M411" t="s">
        <v>155</v>
      </c>
      <c r="N411">
        <v>0</v>
      </c>
    </row>
    <row r="412" spans="1:14" hidden="1" x14ac:dyDescent="0.35">
      <c r="A412" s="17" t="s">
        <v>118</v>
      </c>
      <c r="B412" s="13">
        <v>15</v>
      </c>
      <c r="C412" s="14">
        <v>30</v>
      </c>
      <c r="D412" s="18" t="s">
        <v>9</v>
      </c>
      <c r="E412" s="26">
        <v>45108</v>
      </c>
      <c r="F412" s="27">
        <v>0.42708333333333298</v>
      </c>
      <c r="G412" s="26">
        <v>45115</v>
      </c>
      <c r="H412" s="27">
        <v>0.61458333333333304</v>
      </c>
      <c r="I412">
        <v>30</v>
      </c>
      <c r="J412">
        <v>13.1</v>
      </c>
      <c r="K412" s="27">
        <v>0.55833333333333302</v>
      </c>
      <c r="L412" s="26">
        <v>45113</v>
      </c>
      <c r="M412" t="s">
        <v>155</v>
      </c>
      <c r="N412">
        <v>0</v>
      </c>
    </row>
    <row r="413" spans="1:14" hidden="1" x14ac:dyDescent="0.35">
      <c r="A413" s="17" t="s">
        <v>125</v>
      </c>
      <c r="B413" s="13">
        <v>15</v>
      </c>
      <c r="C413" s="15">
        <v>20</v>
      </c>
      <c r="D413" s="18" t="s">
        <v>9</v>
      </c>
      <c r="E413" s="26">
        <v>45108</v>
      </c>
      <c r="F413" s="27">
        <v>0.42708333333333298</v>
      </c>
      <c r="G413" s="26">
        <v>45115</v>
      </c>
      <c r="H413" s="27">
        <v>0.61458333333333304</v>
      </c>
      <c r="I413">
        <v>30</v>
      </c>
      <c r="J413">
        <v>13.1</v>
      </c>
      <c r="K413" s="27">
        <v>0.55833333333333302</v>
      </c>
      <c r="L413" s="26">
        <v>45113</v>
      </c>
      <c r="M413" t="s">
        <v>155</v>
      </c>
      <c r="N413">
        <v>0</v>
      </c>
    </row>
    <row r="414" spans="1:14" hidden="1" x14ac:dyDescent="0.35">
      <c r="A414" s="17" t="s">
        <v>129</v>
      </c>
      <c r="B414" s="13">
        <v>15</v>
      </c>
      <c r="C414" s="25">
        <v>25</v>
      </c>
      <c r="D414" s="18" t="s">
        <v>9</v>
      </c>
      <c r="E414" s="26">
        <v>45108</v>
      </c>
      <c r="F414" s="27">
        <v>0.42708333333333298</v>
      </c>
      <c r="G414" s="26">
        <v>45115</v>
      </c>
      <c r="H414" s="27">
        <v>0.61458333333333304</v>
      </c>
      <c r="I414">
        <v>30</v>
      </c>
      <c r="J414">
        <v>13.1</v>
      </c>
      <c r="K414" s="27">
        <v>0.55833333333333302</v>
      </c>
      <c r="L414" s="26">
        <v>45113</v>
      </c>
      <c r="M414" t="s">
        <v>155</v>
      </c>
      <c r="N414">
        <v>1</v>
      </c>
    </row>
    <row r="415" spans="1:14" hidden="1" x14ac:dyDescent="0.35">
      <c r="A415" s="17" t="s">
        <v>130</v>
      </c>
      <c r="B415" s="13">
        <v>15</v>
      </c>
      <c r="C415" s="15">
        <v>20</v>
      </c>
      <c r="D415" s="18" t="s">
        <v>9</v>
      </c>
      <c r="E415" s="26">
        <v>45108</v>
      </c>
      <c r="F415" s="27">
        <v>0.42708333333333298</v>
      </c>
      <c r="G415" s="26">
        <v>45115</v>
      </c>
      <c r="H415" s="27">
        <v>0.61458333333333304</v>
      </c>
      <c r="I415">
        <v>30</v>
      </c>
      <c r="J415">
        <v>13.1</v>
      </c>
      <c r="K415" s="27">
        <v>0.55833333333333302</v>
      </c>
      <c r="L415" s="26">
        <v>45113</v>
      </c>
      <c r="M415" t="s">
        <v>155</v>
      </c>
      <c r="N415">
        <v>0</v>
      </c>
    </row>
    <row r="416" spans="1:14" hidden="1" x14ac:dyDescent="0.35">
      <c r="A416" s="17" t="s">
        <v>78</v>
      </c>
      <c r="B416" s="12">
        <v>20</v>
      </c>
      <c r="C416" s="15">
        <v>20</v>
      </c>
      <c r="D416" s="18" t="s">
        <v>9</v>
      </c>
      <c r="E416" s="26">
        <v>45108</v>
      </c>
      <c r="F416" s="27">
        <v>0.42708333333333298</v>
      </c>
      <c r="G416" s="26">
        <v>45115</v>
      </c>
      <c r="H416" s="27">
        <v>0.61458333333333304</v>
      </c>
      <c r="I416">
        <v>30</v>
      </c>
      <c r="J416">
        <v>13.9</v>
      </c>
      <c r="K416" s="27">
        <v>0.55833333333333302</v>
      </c>
      <c r="L416" s="26">
        <v>45113</v>
      </c>
      <c r="M416" t="s">
        <v>156</v>
      </c>
      <c r="N416">
        <v>0</v>
      </c>
    </row>
    <row r="417" spans="1:14" hidden="1" x14ac:dyDescent="0.35">
      <c r="A417" s="17" t="s">
        <v>80</v>
      </c>
      <c r="B417" s="12">
        <v>20</v>
      </c>
      <c r="C417" s="15">
        <v>20</v>
      </c>
      <c r="D417" s="18" t="s">
        <v>9</v>
      </c>
      <c r="E417" s="26">
        <v>45108</v>
      </c>
      <c r="F417" s="27">
        <v>0.42708333333333298</v>
      </c>
      <c r="G417" s="26">
        <v>45115</v>
      </c>
      <c r="H417" s="27">
        <v>0.61458333333333304</v>
      </c>
      <c r="I417">
        <v>30</v>
      </c>
      <c r="J417">
        <v>13.9</v>
      </c>
      <c r="K417" s="27">
        <v>0.55833333333333302</v>
      </c>
      <c r="L417" s="26">
        <v>45113</v>
      </c>
      <c r="M417" t="s">
        <v>156</v>
      </c>
      <c r="N417">
        <v>0</v>
      </c>
    </row>
    <row r="418" spans="1:14" hidden="1" x14ac:dyDescent="0.35">
      <c r="A418" s="17" t="s">
        <v>59</v>
      </c>
      <c r="B418" s="12">
        <v>20</v>
      </c>
      <c r="C418" s="15">
        <v>20</v>
      </c>
      <c r="D418" s="18" t="s">
        <v>9</v>
      </c>
      <c r="E418" s="26">
        <v>45108</v>
      </c>
      <c r="F418" s="27">
        <v>0.42708333333333298</v>
      </c>
      <c r="G418" s="26">
        <v>45115</v>
      </c>
      <c r="H418" s="27">
        <v>0.61458333333333304</v>
      </c>
      <c r="I418">
        <v>30</v>
      </c>
      <c r="J418">
        <v>13.9</v>
      </c>
      <c r="K418" s="27">
        <v>0.55833333333333302</v>
      </c>
      <c r="L418" s="26">
        <v>45113</v>
      </c>
      <c r="M418" t="s">
        <v>156</v>
      </c>
      <c r="N418">
        <v>1</v>
      </c>
    </row>
    <row r="419" spans="1:14" hidden="1" x14ac:dyDescent="0.35">
      <c r="A419" s="17" t="s">
        <v>60</v>
      </c>
      <c r="B419" s="12">
        <v>20</v>
      </c>
      <c r="C419" s="15">
        <v>20</v>
      </c>
      <c r="D419" s="18" t="s">
        <v>9</v>
      </c>
      <c r="E419" s="26">
        <v>45108</v>
      </c>
      <c r="F419" s="27">
        <v>0.42708333333333298</v>
      </c>
      <c r="G419" s="26">
        <v>45115</v>
      </c>
      <c r="H419" s="27">
        <v>0.61458333333333304</v>
      </c>
      <c r="I419">
        <v>30</v>
      </c>
      <c r="J419">
        <v>13.9</v>
      </c>
      <c r="K419" s="27">
        <v>0.55833333333333302</v>
      </c>
      <c r="L419" s="26">
        <v>45113</v>
      </c>
      <c r="M419" t="s">
        <v>156</v>
      </c>
      <c r="N419">
        <v>1</v>
      </c>
    </row>
    <row r="420" spans="1:14" hidden="1" x14ac:dyDescent="0.35">
      <c r="A420" s="17" t="s">
        <v>62</v>
      </c>
      <c r="B420" s="12">
        <v>20</v>
      </c>
      <c r="C420" s="14">
        <v>30</v>
      </c>
      <c r="D420" s="18" t="s">
        <v>9</v>
      </c>
      <c r="E420" s="26">
        <v>45108</v>
      </c>
      <c r="F420" s="27">
        <v>0.42708333333333298</v>
      </c>
      <c r="G420" s="26">
        <v>45115</v>
      </c>
      <c r="H420" s="27">
        <v>0.61458333333333304</v>
      </c>
      <c r="I420">
        <v>30</v>
      </c>
      <c r="J420">
        <v>13.9</v>
      </c>
      <c r="K420" s="27">
        <v>0.55833333333333302</v>
      </c>
      <c r="L420" s="26">
        <v>45113</v>
      </c>
      <c r="M420" t="s">
        <v>156</v>
      </c>
      <c r="N420">
        <v>0</v>
      </c>
    </row>
    <row r="421" spans="1:14" hidden="1" x14ac:dyDescent="0.35">
      <c r="A421" s="17" t="s">
        <v>71</v>
      </c>
      <c r="B421" s="12">
        <v>20</v>
      </c>
      <c r="C421" s="25">
        <v>25</v>
      </c>
      <c r="D421" s="18" t="s">
        <v>9</v>
      </c>
      <c r="E421" s="26">
        <v>45108</v>
      </c>
      <c r="F421" s="27">
        <v>0.42708333333333298</v>
      </c>
      <c r="G421" s="26">
        <v>45115</v>
      </c>
      <c r="H421" s="27">
        <v>0.61458333333333304</v>
      </c>
      <c r="I421">
        <v>30</v>
      </c>
      <c r="J421">
        <v>13.9</v>
      </c>
      <c r="K421" s="27">
        <v>0.55833333333333302</v>
      </c>
      <c r="L421" s="26">
        <v>45113</v>
      </c>
      <c r="M421" t="s">
        <v>156</v>
      </c>
      <c r="N421">
        <v>1</v>
      </c>
    </row>
    <row r="422" spans="1:14" hidden="1" x14ac:dyDescent="0.35">
      <c r="A422" s="17" t="s">
        <v>73</v>
      </c>
      <c r="B422" s="12">
        <v>20</v>
      </c>
      <c r="C422" s="15">
        <v>20</v>
      </c>
      <c r="D422" s="18" t="s">
        <v>9</v>
      </c>
      <c r="E422" s="26">
        <v>45108</v>
      </c>
      <c r="F422" s="27">
        <v>0.42708333333333298</v>
      </c>
      <c r="G422" s="26">
        <v>45115</v>
      </c>
      <c r="H422" s="27">
        <v>0.61458333333333304</v>
      </c>
      <c r="I422">
        <v>30</v>
      </c>
      <c r="J422">
        <v>13.9</v>
      </c>
      <c r="K422" s="27">
        <v>0.55833333333333302</v>
      </c>
      <c r="L422" s="26">
        <v>45113</v>
      </c>
      <c r="M422" t="s">
        <v>156</v>
      </c>
      <c r="N422">
        <v>1</v>
      </c>
    </row>
    <row r="423" spans="1:14" hidden="1" x14ac:dyDescent="0.35">
      <c r="A423" s="17" t="s">
        <v>82</v>
      </c>
      <c r="B423" s="12">
        <v>20</v>
      </c>
      <c r="C423" s="25">
        <v>25</v>
      </c>
      <c r="D423" s="18" t="s">
        <v>9</v>
      </c>
      <c r="E423" s="26">
        <v>45108</v>
      </c>
      <c r="F423" s="27">
        <v>0.42708333333333298</v>
      </c>
      <c r="G423" s="26">
        <v>45115</v>
      </c>
      <c r="H423" s="27">
        <v>0.61458333333333304</v>
      </c>
      <c r="I423">
        <v>30</v>
      </c>
      <c r="J423">
        <v>13.9</v>
      </c>
      <c r="K423" s="27">
        <v>0.55833333333333302</v>
      </c>
      <c r="L423" s="26">
        <v>45113</v>
      </c>
      <c r="M423" t="s">
        <v>156</v>
      </c>
      <c r="N423">
        <v>0</v>
      </c>
    </row>
    <row r="424" spans="1:14" hidden="1" x14ac:dyDescent="0.35">
      <c r="A424" s="17" t="s">
        <v>84</v>
      </c>
      <c r="B424" s="12">
        <v>20</v>
      </c>
      <c r="C424" s="14">
        <v>30</v>
      </c>
      <c r="D424" s="18" t="s">
        <v>9</v>
      </c>
      <c r="E424" s="26">
        <v>45108</v>
      </c>
      <c r="F424" s="27">
        <v>0.42708333333333298</v>
      </c>
      <c r="G424" s="26">
        <v>45115</v>
      </c>
      <c r="H424" s="27">
        <v>0.61458333333333304</v>
      </c>
      <c r="I424">
        <v>30</v>
      </c>
      <c r="J424">
        <v>13.9</v>
      </c>
      <c r="K424" s="27">
        <v>0.55833333333333302</v>
      </c>
      <c r="L424" s="26">
        <v>45113</v>
      </c>
      <c r="M424" t="s">
        <v>156</v>
      </c>
      <c r="N424">
        <v>0</v>
      </c>
    </row>
    <row r="425" spans="1:14" hidden="1" x14ac:dyDescent="0.35">
      <c r="A425" s="17" t="s">
        <v>87</v>
      </c>
      <c r="B425" s="12">
        <v>20</v>
      </c>
      <c r="C425" s="25">
        <v>25</v>
      </c>
      <c r="D425" s="18" t="s">
        <v>9</v>
      </c>
      <c r="E425" s="26">
        <v>45108</v>
      </c>
      <c r="F425" s="27">
        <v>0.42708333333333298</v>
      </c>
      <c r="G425" s="26">
        <v>45115</v>
      </c>
      <c r="H425" s="27">
        <v>0.61458333333333304</v>
      </c>
      <c r="I425">
        <v>30</v>
      </c>
      <c r="J425">
        <v>13.9</v>
      </c>
      <c r="K425" s="27">
        <v>0.55833333333333302</v>
      </c>
      <c r="L425" s="26">
        <v>45113</v>
      </c>
      <c r="M425" t="s">
        <v>156</v>
      </c>
      <c r="N425">
        <v>2</v>
      </c>
    </row>
    <row r="426" spans="1:14" hidden="1" x14ac:dyDescent="0.35">
      <c r="A426" s="17" t="s">
        <v>90</v>
      </c>
      <c r="B426" s="12">
        <v>20</v>
      </c>
      <c r="C426" s="15">
        <v>20</v>
      </c>
      <c r="D426" s="18" t="s">
        <v>9</v>
      </c>
      <c r="E426" s="26">
        <v>45108</v>
      </c>
      <c r="F426" s="27">
        <v>0.42708333333333298</v>
      </c>
      <c r="G426" s="26">
        <v>45115</v>
      </c>
      <c r="H426" s="27">
        <v>0.61458333333333304</v>
      </c>
      <c r="I426">
        <v>30</v>
      </c>
      <c r="J426">
        <v>13.9</v>
      </c>
      <c r="K426" s="27">
        <v>0.55833333333333302</v>
      </c>
      <c r="L426" s="26">
        <v>45113</v>
      </c>
      <c r="M426" t="s">
        <v>156</v>
      </c>
      <c r="N426">
        <v>0</v>
      </c>
    </row>
    <row r="427" spans="1:14" hidden="1" x14ac:dyDescent="0.35">
      <c r="A427" s="17" t="s">
        <v>96</v>
      </c>
      <c r="B427" s="12">
        <v>20</v>
      </c>
      <c r="C427" s="14">
        <v>30</v>
      </c>
      <c r="D427" s="18" t="s">
        <v>9</v>
      </c>
      <c r="E427" s="26">
        <v>45108</v>
      </c>
      <c r="F427" s="27">
        <v>0.42708333333333298</v>
      </c>
      <c r="G427" s="26">
        <v>45115</v>
      </c>
      <c r="H427" s="27">
        <v>0.61458333333333304</v>
      </c>
      <c r="I427">
        <v>30</v>
      </c>
      <c r="J427">
        <v>13.9</v>
      </c>
      <c r="K427" s="27">
        <v>0.55833333333333302</v>
      </c>
      <c r="L427" s="26">
        <v>45113</v>
      </c>
      <c r="M427" t="s">
        <v>156</v>
      </c>
      <c r="N427">
        <v>0</v>
      </c>
    </row>
    <row r="428" spans="1:14" hidden="1" x14ac:dyDescent="0.35">
      <c r="A428" s="17" t="s">
        <v>100</v>
      </c>
      <c r="B428" s="12">
        <v>20</v>
      </c>
      <c r="C428" s="14">
        <v>30</v>
      </c>
      <c r="D428" s="18" t="s">
        <v>9</v>
      </c>
      <c r="E428" s="26">
        <v>45108</v>
      </c>
      <c r="F428" s="27">
        <v>0.42708333333333298</v>
      </c>
      <c r="G428" s="26">
        <v>45115</v>
      </c>
      <c r="H428" s="27">
        <v>0.61458333333333304</v>
      </c>
      <c r="I428">
        <v>30</v>
      </c>
      <c r="J428">
        <v>13.9</v>
      </c>
      <c r="K428" s="27">
        <v>0.55833333333333302</v>
      </c>
      <c r="L428" s="26">
        <v>45113</v>
      </c>
      <c r="M428" t="s">
        <v>156</v>
      </c>
      <c r="N428">
        <v>3</v>
      </c>
    </row>
    <row r="429" spans="1:14" hidden="1" x14ac:dyDescent="0.35">
      <c r="A429" s="17" t="s">
        <v>105</v>
      </c>
      <c r="B429" s="12">
        <v>20</v>
      </c>
      <c r="C429" s="25">
        <v>25</v>
      </c>
      <c r="D429" s="18" t="s">
        <v>9</v>
      </c>
      <c r="E429" s="26">
        <v>45108</v>
      </c>
      <c r="F429" s="27">
        <v>0.42708333333333298</v>
      </c>
      <c r="G429" s="26">
        <v>45115</v>
      </c>
      <c r="H429" s="27">
        <v>0.61458333333333304</v>
      </c>
      <c r="I429">
        <v>30</v>
      </c>
      <c r="J429">
        <v>13.9</v>
      </c>
      <c r="K429" s="27">
        <v>0.55833333333333302</v>
      </c>
      <c r="L429" s="26">
        <v>45113</v>
      </c>
      <c r="M429" t="s">
        <v>156</v>
      </c>
      <c r="N429">
        <v>0</v>
      </c>
    </row>
    <row r="430" spans="1:14" hidden="1" x14ac:dyDescent="0.35">
      <c r="A430" s="17" t="s">
        <v>108</v>
      </c>
      <c r="B430" s="12">
        <v>20</v>
      </c>
      <c r="C430" s="14">
        <v>30</v>
      </c>
      <c r="D430" s="18" t="s">
        <v>9</v>
      </c>
      <c r="E430" s="26">
        <v>45108</v>
      </c>
      <c r="F430" s="27">
        <v>0.42708333333333298</v>
      </c>
      <c r="G430" s="26">
        <v>45115</v>
      </c>
      <c r="H430" s="27">
        <v>0.61458333333333304</v>
      </c>
      <c r="I430">
        <v>30</v>
      </c>
      <c r="J430">
        <v>13.9</v>
      </c>
      <c r="K430" s="27">
        <v>0.55833333333333302</v>
      </c>
      <c r="L430" s="26">
        <v>45113</v>
      </c>
      <c r="M430" t="s">
        <v>156</v>
      </c>
      <c r="N430">
        <v>0</v>
      </c>
    </row>
    <row r="431" spans="1:14" s="50" customFormat="1" hidden="1" x14ac:dyDescent="0.35">
      <c r="A431" s="47" t="s">
        <v>111</v>
      </c>
      <c r="B431" s="48">
        <v>20</v>
      </c>
      <c r="C431" s="48">
        <v>30</v>
      </c>
      <c r="D431" s="49" t="s">
        <v>9</v>
      </c>
      <c r="E431" s="53" t="s">
        <v>140</v>
      </c>
      <c r="F431" s="62" t="s">
        <v>140</v>
      </c>
      <c r="G431" s="53" t="s">
        <v>140</v>
      </c>
      <c r="H431" s="62" t="s">
        <v>140</v>
      </c>
      <c r="I431" s="53" t="s">
        <v>140</v>
      </c>
      <c r="J431" s="62" t="s">
        <v>140</v>
      </c>
      <c r="K431" s="53" t="s">
        <v>140</v>
      </c>
      <c r="L431" s="62" t="s">
        <v>140</v>
      </c>
      <c r="M431" s="53" t="s">
        <v>140</v>
      </c>
      <c r="N431" s="62" t="s">
        <v>140</v>
      </c>
    </row>
    <row r="432" spans="1:14" hidden="1" x14ac:dyDescent="0.35">
      <c r="A432" s="17" t="s">
        <v>119</v>
      </c>
      <c r="B432" s="12">
        <v>20</v>
      </c>
      <c r="C432" s="25">
        <v>25</v>
      </c>
      <c r="D432" s="18" t="s">
        <v>9</v>
      </c>
      <c r="E432" s="26">
        <v>45108</v>
      </c>
      <c r="F432" s="27">
        <v>0.42708333333333298</v>
      </c>
      <c r="G432" s="26">
        <v>45115</v>
      </c>
      <c r="H432" s="27">
        <v>0.61458333333333304</v>
      </c>
      <c r="I432">
        <v>30</v>
      </c>
      <c r="J432">
        <v>13.9</v>
      </c>
      <c r="K432" s="27">
        <v>0.55833333333333302</v>
      </c>
      <c r="L432" s="26">
        <v>45113</v>
      </c>
      <c r="M432" t="s">
        <v>156</v>
      </c>
      <c r="N432">
        <v>1</v>
      </c>
    </row>
    <row r="433" spans="1:14" s="20" customFormat="1" ht="15" hidden="1" thickBot="1" x14ac:dyDescent="0.4">
      <c r="A433" s="19" t="s">
        <v>128</v>
      </c>
      <c r="B433" s="29">
        <v>20</v>
      </c>
      <c r="C433" s="30">
        <v>25</v>
      </c>
      <c r="D433" s="21" t="s">
        <v>9</v>
      </c>
      <c r="E433" s="31">
        <v>45108</v>
      </c>
      <c r="F433" s="32">
        <v>0.42708333333333298</v>
      </c>
      <c r="G433" s="31">
        <v>45115</v>
      </c>
      <c r="H433" s="32">
        <v>0.61458333333333304</v>
      </c>
      <c r="I433" s="20">
        <v>30</v>
      </c>
      <c r="J433" s="20">
        <v>13.9</v>
      </c>
      <c r="K433" s="32">
        <v>0.55833333333333302</v>
      </c>
      <c r="L433" s="31">
        <v>45113</v>
      </c>
      <c r="M433" s="20" t="s">
        <v>156</v>
      </c>
      <c r="N433" s="20">
        <v>1</v>
      </c>
    </row>
    <row r="434" spans="1:14" hidden="1" x14ac:dyDescent="0.35">
      <c r="A434" s="17" t="s">
        <v>64</v>
      </c>
      <c r="B434" s="23">
        <v>20</v>
      </c>
      <c r="C434" s="28">
        <v>25</v>
      </c>
      <c r="D434" s="18" t="s">
        <v>9</v>
      </c>
      <c r="E434" s="26">
        <v>45108</v>
      </c>
      <c r="F434" s="27">
        <v>0.42708333333333298</v>
      </c>
      <c r="G434" s="26">
        <v>45115</v>
      </c>
      <c r="H434" s="27">
        <v>0.61458333333333337</v>
      </c>
      <c r="I434">
        <v>31</v>
      </c>
      <c r="J434">
        <v>12.1</v>
      </c>
      <c r="K434" s="27">
        <v>0.59513888888888888</v>
      </c>
      <c r="L434" s="26">
        <v>45114</v>
      </c>
      <c r="M434" t="s">
        <v>156</v>
      </c>
      <c r="N434">
        <v>0</v>
      </c>
    </row>
    <row r="435" spans="1:14" s="50" customFormat="1" hidden="1" x14ac:dyDescent="0.35">
      <c r="A435" s="47" t="s">
        <v>79</v>
      </c>
      <c r="B435" s="48">
        <v>20</v>
      </c>
      <c r="C435" s="48">
        <v>30</v>
      </c>
      <c r="D435" s="49" t="s">
        <v>9</v>
      </c>
      <c r="E435" s="53" t="s">
        <v>140</v>
      </c>
      <c r="F435" s="62" t="s">
        <v>140</v>
      </c>
      <c r="G435" s="53" t="s">
        <v>140</v>
      </c>
      <c r="H435" s="62" t="s">
        <v>140</v>
      </c>
      <c r="I435" s="53" t="s">
        <v>140</v>
      </c>
      <c r="J435" s="62" t="s">
        <v>140</v>
      </c>
      <c r="K435" s="53" t="s">
        <v>140</v>
      </c>
      <c r="L435" s="62" t="s">
        <v>140</v>
      </c>
      <c r="M435" s="53" t="s">
        <v>140</v>
      </c>
      <c r="N435" s="62" t="s">
        <v>140</v>
      </c>
    </row>
    <row r="436" spans="1:14" hidden="1" x14ac:dyDescent="0.35">
      <c r="A436" s="17" t="s">
        <v>83</v>
      </c>
      <c r="B436" s="12">
        <v>20</v>
      </c>
      <c r="C436" s="25">
        <v>25</v>
      </c>
      <c r="D436" s="18" t="s">
        <v>9</v>
      </c>
      <c r="E436" s="26">
        <v>45108</v>
      </c>
      <c r="F436" s="27">
        <v>0.42708333333333298</v>
      </c>
      <c r="G436" s="26">
        <v>45115</v>
      </c>
      <c r="H436" s="27">
        <v>0.61458333333333337</v>
      </c>
      <c r="I436">
        <v>31</v>
      </c>
      <c r="J436">
        <v>12.1</v>
      </c>
      <c r="K436" s="27">
        <v>0.59513888888888888</v>
      </c>
      <c r="L436" s="26">
        <v>45114</v>
      </c>
      <c r="M436" t="s">
        <v>156</v>
      </c>
      <c r="N436">
        <v>0</v>
      </c>
    </row>
    <row r="437" spans="1:14" hidden="1" x14ac:dyDescent="0.35">
      <c r="A437" s="17" t="s">
        <v>86</v>
      </c>
      <c r="B437" s="12">
        <v>20</v>
      </c>
      <c r="C437" s="14">
        <v>30</v>
      </c>
      <c r="D437" s="18" t="s">
        <v>9</v>
      </c>
      <c r="E437" s="26">
        <v>45108</v>
      </c>
      <c r="F437" s="27">
        <v>0.42708333333333298</v>
      </c>
      <c r="G437" s="26">
        <v>45115</v>
      </c>
      <c r="H437" s="27">
        <v>0.61458333333333337</v>
      </c>
      <c r="I437">
        <v>31</v>
      </c>
      <c r="J437">
        <v>12.1</v>
      </c>
      <c r="K437" s="27">
        <v>0.59513888888888888</v>
      </c>
      <c r="L437" s="26">
        <v>45114</v>
      </c>
      <c r="M437" t="s">
        <v>156</v>
      </c>
      <c r="N437">
        <v>0</v>
      </c>
    </row>
    <row r="438" spans="1:14" hidden="1" x14ac:dyDescent="0.35">
      <c r="A438" s="17" t="s">
        <v>88</v>
      </c>
      <c r="B438" s="12">
        <v>20</v>
      </c>
      <c r="C438" s="25">
        <v>25</v>
      </c>
      <c r="D438" s="18" t="s">
        <v>9</v>
      </c>
      <c r="E438" s="26">
        <v>45108</v>
      </c>
      <c r="F438" s="27">
        <v>0.42708333333333298</v>
      </c>
      <c r="G438" s="26">
        <v>45115</v>
      </c>
      <c r="H438" s="27">
        <v>0.61458333333333304</v>
      </c>
      <c r="I438">
        <v>31</v>
      </c>
      <c r="J438">
        <v>12.1</v>
      </c>
      <c r="K438" s="27">
        <v>0.59513888888888899</v>
      </c>
      <c r="L438" s="26">
        <v>45114</v>
      </c>
      <c r="M438" t="s">
        <v>156</v>
      </c>
      <c r="N438">
        <v>0</v>
      </c>
    </row>
    <row r="439" spans="1:14" hidden="1" x14ac:dyDescent="0.35">
      <c r="A439" s="17" t="s">
        <v>93</v>
      </c>
      <c r="B439" s="12">
        <v>20</v>
      </c>
      <c r="C439" s="15">
        <v>20</v>
      </c>
      <c r="D439" s="18" t="s">
        <v>9</v>
      </c>
      <c r="E439" s="26">
        <v>45108</v>
      </c>
      <c r="F439" s="27">
        <v>0.42708333333333298</v>
      </c>
      <c r="G439" s="26">
        <v>45115</v>
      </c>
      <c r="H439" s="27">
        <v>0.61458333333333304</v>
      </c>
      <c r="I439">
        <v>31</v>
      </c>
      <c r="J439">
        <v>12.1</v>
      </c>
      <c r="K439" s="27">
        <v>0.59513888888888899</v>
      </c>
      <c r="L439" s="26">
        <v>45114</v>
      </c>
      <c r="M439" t="s">
        <v>156</v>
      </c>
      <c r="N439">
        <v>0</v>
      </c>
    </row>
    <row r="440" spans="1:14" hidden="1" x14ac:dyDescent="0.35">
      <c r="A440" s="17" t="s">
        <v>98</v>
      </c>
      <c r="B440" s="12">
        <v>20</v>
      </c>
      <c r="C440" s="15">
        <v>20</v>
      </c>
      <c r="D440" s="18" t="s">
        <v>9</v>
      </c>
      <c r="E440" s="26">
        <v>45108</v>
      </c>
      <c r="F440" s="27">
        <v>0.42708333333333298</v>
      </c>
      <c r="G440" s="26">
        <v>45115</v>
      </c>
      <c r="H440" s="27">
        <v>0.61458333333333304</v>
      </c>
      <c r="I440">
        <v>31</v>
      </c>
      <c r="J440">
        <v>12.1</v>
      </c>
      <c r="K440" s="27">
        <v>0.59513888888888899</v>
      </c>
      <c r="L440" s="26">
        <v>45114</v>
      </c>
      <c r="M440" t="s">
        <v>156</v>
      </c>
      <c r="N440">
        <v>0</v>
      </c>
    </row>
    <row r="441" spans="1:14" hidden="1" x14ac:dyDescent="0.35">
      <c r="A441" s="17" t="s">
        <v>101</v>
      </c>
      <c r="B441" s="12">
        <v>20</v>
      </c>
      <c r="C441" s="15">
        <v>20</v>
      </c>
      <c r="D441" s="18" t="s">
        <v>9</v>
      </c>
      <c r="E441" s="26">
        <v>45108</v>
      </c>
      <c r="F441" s="27">
        <v>0.42708333333333298</v>
      </c>
      <c r="G441" s="26">
        <v>45115</v>
      </c>
      <c r="H441" s="27">
        <v>0.61458333333333304</v>
      </c>
      <c r="I441">
        <v>31</v>
      </c>
      <c r="J441">
        <v>12.1</v>
      </c>
      <c r="K441" s="27">
        <v>0.59513888888888899</v>
      </c>
      <c r="L441" s="26">
        <v>45114</v>
      </c>
      <c r="M441" t="s">
        <v>156</v>
      </c>
      <c r="N441">
        <v>2</v>
      </c>
    </row>
    <row r="442" spans="1:14" hidden="1" x14ac:dyDescent="0.35">
      <c r="A442" s="17" t="s">
        <v>102</v>
      </c>
      <c r="B442" s="12">
        <v>20</v>
      </c>
      <c r="C442" s="15">
        <v>20</v>
      </c>
      <c r="D442" s="18" t="s">
        <v>9</v>
      </c>
      <c r="E442" s="26">
        <v>45108</v>
      </c>
      <c r="F442" s="27">
        <v>0.42708333333333298</v>
      </c>
      <c r="G442" s="26">
        <v>45115</v>
      </c>
      <c r="H442" s="27">
        <v>0.61458333333333304</v>
      </c>
      <c r="I442">
        <v>31</v>
      </c>
      <c r="J442">
        <v>12.1</v>
      </c>
      <c r="K442" s="27">
        <v>0.59513888888888899</v>
      </c>
      <c r="L442" s="26">
        <v>45114</v>
      </c>
      <c r="M442" t="s">
        <v>156</v>
      </c>
      <c r="N442">
        <v>0</v>
      </c>
    </row>
    <row r="443" spans="1:14" hidden="1" x14ac:dyDescent="0.35">
      <c r="A443" s="17" t="s">
        <v>106</v>
      </c>
      <c r="B443" s="12">
        <v>20</v>
      </c>
      <c r="C443" s="15">
        <v>20</v>
      </c>
      <c r="D443" s="18" t="s">
        <v>9</v>
      </c>
      <c r="E443" s="26">
        <v>45108</v>
      </c>
      <c r="F443" s="27">
        <v>0.42708333333333298</v>
      </c>
      <c r="G443" s="26">
        <v>45115</v>
      </c>
      <c r="H443" s="27">
        <v>0.61458333333333304</v>
      </c>
      <c r="I443">
        <v>31</v>
      </c>
      <c r="J443">
        <v>12.1</v>
      </c>
      <c r="K443" s="27">
        <v>0.59513888888888899</v>
      </c>
      <c r="L443" s="26">
        <v>45114</v>
      </c>
      <c r="M443" t="s">
        <v>156</v>
      </c>
      <c r="N443">
        <v>0</v>
      </c>
    </row>
    <row r="444" spans="1:14" hidden="1" x14ac:dyDescent="0.35">
      <c r="A444" s="17" t="s">
        <v>107</v>
      </c>
      <c r="B444" s="12">
        <v>20</v>
      </c>
      <c r="C444" s="25">
        <v>25</v>
      </c>
      <c r="D444" s="18" t="s">
        <v>9</v>
      </c>
      <c r="E444" s="26">
        <v>45108</v>
      </c>
      <c r="F444" s="27">
        <v>0.42708333333333298</v>
      </c>
      <c r="G444" s="26">
        <v>45115</v>
      </c>
      <c r="H444" s="27">
        <v>0.61458333333333304</v>
      </c>
      <c r="I444">
        <v>31</v>
      </c>
      <c r="J444">
        <v>12.1</v>
      </c>
      <c r="K444" s="27">
        <v>0.59513888888888899</v>
      </c>
      <c r="L444" s="26">
        <v>45114</v>
      </c>
      <c r="M444" t="s">
        <v>156</v>
      </c>
      <c r="N444">
        <v>0</v>
      </c>
    </row>
    <row r="445" spans="1:14" hidden="1" x14ac:dyDescent="0.35">
      <c r="A445" s="17" t="s">
        <v>113</v>
      </c>
      <c r="B445" s="12">
        <v>20</v>
      </c>
      <c r="C445" s="14">
        <v>30</v>
      </c>
      <c r="D445" s="18" t="s">
        <v>9</v>
      </c>
      <c r="E445" s="26">
        <v>45108</v>
      </c>
      <c r="F445" s="27">
        <v>0.42708333333333298</v>
      </c>
      <c r="G445" s="26">
        <v>45115</v>
      </c>
      <c r="H445" s="27">
        <v>0.61458333333333304</v>
      </c>
      <c r="I445">
        <v>31</v>
      </c>
      <c r="J445">
        <v>12.1</v>
      </c>
      <c r="K445" s="27">
        <v>0.59513888888888899</v>
      </c>
      <c r="L445" s="26">
        <v>45114</v>
      </c>
      <c r="M445" t="s">
        <v>156</v>
      </c>
      <c r="N445">
        <v>1</v>
      </c>
    </row>
    <row r="446" spans="1:14" s="50" customFormat="1" hidden="1" x14ac:dyDescent="0.35">
      <c r="A446" s="47" t="s">
        <v>116</v>
      </c>
      <c r="B446" s="48">
        <v>20</v>
      </c>
      <c r="C446" s="48">
        <v>30</v>
      </c>
      <c r="D446" s="49" t="s">
        <v>9</v>
      </c>
      <c r="E446" s="53" t="s">
        <v>140</v>
      </c>
      <c r="F446" s="62" t="s">
        <v>140</v>
      </c>
      <c r="G446" s="53" t="s">
        <v>140</v>
      </c>
      <c r="H446" s="62" t="s">
        <v>140</v>
      </c>
      <c r="I446" s="53" t="s">
        <v>140</v>
      </c>
      <c r="J446" s="62" t="s">
        <v>140</v>
      </c>
      <c r="K446" s="53" t="s">
        <v>140</v>
      </c>
      <c r="L446" s="62" t="s">
        <v>140</v>
      </c>
      <c r="M446" s="53" t="s">
        <v>140</v>
      </c>
      <c r="N446" s="62" t="s">
        <v>140</v>
      </c>
    </row>
    <row r="447" spans="1:14" hidden="1" x14ac:dyDescent="0.35">
      <c r="A447" s="17" t="s">
        <v>120</v>
      </c>
      <c r="B447" s="12">
        <v>20</v>
      </c>
      <c r="C447" s="14">
        <v>30</v>
      </c>
      <c r="D447" s="18" t="s">
        <v>9</v>
      </c>
      <c r="E447" s="26">
        <v>45108</v>
      </c>
      <c r="F447" s="27">
        <v>0.42708333333333298</v>
      </c>
      <c r="G447" s="26">
        <v>45115</v>
      </c>
      <c r="H447" s="27">
        <v>0.61458333333333304</v>
      </c>
      <c r="I447">
        <v>31</v>
      </c>
      <c r="J447">
        <v>12.1</v>
      </c>
      <c r="K447" s="27">
        <v>0.59513888888888888</v>
      </c>
      <c r="L447" s="26">
        <v>45114</v>
      </c>
      <c r="M447" t="s">
        <v>156</v>
      </c>
      <c r="N447">
        <v>0</v>
      </c>
    </row>
    <row r="448" spans="1:14" hidden="1" x14ac:dyDescent="0.35">
      <c r="A448" s="17" t="s">
        <v>122</v>
      </c>
      <c r="B448" s="12">
        <v>20</v>
      </c>
      <c r="C448" s="25">
        <v>25</v>
      </c>
      <c r="D448" s="18" t="s">
        <v>9</v>
      </c>
      <c r="E448" s="26">
        <v>45108</v>
      </c>
      <c r="F448" s="27">
        <v>0.42708333333333298</v>
      </c>
      <c r="G448" s="26">
        <v>45115</v>
      </c>
      <c r="H448" s="27">
        <v>0.61458333333333304</v>
      </c>
      <c r="I448">
        <v>31</v>
      </c>
      <c r="J448">
        <v>12.1</v>
      </c>
      <c r="K448" s="27">
        <v>0.59513888888888888</v>
      </c>
      <c r="L448" s="26">
        <v>45114</v>
      </c>
      <c r="M448" t="s">
        <v>156</v>
      </c>
      <c r="N448">
        <v>0</v>
      </c>
    </row>
    <row r="449" spans="1:14" hidden="1" x14ac:dyDescent="0.35">
      <c r="A449" s="17" t="s">
        <v>123</v>
      </c>
      <c r="B449" s="12">
        <v>20</v>
      </c>
      <c r="C449" s="25">
        <v>25</v>
      </c>
      <c r="D449" s="18" t="s">
        <v>9</v>
      </c>
      <c r="E449" s="26">
        <v>45108</v>
      </c>
      <c r="F449" s="27">
        <v>0.42708333333333298</v>
      </c>
      <c r="G449" s="26">
        <v>45115</v>
      </c>
      <c r="H449" s="27">
        <v>0.61458333333333304</v>
      </c>
      <c r="I449">
        <v>31</v>
      </c>
      <c r="J449">
        <v>12.1</v>
      </c>
      <c r="K449" s="27">
        <v>0.59513888888888899</v>
      </c>
      <c r="L449" s="26">
        <v>45114</v>
      </c>
      <c r="M449" t="s">
        <v>156</v>
      </c>
      <c r="N449">
        <v>1</v>
      </c>
    </row>
    <row r="450" spans="1:14" hidden="1" x14ac:dyDescent="0.35">
      <c r="A450" s="17" t="s">
        <v>126</v>
      </c>
      <c r="B450" s="12">
        <v>20</v>
      </c>
      <c r="C450" s="15">
        <v>20</v>
      </c>
      <c r="D450" s="18" t="s">
        <v>9</v>
      </c>
      <c r="E450" s="26">
        <v>45108</v>
      </c>
      <c r="F450" s="27">
        <v>0.42708333333333298</v>
      </c>
      <c r="G450" s="26">
        <v>45115</v>
      </c>
      <c r="H450" s="27">
        <v>0.61458333333333304</v>
      </c>
      <c r="I450">
        <v>31</v>
      </c>
      <c r="J450">
        <v>12.1</v>
      </c>
      <c r="K450" s="27">
        <v>0.59513888888888899</v>
      </c>
      <c r="L450" s="26">
        <v>45114</v>
      </c>
      <c r="M450" t="s">
        <v>156</v>
      </c>
      <c r="N450">
        <v>0</v>
      </c>
    </row>
    <row r="451" spans="1:14" hidden="1" x14ac:dyDescent="0.35">
      <c r="A451" s="17" t="s">
        <v>70</v>
      </c>
      <c r="B451" s="12">
        <v>20</v>
      </c>
      <c r="C451" s="14">
        <v>30</v>
      </c>
      <c r="D451" s="18" t="s">
        <v>9</v>
      </c>
      <c r="E451" s="26">
        <v>45108</v>
      </c>
      <c r="F451" s="27">
        <v>0.42708333333333298</v>
      </c>
      <c r="G451" s="26">
        <v>45115</v>
      </c>
      <c r="H451" s="27">
        <v>0.61458333333333304</v>
      </c>
      <c r="I451">
        <v>31</v>
      </c>
      <c r="J451">
        <v>12.1</v>
      </c>
      <c r="K451" s="27">
        <v>0.59513888888888899</v>
      </c>
      <c r="L451" s="26">
        <v>45114</v>
      </c>
      <c r="M451" t="s">
        <v>156</v>
      </c>
      <c r="N451">
        <v>1</v>
      </c>
    </row>
    <row r="452" spans="1:14" hidden="1" x14ac:dyDescent="0.35">
      <c r="A452" s="17" t="s">
        <v>61</v>
      </c>
      <c r="B452" s="13">
        <v>15</v>
      </c>
      <c r="C452" s="15">
        <v>20</v>
      </c>
      <c r="D452" s="18" t="s">
        <v>9</v>
      </c>
      <c r="E452" s="26">
        <v>45108</v>
      </c>
      <c r="F452" s="27">
        <v>0.42708333333333298</v>
      </c>
      <c r="G452" s="26">
        <v>45115</v>
      </c>
      <c r="H452" s="27">
        <v>0.61458333333333304</v>
      </c>
      <c r="I452">
        <v>31</v>
      </c>
      <c r="J452">
        <v>13.1</v>
      </c>
      <c r="K452" s="27">
        <v>0.59513888888888899</v>
      </c>
      <c r="L452" s="26">
        <v>45114</v>
      </c>
      <c r="M452" t="s">
        <v>155</v>
      </c>
      <c r="N452">
        <v>2</v>
      </c>
    </row>
    <row r="453" spans="1:14" hidden="1" x14ac:dyDescent="0.35">
      <c r="A453" s="17" t="s">
        <v>65</v>
      </c>
      <c r="B453" s="13">
        <v>15</v>
      </c>
      <c r="C453" s="15">
        <v>20</v>
      </c>
      <c r="D453" s="18" t="s">
        <v>9</v>
      </c>
      <c r="E453" s="26">
        <v>45108</v>
      </c>
      <c r="F453" s="27">
        <v>0.42708333333333298</v>
      </c>
      <c r="G453" s="26">
        <v>45115</v>
      </c>
      <c r="H453" s="27">
        <v>0.61458333333333304</v>
      </c>
      <c r="I453">
        <v>31</v>
      </c>
      <c r="J453">
        <v>13.1</v>
      </c>
      <c r="K453" s="27">
        <v>0.59513888888888899</v>
      </c>
      <c r="L453" s="26">
        <v>45114</v>
      </c>
      <c r="M453" t="s">
        <v>155</v>
      </c>
      <c r="N453">
        <v>1</v>
      </c>
    </row>
    <row r="454" spans="1:14" s="50" customFormat="1" hidden="1" x14ac:dyDescent="0.35">
      <c r="A454" s="47" t="s">
        <v>67</v>
      </c>
      <c r="B454" s="48">
        <v>15</v>
      </c>
      <c r="C454" s="48">
        <v>30</v>
      </c>
      <c r="D454" s="49" t="s">
        <v>9</v>
      </c>
      <c r="E454" s="53" t="s">
        <v>140</v>
      </c>
      <c r="F454" s="62" t="s">
        <v>140</v>
      </c>
      <c r="G454" s="62" t="s">
        <v>140</v>
      </c>
      <c r="H454" s="62" t="s">
        <v>140</v>
      </c>
      <c r="I454" s="53" t="s">
        <v>140</v>
      </c>
      <c r="J454" s="62" t="s">
        <v>140</v>
      </c>
      <c r="K454" s="62" t="s">
        <v>140</v>
      </c>
      <c r="L454" s="53" t="s">
        <v>140</v>
      </c>
      <c r="M454" s="53" t="s">
        <v>140</v>
      </c>
      <c r="N454" s="62" t="s">
        <v>140</v>
      </c>
    </row>
    <row r="455" spans="1:14" s="50" customFormat="1" hidden="1" x14ac:dyDescent="0.35">
      <c r="A455" s="47" t="s">
        <v>69</v>
      </c>
      <c r="B455" s="48">
        <v>15</v>
      </c>
      <c r="C455" s="48">
        <v>30</v>
      </c>
      <c r="D455" s="49" t="s">
        <v>9</v>
      </c>
      <c r="E455" s="53" t="s">
        <v>140</v>
      </c>
      <c r="F455" s="62" t="s">
        <v>140</v>
      </c>
      <c r="G455" s="53" t="s">
        <v>140</v>
      </c>
      <c r="H455" s="62" t="s">
        <v>140</v>
      </c>
      <c r="I455" s="53" t="s">
        <v>140</v>
      </c>
      <c r="J455" s="62" t="s">
        <v>140</v>
      </c>
      <c r="K455" s="62" t="s">
        <v>140</v>
      </c>
      <c r="L455" s="53" t="s">
        <v>140</v>
      </c>
      <c r="M455" s="53" t="s">
        <v>140</v>
      </c>
      <c r="N455" s="62" t="s">
        <v>140</v>
      </c>
    </row>
    <row r="456" spans="1:14" hidden="1" x14ac:dyDescent="0.35">
      <c r="A456" s="17" t="s">
        <v>72</v>
      </c>
      <c r="B456" s="13">
        <v>15</v>
      </c>
      <c r="C456" s="25">
        <v>25</v>
      </c>
      <c r="D456" s="18" t="s">
        <v>9</v>
      </c>
      <c r="E456" s="26">
        <v>45108</v>
      </c>
      <c r="F456" s="27">
        <v>0.42708333333333298</v>
      </c>
      <c r="G456" s="26">
        <v>45115</v>
      </c>
      <c r="H456" s="27">
        <v>0.61458333333333304</v>
      </c>
      <c r="I456">
        <v>31</v>
      </c>
      <c r="J456">
        <v>13.1</v>
      </c>
      <c r="K456" s="27">
        <v>0.59513888888888899</v>
      </c>
      <c r="L456" s="26">
        <v>45114</v>
      </c>
      <c r="M456" t="s">
        <v>155</v>
      </c>
      <c r="N456">
        <v>0</v>
      </c>
    </row>
    <row r="457" spans="1:14" s="50" customFormat="1" hidden="1" x14ac:dyDescent="0.35">
      <c r="A457" s="47" t="s">
        <v>81</v>
      </c>
      <c r="B457" s="48">
        <v>15</v>
      </c>
      <c r="C457" s="48">
        <v>30</v>
      </c>
      <c r="D457" s="49" t="s">
        <v>9</v>
      </c>
      <c r="E457" s="53" t="s">
        <v>140</v>
      </c>
      <c r="F457" s="62" t="s">
        <v>140</v>
      </c>
      <c r="G457" s="53" t="s">
        <v>140</v>
      </c>
      <c r="H457" s="62" t="s">
        <v>140</v>
      </c>
      <c r="I457" s="53" t="s">
        <v>140</v>
      </c>
      <c r="J457" s="62" t="s">
        <v>140</v>
      </c>
      <c r="K457" s="53" t="s">
        <v>140</v>
      </c>
      <c r="L457" s="62" t="s">
        <v>140</v>
      </c>
      <c r="M457" s="53" t="s">
        <v>140</v>
      </c>
      <c r="N457" s="62" t="s">
        <v>140</v>
      </c>
    </row>
    <row r="458" spans="1:14" hidden="1" x14ac:dyDescent="0.35">
      <c r="A458" s="17" t="s">
        <v>89</v>
      </c>
      <c r="B458" s="13">
        <v>15</v>
      </c>
      <c r="C458" s="15">
        <v>20</v>
      </c>
      <c r="D458" s="18" t="s">
        <v>9</v>
      </c>
      <c r="E458" s="26">
        <v>45108</v>
      </c>
      <c r="F458" s="27">
        <v>0.42708333333333298</v>
      </c>
      <c r="G458" s="26">
        <v>45115</v>
      </c>
      <c r="H458" s="27">
        <v>0.61458333333333304</v>
      </c>
      <c r="I458">
        <v>31</v>
      </c>
      <c r="J458">
        <v>13.1</v>
      </c>
      <c r="K458" s="27">
        <v>0.59513888888888888</v>
      </c>
      <c r="L458" s="26">
        <v>45114</v>
      </c>
      <c r="M458" t="s">
        <v>155</v>
      </c>
      <c r="N458">
        <v>0</v>
      </c>
    </row>
    <row r="459" spans="1:14" hidden="1" x14ac:dyDescent="0.35">
      <c r="A459" s="17" t="s">
        <v>91</v>
      </c>
      <c r="B459" s="13">
        <v>15</v>
      </c>
      <c r="C459" s="25">
        <v>25</v>
      </c>
      <c r="D459" s="18" t="s">
        <v>9</v>
      </c>
      <c r="E459" s="26">
        <v>45108</v>
      </c>
      <c r="F459" s="27">
        <v>0.42708333333333298</v>
      </c>
      <c r="G459" s="26">
        <v>45115</v>
      </c>
      <c r="H459" s="27">
        <v>0.61458333333333304</v>
      </c>
      <c r="I459">
        <v>31</v>
      </c>
      <c r="J459">
        <v>13.1</v>
      </c>
      <c r="K459" s="27">
        <v>0.59513888888888888</v>
      </c>
      <c r="L459" s="26">
        <v>45114</v>
      </c>
      <c r="M459" t="s">
        <v>155</v>
      </c>
      <c r="N459">
        <v>1</v>
      </c>
    </row>
    <row r="460" spans="1:14" hidden="1" x14ac:dyDescent="0.35">
      <c r="A460" s="17" t="s">
        <v>95</v>
      </c>
      <c r="B460" s="13">
        <v>15</v>
      </c>
      <c r="C460" s="15">
        <v>20</v>
      </c>
      <c r="D460" s="18" t="s">
        <v>9</v>
      </c>
      <c r="E460" s="26">
        <v>45108</v>
      </c>
      <c r="F460" s="27">
        <v>0.42708333333333298</v>
      </c>
      <c r="G460" s="26">
        <v>45115</v>
      </c>
      <c r="H460" s="27">
        <v>0.61458333333333304</v>
      </c>
      <c r="I460">
        <v>31</v>
      </c>
      <c r="J460">
        <v>13.1</v>
      </c>
      <c r="K460" s="27">
        <v>0.59513888888888899</v>
      </c>
      <c r="L460" s="26">
        <v>45114</v>
      </c>
      <c r="M460" t="s">
        <v>155</v>
      </c>
      <c r="N460">
        <v>1</v>
      </c>
    </row>
    <row r="461" spans="1:14" hidden="1" x14ac:dyDescent="0.35">
      <c r="A461" s="17" t="s">
        <v>97</v>
      </c>
      <c r="B461" s="13">
        <v>15</v>
      </c>
      <c r="C461" s="14">
        <v>30</v>
      </c>
      <c r="D461" s="18" t="s">
        <v>9</v>
      </c>
      <c r="E461" s="26">
        <v>45108</v>
      </c>
      <c r="F461" s="27">
        <v>0.42708333333333298</v>
      </c>
      <c r="G461" s="26">
        <v>45115</v>
      </c>
      <c r="H461" s="27">
        <v>0.61458333333333304</v>
      </c>
      <c r="I461">
        <v>31</v>
      </c>
      <c r="J461">
        <v>13.1</v>
      </c>
      <c r="K461" s="27">
        <v>0.59513888888888899</v>
      </c>
      <c r="L461" s="26">
        <v>45114</v>
      </c>
      <c r="M461" t="s">
        <v>155</v>
      </c>
      <c r="N461">
        <v>0</v>
      </c>
    </row>
    <row r="462" spans="1:14" hidden="1" x14ac:dyDescent="0.35">
      <c r="A462" s="17" t="s">
        <v>99</v>
      </c>
      <c r="B462" s="13">
        <v>15</v>
      </c>
      <c r="C462" s="25">
        <v>25</v>
      </c>
      <c r="D462" s="18" t="s">
        <v>9</v>
      </c>
      <c r="E462" s="26">
        <v>45108</v>
      </c>
      <c r="F462" s="27">
        <v>0.42708333333333298</v>
      </c>
      <c r="G462" s="26">
        <v>45115</v>
      </c>
      <c r="H462" s="27">
        <v>0.61458333333333304</v>
      </c>
      <c r="I462">
        <v>31</v>
      </c>
      <c r="J462">
        <v>13.1</v>
      </c>
      <c r="K462" s="27">
        <v>0.59513888888888899</v>
      </c>
      <c r="L462" s="26">
        <v>45114</v>
      </c>
      <c r="M462" t="s">
        <v>155</v>
      </c>
      <c r="N462">
        <v>0</v>
      </c>
    </row>
    <row r="463" spans="1:14" hidden="1" x14ac:dyDescent="0.35">
      <c r="A463" s="17" t="s">
        <v>104</v>
      </c>
      <c r="B463" s="13">
        <v>15</v>
      </c>
      <c r="C463" s="14">
        <v>30</v>
      </c>
      <c r="D463" s="18" t="s">
        <v>9</v>
      </c>
      <c r="E463" s="26">
        <v>45108</v>
      </c>
      <c r="F463" s="27">
        <v>0.42708333333333298</v>
      </c>
      <c r="G463" s="26">
        <v>45115</v>
      </c>
      <c r="H463" s="27">
        <v>0.61458333333333304</v>
      </c>
      <c r="I463">
        <v>31</v>
      </c>
      <c r="J463">
        <v>13.1</v>
      </c>
      <c r="K463" s="27">
        <v>0.59513888888888899</v>
      </c>
      <c r="L463" s="26">
        <v>45114</v>
      </c>
      <c r="M463" t="s">
        <v>155</v>
      </c>
      <c r="N463">
        <v>1</v>
      </c>
    </row>
    <row r="464" spans="1:14" hidden="1" x14ac:dyDescent="0.35">
      <c r="A464" s="17" t="s">
        <v>110</v>
      </c>
      <c r="B464" s="13">
        <v>15</v>
      </c>
      <c r="C464" s="25">
        <v>25</v>
      </c>
      <c r="D464" s="18" t="s">
        <v>9</v>
      </c>
      <c r="E464" s="26">
        <v>45108</v>
      </c>
      <c r="F464" s="27">
        <v>0.42708333333333298</v>
      </c>
      <c r="G464" s="26">
        <v>45115</v>
      </c>
      <c r="H464" s="27">
        <v>0.61458333333333304</v>
      </c>
      <c r="I464">
        <v>31</v>
      </c>
      <c r="J464">
        <v>13.1</v>
      </c>
      <c r="K464" s="27">
        <v>0.59513888888888899</v>
      </c>
      <c r="L464" s="26">
        <v>45114</v>
      </c>
      <c r="M464" t="s">
        <v>155</v>
      </c>
      <c r="N464">
        <v>1</v>
      </c>
    </row>
    <row r="465" spans="1:14" hidden="1" x14ac:dyDescent="0.35">
      <c r="A465" s="17" t="s">
        <v>112</v>
      </c>
      <c r="B465" s="13">
        <v>15</v>
      </c>
      <c r="C465" s="25">
        <v>25</v>
      </c>
      <c r="D465" s="18" t="s">
        <v>9</v>
      </c>
      <c r="E465" s="26">
        <v>45108</v>
      </c>
      <c r="F465" s="27">
        <v>0.42708333333333298</v>
      </c>
      <c r="G465" s="26">
        <v>45115</v>
      </c>
      <c r="H465" s="27">
        <v>0.61458333333333304</v>
      </c>
      <c r="I465">
        <v>31</v>
      </c>
      <c r="J465">
        <v>13.1</v>
      </c>
      <c r="K465" s="27">
        <v>0.59513888888888899</v>
      </c>
      <c r="L465" s="26">
        <v>45114</v>
      </c>
      <c r="M465" t="s">
        <v>155</v>
      </c>
      <c r="N465">
        <v>0</v>
      </c>
    </row>
    <row r="466" spans="1:14" hidden="1" x14ac:dyDescent="0.35">
      <c r="A466" s="17" t="s">
        <v>114</v>
      </c>
      <c r="B466" s="13">
        <v>15</v>
      </c>
      <c r="C466" s="15">
        <v>20</v>
      </c>
      <c r="D466" s="18" t="s">
        <v>9</v>
      </c>
      <c r="E466" s="26">
        <v>45108</v>
      </c>
      <c r="F466" s="27">
        <v>0.42708333333333298</v>
      </c>
      <c r="G466" s="26">
        <v>45115</v>
      </c>
      <c r="H466" s="27">
        <v>0.61458333333333304</v>
      </c>
      <c r="I466">
        <v>31</v>
      </c>
      <c r="J466">
        <v>13.1</v>
      </c>
      <c r="K466" s="27">
        <v>0.59513888888888899</v>
      </c>
      <c r="L466" s="26">
        <v>45114</v>
      </c>
      <c r="M466" t="s">
        <v>155</v>
      </c>
      <c r="N466">
        <v>1</v>
      </c>
    </row>
    <row r="467" spans="1:14" hidden="1" x14ac:dyDescent="0.35">
      <c r="A467" s="17" t="s">
        <v>121</v>
      </c>
      <c r="B467" s="13">
        <v>15</v>
      </c>
      <c r="C467" s="25">
        <v>25</v>
      </c>
      <c r="D467" s="18" t="s">
        <v>9</v>
      </c>
      <c r="E467" s="26">
        <v>45108</v>
      </c>
      <c r="F467" s="27">
        <v>0.42708333333333298</v>
      </c>
      <c r="G467" s="26">
        <v>45115</v>
      </c>
      <c r="H467" s="27">
        <v>0.61458333333333304</v>
      </c>
      <c r="I467">
        <v>31</v>
      </c>
      <c r="J467">
        <v>13.1</v>
      </c>
      <c r="K467" s="27">
        <v>0.59513888888888899</v>
      </c>
      <c r="L467" s="26">
        <v>45114</v>
      </c>
      <c r="M467" t="s">
        <v>155</v>
      </c>
      <c r="N467">
        <v>0</v>
      </c>
    </row>
    <row r="468" spans="1:14" hidden="1" x14ac:dyDescent="0.35">
      <c r="A468" s="17" t="s">
        <v>124</v>
      </c>
      <c r="B468" s="13">
        <v>15</v>
      </c>
      <c r="C468" s="14">
        <v>30</v>
      </c>
      <c r="D468" s="18" t="s">
        <v>9</v>
      </c>
      <c r="E468" s="26">
        <v>45108</v>
      </c>
      <c r="F468" s="27">
        <v>0.42708333333333298</v>
      </c>
      <c r="G468" s="26">
        <v>45115</v>
      </c>
      <c r="H468" s="27">
        <v>0.61458333333333304</v>
      </c>
      <c r="I468">
        <v>31</v>
      </c>
      <c r="J468">
        <v>13.1</v>
      </c>
      <c r="K468" s="27">
        <v>0.59513888888888899</v>
      </c>
      <c r="L468" s="26">
        <v>45114</v>
      </c>
      <c r="M468" t="s">
        <v>155</v>
      </c>
      <c r="N468">
        <v>0</v>
      </c>
    </row>
    <row r="469" spans="1:14" hidden="1" x14ac:dyDescent="0.35">
      <c r="A469" s="17" t="s">
        <v>127</v>
      </c>
      <c r="B469" s="13">
        <v>15</v>
      </c>
      <c r="C469" s="15">
        <v>20</v>
      </c>
      <c r="D469" s="18" t="s">
        <v>9</v>
      </c>
      <c r="E469" s="26">
        <v>45108</v>
      </c>
      <c r="F469" s="27">
        <v>0.42708333333333298</v>
      </c>
      <c r="G469" s="26">
        <v>45115</v>
      </c>
      <c r="H469" s="27">
        <v>0.61458333333333304</v>
      </c>
      <c r="I469">
        <v>31</v>
      </c>
      <c r="J469">
        <v>13.1</v>
      </c>
      <c r="K469" s="27">
        <v>0.59513888888888899</v>
      </c>
      <c r="L469" s="26">
        <v>45114</v>
      </c>
      <c r="M469" t="s">
        <v>155</v>
      </c>
      <c r="N469">
        <v>1</v>
      </c>
    </row>
    <row r="470" spans="1:14" x14ac:dyDescent="0.35">
      <c r="A470" s="17" t="s">
        <v>109</v>
      </c>
      <c r="B470" s="13">
        <v>15</v>
      </c>
      <c r="C470" s="25">
        <v>25</v>
      </c>
      <c r="D470" s="18" t="s">
        <v>9</v>
      </c>
      <c r="E470" s="26">
        <v>45108</v>
      </c>
      <c r="F470" s="27">
        <v>0.42708333333333298</v>
      </c>
      <c r="G470" s="26">
        <v>45115</v>
      </c>
      <c r="H470" s="27">
        <v>0.61458333333333304</v>
      </c>
      <c r="I470">
        <v>31</v>
      </c>
      <c r="J470">
        <v>12.6</v>
      </c>
      <c r="K470" s="27">
        <v>0.59513888888888899</v>
      </c>
      <c r="L470" s="26">
        <v>45114</v>
      </c>
      <c r="M470" t="s">
        <v>157</v>
      </c>
      <c r="N470">
        <v>1</v>
      </c>
    </row>
    <row r="471" spans="1:14" x14ac:dyDescent="0.35">
      <c r="A471" s="17" t="s">
        <v>63</v>
      </c>
      <c r="B471" s="13">
        <v>15</v>
      </c>
      <c r="C471" s="15">
        <v>20</v>
      </c>
      <c r="D471" s="18" t="s">
        <v>9</v>
      </c>
      <c r="E471" s="26">
        <v>45108</v>
      </c>
      <c r="F471" s="27">
        <v>0.42708333333333298</v>
      </c>
      <c r="G471" s="26">
        <v>45115</v>
      </c>
      <c r="H471" s="27">
        <v>0.61458333333333304</v>
      </c>
      <c r="I471">
        <v>31</v>
      </c>
      <c r="J471">
        <v>12.6</v>
      </c>
      <c r="K471" s="27">
        <v>0.59513888888888899</v>
      </c>
      <c r="L471" s="26">
        <v>45114</v>
      </c>
      <c r="M471" t="s">
        <v>157</v>
      </c>
      <c r="N471">
        <v>0</v>
      </c>
    </row>
    <row r="472" spans="1:14" x14ac:dyDescent="0.35">
      <c r="A472" s="17" t="s">
        <v>66</v>
      </c>
      <c r="B472" s="13">
        <v>15</v>
      </c>
      <c r="C472" s="14">
        <v>30</v>
      </c>
      <c r="D472" s="18" t="s">
        <v>9</v>
      </c>
      <c r="E472" s="26">
        <v>45108</v>
      </c>
      <c r="F472" s="27">
        <v>0.42708333333333298</v>
      </c>
      <c r="G472" s="26">
        <v>45115</v>
      </c>
      <c r="H472" s="27">
        <v>0.61458333333333304</v>
      </c>
      <c r="I472">
        <v>31</v>
      </c>
      <c r="J472">
        <v>12.6</v>
      </c>
      <c r="K472" s="27">
        <v>0.59513888888888899</v>
      </c>
      <c r="L472" s="26">
        <v>45114</v>
      </c>
      <c r="M472" t="s">
        <v>157</v>
      </c>
      <c r="N472">
        <v>0</v>
      </c>
    </row>
    <row r="473" spans="1:14" x14ac:dyDescent="0.35">
      <c r="A473" s="17" t="s">
        <v>68</v>
      </c>
      <c r="B473" s="13">
        <v>15</v>
      </c>
      <c r="C473" s="25">
        <v>25</v>
      </c>
      <c r="D473" s="18" t="s">
        <v>9</v>
      </c>
      <c r="E473" s="26">
        <v>45108</v>
      </c>
      <c r="F473" s="27">
        <v>0.42708333333333298</v>
      </c>
      <c r="G473" s="26">
        <v>45115</v>
      </c>
      <c r="H473" s="27">
        <v>0.61458333333333304</v>
      </c>
      <c r="I473">
        <v>31</v>
      </c>
      <c r="J473">
        <v>12.6</v>
      </c>
      <c r="K473" s="27">
        <v>0.59513888888888899</v>
      </c>
      <c r="L473" s="26">
        <v>45114</v>
      </c>
      <c r="M473" t="s">
        <v>157</v>
      </c>
      <c r="N473">
        <v>0</v>
      </c>
    </row>
    <row r="474" spans="1:14" x14ac:dyDescent="0.35">
      <c r="A474" s="17" t="s">
        <v>74</v>
      </c>
      <c r="B474" s="13">
        <v>15</v>
      </c>
      <c r="C474" s="15">
        <v>20</v>
      </c>
      <c r="D474" s="18" t="s">
        <v>9</v>
      </c>
      <c r="E474" s="26">
        <v>45108</v>
      </c>
      <c r="F474" s="27">
        <v>0.42708333333333298</v>
      </c>
      <c r="G474" s="26">
        <v>45115</v>
      </c>
      <c r="H474" s="27">
        <v>0.61458333333333304</v>
      </c>
      <c r="I474">
        <v>31</v>
      </c>
      <c r="J474">
        <v>12.6</v>
      </c>
      <c r="K474" s="27">
        <v>0.59513888888888899</v>
      </c>
      <c r="L474" s="26">
        <v>45114</v>
      </c>
      <c r="M474" t="s">
        <v>157</v>
      </c>
      <c r="N474">
        <v>0</v>
      </c>
    </row>
    <row r="475" spans="1:14" x14ac:dyDescent="0.35">
      <c r="A475" s="17" t="s">
        <v>75</v>
      </c>
      <c r="B475" s="13">
        <v>15</v>
      </c>
      <c r="C475" s="15">
        <v>20</v>
      </c>
      <c r="D475" s="18" t="s">
        <v>9</v>
      </c>
      <c r="E475" s="26">
        <v>45108</v>
      </c>
      <c r="F475" s="27">
        <v>0.42708333333333298</v>
      </c>
      <c r="G475" s="26">
        <v>45115</v>
      </c>
      <c r="H475" s="27">
        <v>0.61458333333333304</v>
      </c>
      <c r="I475">
        <v>31</v>
      </c>
      <c r="J475">
        <v>12.6</v>
      </c>
      <c r="K475" s="27">
        <v>0.59513888888888899</v>
      </c>
      <c r="L475" s="26">
        <v>45114</v>
      </c>
      <c r="M475" t="s">
        <v>157</v>
      </c>
      <c r="N475">
        <v>1</v>
      </c>
    </row>
    <row r="476" spans="1:14" s="50" customFormat="1" hidden="1" x14ac:dyDescent="0.35">
      <c r="A476" s="47" t="s">
        <v>76</v>
      </c>
      <c r="B476" s="48">
        <v>15</v>
      </c>
      <c r="C476" s="48">
        <v>30</v>
      </c>
      <c r="D476" s="49" t="s">
        <v>9</v>
      </c>
      <c r="E476" s="53" t="s">
        <v>140</v>
      </c>
      <c r="F476" s="62" t="s">
        <v>140</v>
      </c>
      <c r="G476" s="53" t="s">
        <v>140</v>
      </c>
      <c r="H476" s="62" t="s">
        <v>140</v>
      </c>
      <c r="I476" s="53" t="s">
        <v>140</v>
      </c>
      <c r="J476" s="62" t="s">
        <v>140</v>
      </c>
      <c r="K476" s="53" t="s">
        <v>140</v>
      </c>
      <c r="L476" s="62" t="s">
        <v>140</v>
      </c>
      <c r="M476" s="53" t="s">
        <v>140</v>
      </c>
      <c r="N476" s="62" t="s">
        <v>140</v>
      </c>
    </row>
    <row r="477" spans="1:14" s="50" customFormat="1" hidden="1" x14ac:dyDescent="0.35">
      <c r="A477" s="47" t="s">
        <v>77</v>
      </c>
      <c r="B477" s="48">
        <v>15</v>
      </c>
      <c r="C477" s="48">
        <v>30</v>
      </c>
      <c r="D477" s="49" t="s">
        <v>9</v>
      </c>
      <c r="E477" s="53" t="s">
        <v>140</v>
      </c>
      <c r="F477" s="62" t="s">
        <v>140</v>
      </c>
      <c r="G477" s="53" t="s">
        <v>140</v>
      </c>
      <c r="H477" s="62" t="s">
        <v>140</v>
      </c>
      <c r="I477" s="53" t="s">
        <v>140</v>
      </c>
      <c r="J477" s="62" t="s">
        <v>140</v>
      </c>
      <c r="K477" s="53" t="s">
        <v>140</v>
      </c>
      <c r="L477" s="62" t="s">
        <v>140</v>
      </c>
      <c r="M477" s="53" t="s">
        <v>140</v>
      </c>
      <c r="N477" s="62" t="s">
        <v>140</v>
      </c>
    </row>
    <row r="478" spans="1:14" x14ac:dyDescent="0.35">
      <c r="A478" s="17" t="s">
        <v>85</v>
      </c>
      <c r="B478" s="13">
        <v>15</v>
      </c>
      <c r="C478" s="25">
        <v>25</v>
      </c>
      <c r="D478" s="18" t="s">
        <v>9</v>
      </c>
      <c r="E478" s="26">
        <v>45108</v>
      </c>
      <c r="F478" s="27">
        <v>0.42708333333333298</v>
      </c>
      <c r="G478" s="26">
        <v>45115</v>
      </c>
      <c r="H478" s="27">
        <v>0.61458333333333304</v>
      </c>
      <c r="I478">
        <v>31</v>
      </c>
      <c r="J478">
        <v>12.6</v>
      </c>
      <c r="K478" s="27">
        <v>0.59513888888888888</v>
      </c>
      <c r="L478" s="26">
        <v>45114</v>
      </c>
      <c r="M478" t="s">
        <v>157</v>
      </c>
      <c r="N478">
        <v>1</v>
      </c>
    </row>
    <row r="479" spans="1:14" x14ac:dyDescent="0.35">
      <c r="A479" s="17" t="s">
        <v>92</v>
      </c>
      <c r="B479" s="13">
        <v>15</v>
      </c>
      <c r="C479" s="15">
        <v>20</v>
      </c>
      <c r="D479" s="18" t="s">
        <v>9</v>
      </c>
      <c r="E479" s="26">
        <v>45108</v>
      </c>
      <c r="F479" s="27">
        <v>0.42708333333333298</v>
      </c>
      <c r="G479" s="26">
        <v>45115</v>
      </c>
      <c r="H479" s="27">
        <v>0.61458333333333304</v>
      </c>
      <c r="I479">
        <v>31</v>
      </c>
      <c r="J479">
        <v>12.6</v>
      </c>
      <c r="K479" s="27">
        <v>0.59513888888888888</v>
      </c>
      <c r="L479" s="26">
        <v>45114</v>
      </c>
      <c r="M479" t="s">
        <v>157</v>
      </c>
      <c r="N479">
        <v>0</v>
      </c>
    </row>
    <row r="480" spans="1:14" x14ac:dyDescent="0.35">
      <c r="A480" s="17" t="s">
        <v>94</v>
      </c>
      <c r="B480" s="13">
        <v>15</v>
      </c>
      <c r="C480" s="14">
        <v>30</v>
      </c>
      <c r="D480" s="18" t="s">
        <v>9</v>
      </c>
      <c r="E480" s="26">
        <v>45108</v>
      </c>
      <c r="F480" s="27">
        <v>0.42708333333333298</v>
      </c>
      <c r="G480" s="26">
        <v>45115</v>
      </c>
      <c r="H480" s="27">
        <v>0.61458333333333304</v>
      </c>
      <c r="I480">
        <v>31</v>
      </c>
      <c r="J480">
        <v>12.6</v>
      </c>
      <c r="K480" s="27">
        <v>0.59513888888888899</v>
      </c>
      <c r="L480" s="26">
        <v>45114</v>
      </c>
      <c r="M480" t="s">
        <v>157</v>
      </c>
      <c r="N480">
        <v>1</v>
      </c>
    </row>
    <row r="481" spans="1:14" x14ac:dyDescent="0.35">
      <c r="A481" s="17" t="s">
        <v>103</v>
      </c>
      <c r="B481" s="13">
        <v>15</v>
      </c>
      <c r="C481" s="14">
        <v>30</v>
      </c>
      <c r="D481" s="18" t="s">
        <v>9</v>
      </c>
      <c r="E481" s="26">
        <v>45108</v>
      </c>
      <c r="F481" s="27">
        <v>0.42708333333333298</v>
      </c>
      <c r="G481" s="26">
        <v>45115</v>
      </c>
      <c r="H481" s="27">
        <v>0.61458333333333304</v>
      </c>
      <c r="I481">
        <v>31</v>
      </c>
      <c r="J481">
        <v>12.6</v>
      </c>
      <c r="K481" s="27">
        <v>0.59513888888888899</v>
      </c>
      <c r="L481" s="26">
        <v>45114</v>
      </c>
      <c r="M481" t="s">
        <v>157</v>
      </c>
      <c r="N481">
        <v>0</v>
      </c>
    </row>
    <row r="482" spans="1:14" x14ac:dyDescent="0.35">
      <c r="A482" s="17" t="s">
        <v>115</v>
      </c>
      <c r="B482" s="13">
        <v>15</v>
      </c>
      <c r="C482" s="25">
        <v>25</v>
      </c>
      <c r="D482" s="18" t="s">
        <v>9</v>
      </c>
      <c r="E482" s="26">
        <v>45108</v>
      </c>
      <c r="F482" s="27">
        <v>0.42708333333333298</v>
      </c>
      <c r="G482" s="26">
        <v>45115</v>
      </c>
      <c r="H482" s="27">
        <v>0.61458333333333304</v>
      </c>
      <c r="I482">
        <v>31</v>
      </c>
      <c r="J482">
        <v>12.6</v>
      </c>
      <c r="K482" s="27">
        <v>0.59513888888888899</v>
      </c>
      <c r="L482" s="26">
        <v>45114</v>
      </c>
      <c r="M482" t="s">
        <v>157</v>
      </c>
      <c r="N482">
        <v>0</v>
      </c>
    </row>
    <row r="483" spans="1:14" x14ac:dyDescent="0.35">
      <c r="A483" s="17" t="s">
        <v>117</v>
      </c>
      <c r="B483" s="13">
        <v>15</v>
      </c>
      <c r="C483" s="25">
        <v>25</v>
      </c>
      <c r="D483" s="18" t="s">
        <v>9</v>
      </c>
      <c r="E483" s="26">
        <v>45108</v>
      </c>
      <c r="F483" s="27">
        <v>0.42708333333333298</v>
      </c>
      <c r="G483" s="26">
        <v>45115</v>
      </c>
      <c r="H483" s="27">
        <v>0.61458333333333304</v>
      </c>
      <c r="I483">
        <v>31</v>
      </c>
      <c r="J483">
        <v>12.6</v>
      </c>
      <c r="K483" s="27">
        <v>0.59513888888888899</v>
      </c>
      <c r="L483" s="26">
        <v>45114</v>
      </c>
      <c r="M483" t="s">
        <v>157</v>
      </c>
      <c r="N483">
        <v>0</v>
      </c>
    </row>
    <row r="484" spans="1:14" x14ac:dyDescent="0.35">
      <c r="A484" s="17" t="s">
        <v>118</v>
      </c>
      <c r="B484" s="13">
        <v>15</v>
      </c>
      <c r="C484" s="14">
        <v>30</v>
      </c>
      <c r="D484" s="18" t="s">
        <v>9</v>
      </c>
      <c r="E484" s="26">
        <v>45108</v>
      </c>
      <c r="F484" s="27">
        <v>0.42708333333333298</v>
      </c>
      <c r="G484" s="26">
        <v>45115</v>
      </c>
      <c r="H484" s="27">
        <v>0.61458333333333304</v>
      </c>
      <c r="I484">
        <v>31</v>
      </c>
      <c r="J484">
        <v>12.6</v>
      </c>
      <c r="K484" s="27">
        <v>0.59513888888888899</v>
      </c>
      <c r="L484" s="26">
        <v>45114</v>
      </c>
      <c r="M484" t="s">
        <v>157</v>
      </c>
      <c r="N484">
        <v>0</v>
      </c>
    </row>
    <row r="485" spans="1:14" x14ac:dyDescent="0.35">
      <c r="A485" s="17" t="s">
        <v>125</v>
      </c>
      <c r="B485" s="13">
        <v>15</v>
      </c>
      <c r="C485" s="15">
        <v>20</v>
      </c>
      <c r="D485" s="18" t="s">
        <v>9</v>
      </c>
      <c r="E485" s="26">
        <v>45108</v>
      </c>
      <c r="F485" s="27">
        <v>0.42708333333333298</v>
      </c>
      <c r="G485" s="26">
        <v>45115</v>
      </c>
      <c r="H485" s="27">
        <v>0.61458333333333304</v>
      </c>
      <c r="I485">
        <v>31</v>
      </c>
      <c r="J485">
        <v>12.6</v>
      </c>
      <c r="K485" s="27">
        <v>0.59513888888888899</v>
      </c>
      <c r="L485" s="26">
        <v>45114</v>
      </c>
      <c r="M485" t="s">
        <v>157</v>
      </c>
      <c r="N485">
        <v>0</v>
      </c>
    </row>
    <row r="486" spans="1:14" x14ac:dyDescent="0.35">
      <c r="A486" s="17" t="s">
        <v>129</v>
      </c>
      <c r="B486" s="13">
        <v>15</v>
      </c>
      <c r="C486" s="25">
        <v>25</v>
      </c>
      <c r="D486" s="18" t="s">
        <v>9</v>
      </c>
      <c r="E486" s="26">
        <v>45108</v>
      </c>
      <c r="F486" s="27">
        <v>0.42708333333333298</v>
      </c>
      <c r="G486" s="26">
        <v>45115</v>
      </c>
      <c r="H486" s="27">
        <v>0.61458333333333304</v>
      </c>
      <c r="I486">
        <v>31</v>
      </c>
      <c r="J486">
        <v>12.6</v>
      </c>
      <c r="K486" s="27">
        <v>0.59513888888888899</v>
      </c>
      <c r="L486" s="26">
        <v>45114</v>
      </c>
      <c r="M486" t="s">
        <v>157</v>
      </c>
      <c r="N486">
        <v>0</v>
      </c>
    </row>
    <row r="487" spans="1:14" x14ac:dyDescent="0.35">
      <c r="A487" s="17" t="s">
        <v>130</v>
      </c>
      <c r="B487" s="13">
        <v>15</v>
      </c>
      <c r="C487" s="15">
        <v>20</v>
      </c>
      <c r="D487" s="18" t="s">
        <v>9</v>
      </c>
      <c r="E487" s="26">
        <v>45108</v>
      </c>
      <c r="F487" s="27">
        <v>0.42708333333333298</v>
      </c>
      <c r="G487" s="26">
        <v>45115</v>
      </c>
      <c r="H487" s="27">
        <v>0.61458333333333304</v>
      </c>
      <c r="I487">
        <v>31</v>
      </c>
      <c r="J487">
        <v>12.6</v>
      </c>
      <c r="K487" s="27">
        <v>0.59513888888888899</v>
      </c>
      <c r="L487" s="26">
        <v>45114</v>
      </c>
      <c r="M487" t="s">
        <v>157</v>
      </c>
      <c r="N487">
        <v>1</v>
      </c>
    </row>
    <row r="488" spans="1:14" hidden="1" x14ac:dyDescent="0.35">
      <c r="A488" s="17" t="s">
        <v>78</v>
      </c>
      <c r="B488" s="12">
        <v>20</v>
      </c>
      <c r="C488" s="15">
        <v>20</v>
      </c>
      <c r="D488" s="18" t="s">
        <v>9</v>
      </c>
      <c r="E488" s="26">
        <v>45108</v>
      </c>
      <c r="F488" s="27">
        <v>0.42708333333333298</v>
      </c>
      <c r="G488" s="26">
        <v>45115</v>
      </c>
      <c r="H488" s="27">
        <v>0.61458333333333304</v>
      </c>
      <c r="I488">
        <v>31</v>
      </c>
      <c r="J488">
        <v>12.2</v>
      </c>
      <c r="K488" s="27">
        <v>0.59513888888888899</v>
      </c>
      <c r="L488" s="26">
        <v>45114</v>
      </c>
      <c r="M488" t="s">
        <v>154</v>
      </c>
      <c r="N488">
        <v>0</v>
      </c>
    </row>
    <row r="489" spans="1:14" hidden="1" x14ac:dyDescent="0.35">
      <c r="A489" s="17" t="s">
        <v>80</v>
      </c>
      <c r="B489" s="12">
        <v>20</v>
      </c>
      <c r="C489" s="15">
        <v>20</v>
      </c>
      <c r="D489" s="18" t="s">
        <v>9</v>
      </c>
      <c r="E489" s="26">
        <v>45108</v>
      </c>
      <c r="F489" s="27">
        <v>0.42708333333333298</v>
      </c>
      <c r="G489" s="26">
        <v>45115</v>
      </c>
      <c r="H489" s="27">
        <v>0.61458333333333304</v>
      </c>
      <c r="I489">
        <v>31</v>
      </c>
      <c r="J489">
        <v>12.2</v>
      </c>
      <c r="K489" s="27">
        <v>0.59513888888888899</v>
      </c>
      <c r="L489" s="26">
        <v>45114</v>
      </c>
      <c r="M489" t="s">
        <v>154</v>
      </c>
      <c r="N489">
        <v>0</v>
      </c>
    </row>
    <row r="490" spans="1:14" hidden="1" x14ac:dyDescent="0.35">
      <c r="A490" s="17" t="s">
        <v>59</v>
      </c>
      <c r="B490" s="12">
        <v>20</v>
      </c>
      <c r="C490" s="15">
        <v>20</v>
      </c>
      <c r="D490" s="18" t="s">
        <v>9</v>
      </c>
      <c r="E490" s="26">
        <v>45108</v>
      </c>
      <c r="F490" s="27">
        <v>0.42708333333333298</v>
      </c>
      <c r="G490" s="26">
        <v>45115</v>
      </c>
      <c r="H490" s="27">
        <v>0.61458333333333304</v>
      </c>
      <c r="I490">
        <v>31</v>
      </c>
      <c r="J490">
        <v>12.2</v>
      </c>
      <c r="K490" s="27">
        <v>0.59513888888888899</v>
      </c>
      <c r="L490" s="26">
        <v>45114</v>
      </c>
      <c r="M490" t="s">
        <v>154</v>
      </c>
      <c r="N490">
        <v>1</v>
      </c>
    </row>
    <row r="491" spans="1:14" hidden="1" x14ac:dyDescent="0.35">
      <c r="A491" s="17" t="s">
        <v>60</v>
      </c>
      <c r="B491" s="12">
        <v>20</v>
      </c>
      <c r="C491" s="15">
        <v>20</v>
      </c>
      <c r="D491" s="18" t="s">
        <v>9</v>
      </c>
      <c r="E491" s="26">
        <v>45108</v>
      </c>
      <c r="F491" s="27">
        <v>0.42708333333333298</v>
      </c>
      <c r="G491" s="26">
        <v>45115</v>
      </c>
      <c r="H491" s="27">
        <v>0.61458333333333304</v>
      </c>
      <c r="I491">
        <v>31</v>
      </c>
      <c r="J491">
        <v>12.2</v>
      </c>
      <c r="K491" s="27">
        <v>0.59513888888888899</v>
      </c>
      <c r="L491" s="26">
        <v>45114</v>
      </c>
      <c r="M491" t="s">
        <v>154</v>
      </c>
      <c r="N491">
        <v>1</v>
      </c>
    </row>
    <row r="492" spans="1:14" hidden="1" x14ac:dyDescent="0.35">
      <c r="A492" s="17" t="s">
        <v>62</v>
      </c>
      <c r="B492" s="12">
        <v>20</v>
      </c>
      <c r="C492" s="14">
        <v>30</v>
      </c>
      <c r="D492" s="18" t="s">
        <v>9</v>
      </c>
      <c r="E492" s="26">
        <v>45108</v>
      </c>
      <c r="F492" s="27">
        <v>0.42708333333333298</v>
      </c>
      <c r="G492" s="26">
        <v>45115</v>
      </c>
      <c r="H492" s="27">
        <v>0.61458333333333304</v>
      </c>
      <c r="I492">
        <v>31</v>
      </c>
      <c r="J492">
        <v>12.2</v>
      </c>
      <c r="K492" s="27">
        <v>0.59513888888888899</v>
      </c>
      <c r="L492" s="26">
        <v>45114</v>
      </c>
      <c r="M492" t="s">
        <v>154</v>
      </c>
      <c r="N492">
        <v>0</v>
      </c>
    </row>
    <row r="493" spans="1:14" hidden="1" x14ac:dyDescent="0.35">
      <c r="A493" s="17" t="s">
        <v>71</v>
      </c>
      <c r="B493" s="12">
        <v>20</v>
      </c>
      <c r="C493" s="25">
        <v>25</v>
      </c>
      <c r="D493" s="18" t="s">
        <v>9</v>
      </c>
      <c r="E493" s="26">
        <v>45108</v>
      </c>
      <c r="F493" s="27">
        <v>0.42708333333333298</v>
      </c>
      <c r="G493" s="26">
        <v>45115</v>
      </c>
      <c r="H493" s="27">
        <v>0.61458333333333304</v>
      </c>
      <c r="I493">
        <v>31</v>
      </c>
      <c r="J493">
        <v>12.2</v>
      </c>
      <c r="K493" s="27">
        <v>0.59513888888888899</v>
      </c>
      <c r="L493" s="26">
        <v>45114</v>
      </c>
      <c r="M493" t="s">
        <v>154</v>
      </c>
      <c r="N493">
        <v>1</v>
      </c>
    </row>
    <row r="494" spans="1:14" hidden="1" x14ac:dyDescent="0.35">
      <c r="A494" s="17" t="s">
        <v>73</v>
      </c>
      <c r="B494" s="12">
        <v>20</v>
      </c>
      <c r="C494" s="15">
        <v>20</v>
      </c>
      <c r="D494" s="18" t="s">
        <v>9</v>
      </c>
      <c r="E494" s="26">
        <v>45108</v>
      </c>
      <c r="F494" s="27">
        <v>0.42708333333333298</v>
      </c>
      <c r="G494" s="26">
        <v>45115</v>
      </c>
      <c r="H494" s="27">
        <v>0.61458333333333304</v>
      </c>
      <c r="I494">
        <v>31</v>
      </c>
      <c r="J494">
        <v>12.2</v>
      </c>
      <c r="K494" s="27">
        <v>0.59513888888888899</v>
      </c>
      <c r="L494" s="26">
        <v>45114</v>
      </c>
      <c r="M494" t="s">
        <v>154</v>
      </c>
      <c r="N494">
        <v>0</v>
      </c>
    </row>
    <row r="495" spans="1:14" hidden="1" x14ac:dyDescent="0.35">
      <c r="A495" s="17" t="s">
        <v>82</v>
      </c>
      <c r="B495" s="12">
        <v>20</v>
      </c>
      <c r="C495" s="25">
        <v>25</v>
      </c>
      <c r="D495" s="18" t="s">
        <v>9</v>
      </c>
      <c r="E495" s="26">
        <v>45108</v>
      </c>
      <c r="F495" s="27">
        <v>0.42708333333333298</v>
      </c>
      <c r="G495" s="26">
        <v>45115</v>
      </c>
      <c r="H495" s="27">
        <v>0.61458333333333304</v>
      </c>
      <c r="I495">
        <v>31</v>
      </c>
      <c r="J495">
        <v>12.2</v>
      </c>
      <c r="K495" s="27">
        <v>0.59513888888888899</v>
      </c>
      <c r="L495" s="26">
        <v>45114</v>
      </c>
      <c r="M495" t="s">
        <v>154</v>
      </c>
      <c r="N495">
        <v>0</v>
      </c>
    </row>
    <row r="496" spans="1:14" hidden="1" x14ac:dyDescent="0.35">
      <c r="A496" s="17" t="s">
        <v>84</v>
      </c>
      <c r="B496" s="12">
        <v>20</v>
      </c>
      <c r="C496" s="14">
        <v>30</v>
      </c>
      <c r="D496" s="18" t="s">
        <v>9</v>
      </c>
      <c r="E496" s="26">
        <v>45108</v>
      </c>
      <c r="F496" s="27">
        <v>0.42708333333333298</v>
      </c>
      <c r="G496" s="26">
        <v>45115</v>
      </c>
      <c r="H496" s="27">
        <v>0.61458333333333304</v>
      </c>
      <c r="I496">
        <v>31</v>
      </c>
      <c r="J496">
        <v>12.2</v>
      </c>
      <c r="K496" s="27">
        <v>0.59513888888888899</v>
      </c>
      <c r="L496" s="26">
        <v>45114</v>
      </c>
      <c r="M496" t="s">
        <v>154</v>
      </c>
      <c r="N496">
        <v>0</v>
      </c>
    </row>
    <row r="497" spans="1:14" hidden="1" x14ac:dyDescent="0.35">
      <c r="A497" s="17" t="s">
        <v>87</v>
      </c>
      <c r="B497" s="12">
        <v>20</v>
      </c>
      <c r="C497" s="25">
        <v>25</v>
      </c>
      <c r="D497" s="18" t="s">
        <v>9</v>
      </c>
      <c r="E497" s="26">
        <v>45108</v>
      </c>
      <c r="F497" s="27">
        <v>0.42708333333333298</v>
      </c>
      <c r="G497" s="26">
        <v>45115</v>
      </c>
      <c r="H497" s="27">
        <v>0.61458333333333304</v>
      </c>
      <c r="I497">
        <v>31</v>
      </c>
      <c r="J497">
        <v>12.2</v>
      </c>
      <c r="K497" s="27">
        <v>0.59513888888888899</v>
      </c>
      <c r="L497" s="26">
        <v>45114</v>
      </c>
      <c r="M497" t="s">
        <v>154</v>
      </c>
      <c r="N497">
        <v>1</v>
      </c>
    </row>
    <row r="498" spans="1:14" hidden="1" x14ac:dyDescent="0.35">
      <c r="A498" s="17" t="s">
        <v>90</v>
      </c>
      <c r="B498" s="12">
        <v>20</v>
      </c>
      <c r="C498" s="15">
        <v>20</v>
      </c>
      <c r="D498" s="18" t="s">
        <v>9</v>
      </c>
      <c r="E498" s="26">
        <v>45108</v>
      </c>
      <c r="F498" s="27">
        <v>0.42708333333333298</v>
      </c>
      <c r="G498" s="26">
        <v>45115</v>
      </c>
      <c r="H498" s="27">
        <v>0.61458333333333304</v>
      </c>
      <c r="I498">
        <v>31</v>
      </c>
      <c r="J498">
        <v>12.2</v>
      </c>
      <c r="K498" s="27">
        <v>0.59513888888888899</v>
      </c>
      <c r="L498" s="26">
        <v>45114</v>
      </c>
      <c r="M498" t="s">
        <v>154</v>
      </c>
      <c r="N498">
        <v>1</v>
      </c>
    </row>
    <row r="499" spans="1:14" hidden="1" x14ac:dyDescent="0.35">
      <c r="A499" s="17" t="s">
        <v>96</v>
      </c>
      <c r="B499" s="12">
        <v>20</v>
      </c>
      <c r="C499" s="14">
        <v>30</v>
      </c>
      <c r="D499" s="18" t="s">
        <v>9</v>
      </c>
      <c r="E499" s="26">
        <v>45108</v>
      </c>
      <c r="F499" s="27">
        <v>0.42708333333333298</v>
      </c>
      <c r="G499" s="26">
        <v>45115</v>
      </c>
      <c r="H499" s="27">
        <v>0.61458333333333304</v>
      </c>
      <c r="I499">
        <v>31</v>
      </c>
      <c r="J499">
        <v>12.2</v>
      </c>
      <c r="K499" s="27">
        <v>0.59513888888888899</v>
      </c>
      <c r="L499" s="26">
        <v>45114</v>
      </c>
      <c r="M499" t="s">
        <v>154</v>
      </c>
      <c r="N499">
        <v>0</v>
      </c>
    </row>
    <row r="500" spans="1:14" hidden="1" x14ac:dyDescent="0.35">
      <c r="A500" s="17" t="s">
        <v>100</v>
      </c>
      <c r="B500" s="12">
        <v>20</v>
      </c>
      <c r="C500" s="14">
        <v>30</v>
      </c>
      <c r="D500" s="18" t="s">
        <v>9</v>
      </c>
      <c r="E500" s="26">
        <v>45108</v>
      </c>
      <c r="F500" s="27">
        <v>0.42708333333333298</v>
      </c>
      <c r="G500" s="26">
        <v>45115</v>
      </c>
      <c r="H500" s="27">
        <v>0.61458333333333304</v>
      </c>
      <c r="I500">
        <v>31</v>
      </c>
      <c r="J500">
        <v>12.2</v>
      </c>
      <c r="K500" s="27">
        <v>0.59513888888888899</v>
      </c>
      <c r="L500" s="26">
        <v>45114</v>
      </c>
      <c r="M500" t="s">
        <v>154</v>
      </c>
      <c r="N500">
        <v>2</v>
      </c>
    </row>
    <row r="501" spans="1:14" hidden="1" x14ac:dyDescent="0.35">
      <c r="A501" s="17" t="s">
        <v>105</v>
      </c>
      <c r="B501" s="12">
        <v>20</v>
      </c>
      <c r="C501" s="25">
        <v>25</v>
      </c>
      <c r="D501" s="18" t="s">
        <v>9</v>
      </c>
      <c r="E501" s="26">
        <v>45108</v>
      </c>
      <c r="F501" s="27">
        <v>0.42708333333333298</v>
      </c>
      <c r="G501" s="26">
        <v>45115</v>
      </c>
      <c r="H501" s="27">
        <v>0.61458333333333304</v>
      </c>
      <c r="I501">
        <v>31</v>
      </c>
      <c r="J501">
        <v>12.2</v>
      </c>
      <c r="K501" s="27">
        <v>0.59513888888888899</v>
      </c>
      <c r="L501" s="26">
        <v>45114</v>
      </c>
      <c r="M501" t="s">
        <v>154</v>
      </c>
      <c r="N501">
        <v>1</v>
      </c>
    </row>
    <row r="502" spans="1:14" hidden="1" x14ac:dyDescent="0.35">
      <c r="A502" s="17" t="s">
        <v>108</v>
      </c>
      <c r="B502" s="12">
        <v>20</v>
      </c>
      <c r="C502" s="14">
        <v>30</v>
      </c>
      <c r="D502" s="18" t="s">
        <v>9</v>
      </c>
      <c r="E502" s="26">
        <v>45108</v>
      </c>
      <c r="F502" s="27">
        <v>0.42708333333333298</v>
      </c>
      <c r="G502" s="26">
        <v>45115</v>
      </c>
      <c r="H502" s="27">
        <v>0.61458333333333304</v>
      </c>
      <c r="I502">
        <v>31</v>
      </c>
      <c r="J502">
        <v>12.2</v>
      </c>
      <c r="K502" s="27">
        <v>0.59513888888888899</v>
      </c>
      <c r="L502" s="26">
        <v>45114</v>
      </c>
      <c r="M502" t="s">
        <v>154</v>
      </c>
      <c r="N502">
        <v>0</v>
      </c>
    </row>
    <row r="503" spans="1:14" s="50" customFormat="1" hidden="1" x14ac:dyDescent="0.35">
      <c r="A503" s="47" t="s">
        <v>111</v>
      </c>
      <c r="B503" s="48">
        <v>20</v>
      </c>
      <c r="C503" s="48">
        <v>30</v>
      </c>
      <c r="D503" s="49" t="s">
        <v>9</v>
      </c>
      <c r="E503" s="53" t="s">
        <v>140</v>
      </c>
      <c r="F503" s="62" t="s">
        <v>140</v>
      </c>
      <c r="G503" s="53" t="s">
        <v>140</v>
      </c>
      <c r="H503" s="62" t="s">
        <v>140</v>
      </c>
      <c r="I503" s="53" t="s">
        <v>140</v>
      </c>
      <c r="J503" s="62" t="s">
        <v>140</v>
      </c>
      <c r="K503" s="53" t="s">
        <v>140</v>
      </c>
      <c r="L503" s="62" t="s">
        <v>140</v>
      </c>
      <c r="M503" s="53" t="s">
        <v>140</v>
      </c>
      <c r="N503" s="62" t="s">
        <v>140</v>
      </c>
    </row>
    <row r="504" spans="1:14" hidden="1" x14ac:dyDescent="0.35">
      <c r="A504" s="17" t="s">
        <v>119</v>
      </c>
      <c r="B504" s="12">
        <v>20</v>
      </c>
      <c r="C504" s="25">
        <v>25</v>
      </c>
      <c r="D504" s="18" t="s">
        <v>9</v>
      </c>
      <c r="E504" s="26">
        <v>45108</v>
      </c>
      <c r="F504" s="27">
        <v>0.42708333333333298</v>
      </c>
      <c r="G504" s="26">
        <v>45115</v>
      </c>
      <c r="H504" s="27">
        <v>0.61458333333333304</v>
      </c>
      <c r="I504">
        <v>31</v>
      </c>
      <c r="J504">
        <v>12.2</v>
      </c>
      <c r="K504" s="27">
        <v>0.59513888888888899</v>
      </c>
      <c r="L504" s="26">
        <v>45114</v>
      </c>
      <c r="M504" t="s">
        <v>154</v>
      </c>
      <c r="N504">
        <v>0</v>
      </c>
    </row>
    <row r="505" spans="1:14" s="20" customFormat="1" ht="15" hidden="1" thickBot="1" x14ac:dyDescent="0.4">
      <c r="A505" s="19" t="s">
        <v>128</v>
      </c>
      <c r="B505" s="29">
        <v>20</v>
      </c>
      <c r="C505" s="30">
        <v>25</v>
      </c>
      <c r="D505" s="21" t="s">
        <v>9</v>
      </c>
      <c r="E505" s="31">
        <v>45108</v>
      </c>
      <c r="F505" s="32">
        <v>0.42708333333333298</v>
      </c>
      <c r="G505" s="31">
        <v>45115</v>
      </c>
      <c r="H505" s="32">
        <v>0.61458333333333304</v>
      </c>
      <c r="I505" s="20">
        <v>31</v>
      </c>
      <c r="J505" s="20">
        <v>12.2</v>
      </c>
      <c r="K505" s="32">
        <v>0.59513888888888899</v>
      </c>
      <c r="L505" s="31">
        <v>45114</v>
      </c>
      <c r="M505" s="20" t="s">
        <v>154</v>
      </c>
      <c r="N505" s="20">
        <v>0</v>
      </c>
    </row>
    <row r="506" spans="1:14" hidden="1" x14ac:dyDescent="0.35">
      <c r="A506" s="17" t="s">
        <v>64</v>
      </c>
      <c r="B506" s="23">
        <v>20</v>
      </c>
      <c r="C506" s="28">
        <v>25</v>
      </c>
      <c r="D506" s="18" t="s">
        <v>9</v>
      </c>
      <c r="E506" s="26">
        <v>45108</v>
      </c>
      <c r="F506" s="27">
        <v>0.42708333333333298</v>
      </c>
      <c r="G506" s="26">
        <v>45115</v>
      </c>
      <c r="H506" s="27">
        <v>0.61458333333333337</v>
      </c>
      <c r="I506">
        <v>32</v>
      </c>
      <c r="J506">
        <v>12.2</v>
      </c>
      <c r="K506" s="27">
        <v>0.6020833333333333</v>
      </c>
      <c r="L506" s="26">
        <v>45115</v>
      </c>
      <c r="M506" t="s">
        <v>154</v>
      </c>
      <c r="N506">
        <v>1</v>
      </c>
    </row>
    <row r="507" spans="1:14" s="50" customFormat="1" hidden="1" x14ac:dyDescent="0.35">
      <c r="A507" s="47" t="s">
        <v>79</v>
      </c>
      <c r="B507" s="48">
        <v>20</v>
      </c>
      <c r="C507" s="48">
        <v>30</v>
      </c>
      <c r="D507" s="49" t="s">
        <v>9</v>
      </c>
      <c r="E507" s="53" t="s">
        <v>140</v>
      </c>
      <c r="F507" s="62" t="s">
        <v>140</v>
      </c>
      <c r="G507" s="53" t="s">
        <v>140</v>
      </c>
      <c r="H507" s="62" t="s">
        <v>140</v>
      </c>
      <c r="I507" s="53" t="s">
        <v>140</v>
      </c>
      <c r="J507" s="62" t="s">
        <v>140</v>
      </c>
      <c r="K507" s="53" t="s">
        <v>140</v>
      </c>
      <c r="L507" s="62" t="s">
        <v>140</v>
      </c>
      <c r="M507" s="53" t="s">
        <v>140</v>
      </c>
      <c r="N507" s="62" t="s">
        <v>140</v>
      </c>
    </row>
    <row r="508" spans="1:14" hidden="1" x14ac:dyDescent="0.35">
      <c r="A508" s="17" t="s">
        <v>83</v>
      </c>
      <c r="B508" s="12">
        <v>20</v>
      </c>
      <c r="C508" s="25">
        <v>25</v>
      </c>
      <c r="D508" s="18" t="s">
        <v>9</v>
      </c>
      <c r="E508" s="26">
        <v>45108</v>
      </c>
      <c r="F508" s="27">
        <v>0.42708333333333298</v>
      </c>
      <c r="G508" s="26">
        <v>45115</v>
      </c>
      <c r="H508" s="27">
        <v>0.61458333333333337</v>
      </c>
      <c r="I508">
        <v>32</v>
      </c>
      <c r="J508">
        <v>12.2</v>
      </c>
      <c r="K508" s="27">
        <v>0.6020833333333333</v>
      </c>
      <c r="L508" s="26">
        <v>45115</v>
      </c>
      <c r="M508" t="s">
        <v>154</v>
      </c>
      <c r="N508">
        <v>1</v>
      </c>
    </row>
    <row r="509" spans="1:14" hidden="1" x14ac:dyDescent="0.35">
      <c r="A509" s="17" t="s">
        <v>86</v>
      </c>
      <c r="B509" s="12">
        <v>20</v>
      </c>
      <c r="C509" s="14">
        <v>30</v>
      </c>
      <c r="D509" s="18" t="s">
        <v>9</v>
      </c>
      <c r="E509" s="26">
        <v>45108</v>
      </c>
      <c r="F509" s="27">
        <v>0.42708333333333298</v>
      </c>
      <c r="G509" s="26">
        <v>45115</v>
      </c>
      <c r="H509" s="27">
        <v>0.61458333333333337</v>
      </c>
      <c r="I509">
        <v>32</v>
      </c>
      <c r="J509">
        <v>12.2</v>
      </c>
      <c r="K509" s="27">
        <v>0.6020833333333333</v>
      </c>
      <c r="L509" s="26">
        <v>45115</v>
      </c>
      <c r="M509" t="s">
        <v>154</v>
      </c>
      <c r="N509">
        <v>1</v>
      </c>
    </row>
    <row r="510" spans="1:14" hidden="1" x14ac:dyDescent="0.35">
      <c r="A510" s="17" t="s">
        <v>88</v>
      </c>
      <c r="B510" s="12">
        <v>20</v>
      </c>
      <c r="C510" s="25">
        <v>25</v>
      </c>
      <c r="D510" s="18" t="s">
        <v>9</v>
      </c>
      <c r="E510" s="26">
        <v>45108</v>
      </c>
      <c r="F510" s="27">
        <v>0.42708333333333298</v>
      </c>
      <c r="G510" s="26">
        <v>45115</v>
      </c>
      <c r="H510" s="27">
        <v>0.61458333333333304</v>
      </c>
      <c r="I510">
        <v>32</v>
      </c>
      <c r="J510">
        <v>12.2</v>
      </c>
      <c r="K510" s="27">
        <v>0.60208333333333297</v>
      </c>
      <c r="L510" s="26">
        <v>45115</v>
      </c>
      <c r="M510" t="s">
        <v>154</v>
      </c>
      <c r="N510">
        <v>0</v>
      </c>
    </row>
    <row r="511" spans="1:14" hidden="1" x14ac:dyDescent="0.35">
      <c r="A511" s="17" t="s">
        <v>93</v>
      </c>
      <c r="B511" s="12">
        <v>20</v>
      </c>
      <c r="C511" s="15">
        <v>20</v>
      </c>
      <c r="D511" s="18" t="s">
        <v>9</v>
      </c>
      <c r="E511" s="26">
        <v>45108</v>
      </c>
      <c r="F511" s="27">
        <v>0.42708333333333298</v>
      </c>
      <c r="G511" s="26">
        <v>45115</v>
      </c>
      <c r="H511" s="27">
        <v>0.61458333333333304</v>
      </c>
      <c r="I511">
        <v>32</v>
      </c>
      <c r="J511">
        <v>12.2</v>
      </c>
      <c r="K511" s="27">
        <v>0.60208333333333297</v>
      </c>
      <c r="L511" s="26">
        <v>45115</v>
      </c>
      <c r="M511" t="s">
        <v>154</v>
      </c>
      <c r="N511">
        <v>1</v>
      </c>
    </row>
    <row r="512" spans="1:14" hidden="1" x14ac:dyDescent="0.35">
      <c r="A512" s="17" t="s">
        <v>98</v>
      </c>
      <c r="B512" s="12">
        <v>20</v>
      </c>
      <c r="C512" s="15">
        <v>20</v>
      </c>
      <c r="D512" s="18" t="s">
        <v>9</v>
      </c>
      <c r="E512" s="26">
        <v>45108</v>
      </c>
      <c r="F512" s="27">
        <v>0.42708333333333298</v>
      </c>
      <c r="G512" s="26">
        <v>45115</v>
      </c>
      <c r="H512" s="27">
        <v>0.61458333333333304</v>
      </c>
      <c r="I512">
        <v>32</v>
      </c>
      <c r="J512">
        <v>12.2</v>
      </c>
      <c r="K512" s="27">
        <v>0.60208333333333297</v>
      </c>
      <c r="L512" s="26">
        <v>45115</v>
      </c>
      <c r="M512" t="s">
        <v>154</v>
      </c>
      <c r="N512">
        <v>1</v>
      </c>
    </row>
    <row r="513" spans="1:14" hidden="1" x14ac:dyDescent="0.35">
      <c r="A513" s="17" t="s">
        <v>101</v>
      </c>
      <c r="B513" s="12">
        <v>20</v>
      </c>
      <c r="C513" s="15">
        <v>20</v>
      </c>
      <c r="D513" s="18" t="s">
        <v>9</v>
      </c>
      <c r="E513" s="26">
        <v>45108</v>
      </c>
      <c r="F513" s="27">
        <v>0.42708333333333298</v>
      </c>
      <c r="G513" s="26">
        <v>45115</v>
      </c>
      <c r="H513" s="27">
        <v>0.61458333333333304</v>
      </c>
      <c r="I513">
        <v>32</v>
      </c>
      <c r="J513">
        <v>12.2</v>
      </c>
      <c r="K513" s="27">
        <v>0.60208333333333297</v>
      </c>
      <c r="L513" s="26">
        <v>45115</v>
      </c>
      <c r="M513" t="s">
        <v>154</v>
      </c>
      <c r="N513">
        <v>1</v>
      </c>
    </row>
    <row r="514" spans="1:14" hidden="1" x14ac:dyDescent="0.35">
      <c r="A514" s="17" t="s">
        <v>102</v>
      </c>
      <c r="B514" s="12">
        <v>20</v>
      </c>
      <c r="C514" s="15">
        <v>20</v>
      </c>
      <c r="D514" s="18" t="s">
        <v>9</v>
      </c>
      <c r="E514" s="26">
        <v>45108</v>
      </c>
      <c r="F514" s="27">
        <v>0.42708333333333298</v>
      </c>
      <c r="G514" s="26">
        <v>45115</v>
      </c>
      <c r="H514" s="27">
        <v>0.61458333333333304</v>
      </c>
      <c r="I514">
        <v>32</v>
      </c>
      <c r="J514">
        <v>12.2</v>
      </c>
      <c r="K514" s="27">
        <v>0.60208333333333297</v>
      </c>
      <c r="L514" s="26">
        <v>45115</v>
      </c>
      <c r="M514" t="s">
        <v>154</v>
      </c>
      <c r="N514">
        <v>0</v>
      </c>
    </row>
    <row r="515" spans="1:14" hidden="1" x14ac:dyDescent="0.35">
      <c r="A515" s="17" t="s">
        <v>106</v>
      </c>
      <c r="B515" s="12">
        <v>20</v>
      </c>
      <c r="C515" s="15">
        <v>20</v>
      </c>
      <c r="D515" s="18" t="s">
        <v>9</v>
      </c>
      <c r="E515" s="26">
        <v>45108</v>
      </c>
      <c r="F515" s="27">
        <v>0.42708333333333298</v>
      </c>
      <c r="G515" s="26">
        <v>45115</v>
      </c>
      <c r="H515" s="27">
        <v>0.61458333333333304</v>
      </c>
      <c r="I515">
        <v>32</v>
      </c>
      <c r="J515">
        <v>12.2</v>
      </c>
      <c r="K515" s="27">
        <v>0.60208333333333297</v>
      </c>
      <c r="L515" s="26">
        <v>45115</v>
      </c>
      <c r="M515" t="s">
        <v>154</v>
      </c>
      <c r="N515">
        <v>1</v>
      </c>
    </row>
    <row r="516" spans="1:14" hidden="1" x14ac:dyDescent="0.35">
      <c r="A516" s="17" t="s">
        <v>107</v>
      </c>
      <c r="B516" s="12">
        <v>20</v>
      </c>
      <c r="C516" s="25">
        <v>25</v>
      </c>
      <c r="D516" s="18" t="s">
        <v>9</v>
      </c>
      <c r="E516" s="26">
        <v>45108</v>
      </c>
      <c r="F516" s="27">
        <v>0.42708333333333298</v>
      </c>
      <c r="G516" s="26">
        <v>45115</v>
      </c>
      <c r="H516" s="27">
        <v>0.61458333333333304</v>
      </c>
      <c r="I516">
        <v>32</v>
      </c>
      <c r="J516">
        <v>12.2</v>
      </c>
      <c r="K516" s="27">
        <v>0.60208333333333297</v>
      </c>
      <c r="L516" s="26">
        <v>45115</v>
      </c>
      <c r="M516" t="s">
        <v>154</v>
      </c>
      <c r="N516">
        <v>0</v>
      </c>
    </row>
    <row r="517" spans="1:14" hidden="1" x14ac:dyDescent="0.35">
      <c r="A517" s="17" t="s">
        <v>113</v>
      </c>
      <c r="B517" s="12">
        <v>20</v>
      </c>
      <c r="C517" s="14">
        <v>30</v>
      </c>
      <c r="D517" s="18" t="s">
        <v>9</v>
      </c>
      <c r="E517" s="26">
        <v>45108</v>
      </c>
      <c r="F517" s="27">
        <v>0.42708333333333298</v>
      </c>
      <c r="G517" s="26">
        <v>45115</v>
      </c>
      <c r="H517" s="27">
        <v>0.61458333333333304</v>
      </c>
      <c r="I517">
        <v>32</v>
      </c>
      <c r="J517">
        <v>12.2</v>
      </c>
      <c r="K517" s="27">
        <v>0.60208333333333297</v>
      </c>
      <c r="L517" s="26">
        <v>45115</v>
      </c>
      <c r="M517" t="s">
        <v>154</v>
      </c>
      <c r="N517">
        <v>0</v>
      </c>
    </row>
    <row r="518" spans="1:14" s="50" customFormat="1" hidden="1" x14ac:dyDescent="0.35">
      <c r="A518" s="47" t="s">
        <v>116</v>
      </c>
      <c r="B518" s="48">
        <v>20</v>
      </c>
      <c r="C518" s="48">
        <v>30</v>
      </c>
      <c r="D518" s="49" t="s">
        <v>9</v>
      </c>
      <c r="E518" s="53" t="s">
        <v>140</v>
      </c>
      <c r="F518" s="62" t="s">
        <v>140</v>
      </c>
      <c r="G518" s="53" t="s">
        <v>140</v>
      </c>
      <c r="H518" s="62" t="s">
        <v>140</v>
      </c>
      <c r="I518" s="53" t="s">
        <v>140</v>
      </c>
      <c r="J518" s="62" t="s">
        <v>140</v>
      </c>
      <c r="K518" s="53" t="s">
        <v>140</v>
      </c>
      <c r="L518" s="62" t="s">
        <v>140</v>
      </c>
      <c r="M518" s="53" t="s">
        <v>140</v>
      </c>
      <c r="N518" s="62" t="s">
        <v>140</v>
      </c>
    </row>
    <row r="519" spans="1:14" hidden="1" x14ac:dyDescent="0.35">
      <c r="A519" s="17" t="s">
        <v>120</v>
      </c>
      <c r="B519" s="12">
        <v>20</v>
      </c>
      <c r="C519" s="14">
        <v>30</v>
      </c>
      <c r="D519" s="18" t="s">
        <v>9</v>
      </c>
      <c r="E519" s="26">
        <v>45108</v>
      </c>
      <c r="F519" s="27">
        <v>0.42708333333333298</v>
      </c>
      <c r="G519" s="26">
        <v>45115</v>
      </c>
      <c r="H519" s="27">
        <v>0.61458333333333304</v>
      </c>
      <c r="I519">
        <v>32</v>
      </c>
      <c r="J519">
        <v>12.2</v>
      </c>
      <c r="K519" s="27">
        <v>0.6020833333333333</v>
      </c>
      <c r="L519" s="26">
        <v>45115</v>
      </c>
      <c r="M519" t="s">
        <v>154</v>
      </c>
      <c r="N519">
        <v>1</v>
      </c>
    </row>
    <row r="520" spans="1:14" hidden="1" x14ac:dyDescent="0.35">
      <c r="A520" s="17" t="s">
        <v>122</v>
      </c>
      <c r="B520" s="12">
        <v>20</v>
      </c>
      <c r="C520" s="25">
        <v>25</v>
      </c>
      <c r="D520" s="18" t="s">
        <v>9</v>
      </c>
      <c r="E520" s="26">
        <v>45108</v>
      </c>
      <c r="F520" s="27">
        <v>0.42708333333333298</v>
      </c>
      <c r="G520" s="26">
        <v>45115</v>
      </c>
      <c r="H520" s="27">
        <v>0.61458333333333304</v>
      </c>
      <c r="I520">
        <v>32</v>
      </c>
      <c r="J520">
        <v>12.2</v>
      </c>
      <c r="K520" s="27">
        <v>0.6020833333333333</v>
      </c>
      <c r="L520" s="26">
        <v>45115</v>
      </c>
      <c r="M520" t="s">
        <v>154</v>
      </c>
      <c r="N520">
        <v>1</v>
      </c>
    </row>
    <row r="521" spans="1:14" hidden="1" x14ac:dyDescent="0.35">
      <c r="A521" s="17" t="s">
        <v>123</v>
      </c>
      <c r="B521" s="12">
        <v>20</v>
      </c>
      <c r="C521" s="25">
        <v>25</v>
      </c>
      <c r="D521" s="18" t="s">
        <v>9</v>
      </c>
      <c r="E521" s="26">
        <v>45108</v>
      </c>
      <c r="F521" s="27">
        <v>0.42708333333333298</v>
      </c>
      <c r="G521" s="26">
        <v>45115</v>
      </c>
      <c r="H521" s="27">
        <v>0.61458333333333304</v>
      </c>
      <c r="I521">
        <v>32</v>
      </c>
      <c r="J521">
        <v>12.2</v>
      </c>
      <c r="K521" s="27">
        <v>0.60208333333333297</v>
      </c>
      <c r="L521" s="26">
        <v>45115</v>
      </c>
      <c r="M521" t="s">
        <v>154</v>
      </c>
      <c r="N521">
        <v>0</v>
      </c>
    </row>
    <row r="522" spans="1:14" hidden="1" x14ac:dyDescent="0.35">
      <c r="A522" s="17" t="s">
        <v>126</v>
      </c>
      <c r="B522" s="12">
        <v>20</v>
      </c>
      <c r="C522" s="15">
        <v>20</v>
      </c>
      <c r="D522" s="18" t="s">
        <v>9</v>
      </c>
      <c r="E522" s="26">
        <v>45108</v>
      </c>
      <c r="F522" s="27">
        <v>0.42708333333333298</v>
      </c>
      <c r="G522" s="26">
        <v>45115</v>
      </c>
      <c r="H522" s="27">
        <v>0.61458333333333304</v>
      </c>
      <c r="I522">
        <v>32</v>
      </c>
      <c r="J522">
        <v>12.2</v>
      </c>
      <c r="K522" s="27">
        <v>0.60208333333333297</v>
      </c>
      <c r="L522" s="26">
        <v>45115</v>
      </c>
      <c r="M522" t="s">
        <v>154</v>
      </c>
      <c r="N522">
        <v>2</v>
      </c>
    </row>
    <row r="523" spans="1:14" hidden="1" x14ac:dyDescent="0.35">
      <c r="A523" s="17" t="s">
        <v>70</v>
      </c>
      <c r="B523" s="12">
        <v>20</v>
      </c>
      <c r="C523" s="14">
        <v>30</v>
      </c>
      <c r="D523" s="18" t="s">
        <v>9</v>
      </c>
      <c r="E523" s="26">
        <v>45108</v>
      </c>
      <c r="F523" s="27">
        <v>0.42708333333333298</v>
      </c>
      <c r="G523" s="26">
        <v>45115</v>
      </c>
      <c r="H523" s="27">
        <v>0.61458333333333304</v>
      </c>
      <c r="I523">
        <v>32</v>
      </c>
      <c r="J523">
        <v>12.2</v>
      </c>
      <c r="K523" s="27">
        <v>0.60208333333333297</v>
      </c>
      <c r="L523" s="26">
        <v>45115</v>
      </c>
      <c r="M523" t="s">
        <v>154</v>
      </c>
      <c r="N523">
        <v>1</v>
      </c>
    </row>
    <row r="524" spans="1:14" x14ac:dyDescent="0.35">
      <c r="A524" s="17" t="s">
        <v>61</v>
      </c>
      <c r="B524" s="13">
        <v>15</v>
      </c>
      <c r="C524" s="15">
        <v>20</v>
      </c>
      <c r="D524" s="18" t="s">
        <v>9</v>
      </c>
      <c r="E524" s="26">
        <v>45108</v>
      </c>
      <c r="F524" s="27">
        <v>0.42708333333333298</v>
      </c>
      <c r="G524" s="26">
        <v>45115</v>
      </c>
      <c r="H524" s="27">
        <v>0.61458333333333304</v>
      </c>
      <c r="I524">
        <v>32</v>
      </c>
      <c r="J524">
        <v>12.6</v>
      </c>
      <c r="K524" s="27">
        <v>0.60208333333333297</v>
      </c>
      <c r="L524" s="26">
        <v>45115</v>
      </c>
      <c r="M524" t="s">
        <v>157</v>
      </c>
      <c r="N524">
        <v>0</v>
      </c>
    </row>
    <row r="525" spans="1:14" x14ac:dyDescent="0.35">
      <c r="A525" s="17" t="s">
        <v>65</v>
      </c>
      <c r="B525" s="13">
        <v>15</v>
      </c>
      <c r="C525" s="15">
        <v>20</v>
      </c>
      <c r="D525" s="18" t="s">
        <v>9</v>
      </c>
      <c r="E525" s="26">
        <v>45108</v>
      </c>
      <c r="F525" s="27">
        <v>0.42708333333333298</v>
      </c>
      <c r="G525" s="26">
        <v>45115</v>
      </c>
      <c r="H525" s="27">
        <v>0.61458333333333304</v>
      </c>
      <c r="I525">
        <v>32</v>
      </c>
      <c r="J525">
        <v>12.6</v>
      </c>
      <c r="K525" s="27">
        <v>0.60208333333333297</v>
      </c>
      <c r="L525" s="26">
        <v>45115</v>
      </c>
      <c r="M525" t="s">
        <v>157</v>
      </c>
      <c r="N525">
        <v>1</v>
      </c>
    </row>
    <row r="526" spans="1:14" s="50" customFormat="1" hidden="1" x14ac:dyDescent="0.35">
      <c r="A526" s="47" t="s">
        <v>67</v>
      </c>
      <c r="B526" s="48">
        <v>15</v>
      </c>
      <c r="C526" s="48">
        <v>30</v>
      </c>
      <c r="D526" s="49" t="s">
        <v>9</v>
      </c>
      <c r="E526" s="53" t="s">
        <v>140</v>
      </c>
      <c r="F526" s="62" t="s">
        <v>140</v>
      </c>
      <c r="G526" s="62" t="s">
        <v>140</v>
      </c>
      <c r="H526" s="62" t="s">
        <v>140</v>
      </c>
      <c r="I526" s="53" t="s">
        <v>140</v>
      </c>
      <c r="J526" s="62" t="s">
        <v>140</v>
      </c>
      <c r="K526" s="62" t="s">
        <v>140</v>
      </c>
      <c r="L526" s="62" t="s">
        <v>140</v>
      </c>
      <c r="M526" s="53" t="s">
        <v>140</v>
      </c>
      <c r="N526" s="62" t="s">
        <v>140</v>
      </c>
    </row>
    <row r="527" spans="1:14" s="50" customFormat="1" hidden="1" x14ac:dyDescent="0.35">
      <c r="A527" s="47" t="s">
        <v>69</v>
      </c>
      <c r="B527" s="48">
        <v>15</v>
      </c>
      <c r="C527" s="48">
        <v>30</v>
      </c>
      <c r="D527" s="49" t="s">
        <v>9</v>
      </c>
      <c r="E527" s="53" t="s">
        <v>140</v>
      </c>
      <c r="F527" s="62" t="s">
        <v>140</v>
      </c>
      <c r="G527" s="53" t="s">
        <v>140</v>
      </c>
      <c r="H527" s="62" t="s">
        <v>140</v>
      </c>
      <c r="I527" s="53" t="s">
        <v>140</v>
      </c>
      <c r="J527" s="62" t="s">
        <v>140</v>
      </c>
      <c r="K527" s="62" t="s">
        <v>140</v>
      </c>
      <c r="L527" s="62" t="s">
        <v>140</v>
      </c>
      <c r="M527" s="53" t="s">
        <v>140</v>
      </c>
      <c r="N527" s="62" t="s">
        <v>140</v>
      </c>
    </row>
    <row r="528" spans="1:14" x14ac:dyDescent="0.35">
      <c r="A528" s="17" t="s">
        <v>72</v>
      </c>
      <c r="B528" s="13">
        <v>15</v>
      </c>
      <c r="C528" s="25">
        <v>25</v>
      </c>
      <c r="D528" s="18" t="s">
        <v>9</v>
      </c>
      <c r="E528" s="26">
        <v>45108</v>
      </c>
      <c r="F528" s="27">
        <v>0.42708333333333298</v>
      </c>
      <c r="G528" s="26">
        <v>45115</v>
      </c>
      <c r="H528" s="27">
        <v>0.61458333333333304</v>
      </c>
      <c r="I528">
        <v>32</v>
      </c>
      <c r="J528">
        <v>12.6</v>
      </c>
      <c r="K528" s="27">
        <v>0.60208333333333297</v>
      </c>
      <c r="L528" s="26">
        <v>45115</v>
      </c>
      <c r="M528" t="s">
        <v>157</v>
      </c>
      <c r="N528">
        <v>0</v>
      </c>
    </row>
    <row r="529" spans="1:14" s="50" customFormat="1" hidden="1" x14ac:dyDescent="0.35">
      <c r="A529" s="47" t="s">
        <v>81</v>
      </c>
      <c r="B529" s="48">
        <v>15</v>
      </c>
      <c r="C529" s="48">
        <v>30</v>
      </c>
      <c r="D529" s="49" t="s">
        <v>9</v>
      </c>
      <c r="E529" s="53" t="s">
        <v>140</v>
      </c>
      <c r="F529" s="62" t="s">
        <v>140</v>
      </c>
      <c r="G529" s="53" t="s">
        <v>140</v>
      </c>
      <c r="H529" s="62" t="s">
        <v>140</v>
      </c>
      <c r="I529" s="53" t="s">
        <v>140</v>
      </c>
      <c r="J529" s="62" t="s">
        <v>140</v>
      </c>
      <c r="K529" s="53" t="s">
        <v>140</v>
      </c>
      <c r="L529" s="62" t="s">
        <v>140</v>
      </c>
      <c r="M529" s="53" t="s">
        <v>140</v>
      </c>
      <c r="N529" s="62" t="s">
        <v>140</v>
      </c>
    </row>
    <row r="530" spans="1:14" x14ac:dyDescent="0.35">
      <c r="A530" s="17" t="s">
        <v>89</v>
      </c>
      <c r="B530" s="13">
        <v>15</v>
      </c>
      <c r="C530" s="15">
        <v>20</v>
      </c>
      <c r="D530" s="18" t="s">
        <v>9</v>
      </c>
      <c r="E530" s="26">
        <v>45108</v>
      </c>
      <c r="F530" s="27">
        <v>0.42708333333333298</v>
      </c>
      <c r="G530" s="26">
        <v>45115</v>
      </c>
      <c r="H530" s="27">
        <v>0.61458333333333304</v>
      </c>
      <c r="I530">
        <v>32</v>
      </c>
      <c r="J530">
        <v>12.6</v>
      </c>
      <c r="K530" s="27">
        <v>0.6020833333333333</v>
      </c>
      <c r="L530" s="26">
        <v>45115</v>
      </c>
      <c r="M530" t="s">
        <v>157</v>
      </c>
      <c r="N530">
        <v>0</v>
      </c>
    </row>
    <row r="531" spans="1:14" x14ac:dyDescent="0.35">
      <c r="A531" s="17" t="s">
        <v>91</v>
      </c>
      <c r="B531" s="13">
        <v>15</v>
      </c>
      <c r="C531" s="25">
        <v>25</v>
      </c>
      <c r="D531" s="18" t="s">
        <v>9</v>
      </c>
      <c r="E531" s="26">
        <v>45108</v>
      </c>
      <c r="F531" s="27">
        <v>0.42708333333333298</v>
      </c>
      <c r="G531" s="26">
        <v>45115</v>
      </c>
      <c r="H531" s="27">
        <v>0.61458333333333304</v>
      </c>
      <c r="I531">
        <v>32</v>
      </c>
      <c r="J531">
        <v>12.6</v>
      </c>
      <c r="K531" s="27">
        <v>0.6020833333333333</v>
      </c>
      <c r="L531" s="26">
        <v>45115</v>
      </c>
      <c r="M531" t="s">
        <v>157</v>
      </c>
      <c r="N531">
        <v>1</v>
      </c>
    </row>
    <row r="532" spans="1:14" x14ac:dyDescent="0.35">
      <c r="A532" s="17" t="s">
        <v>95</v>
      </c>
      <c r="B532" s="13">
        <v>15</v>
      </c>
      <c r="C532" s="15">
        <v>20</v>
      </c>
      <c r="D532" s="18" t="s">
        <v>9</v>
      </c>
      <c r="E532" s="26">
        <v>45108</v>
      </c>
      <c r="F532" s="27">
        <v>0.42708333333333298</v>
      </c>
      <c r="G532" s="26">
        <v>45115</v>
      </c>
      <c r="H532" s="27">
        <v>0.61458333333333304</v>
      </c>
      <c r="I532">
        <v>32</v>
      </c>
      <c r="J532">
        <v>12.6</v>
      </c>
      <c r="K532" s="27">
        <v>0.60208333333333297</v>
      </c>
      <c r="L532" s="26">
        <v>45115</v>
      </c>
      <c r="M532" t="s">
        <v>157</v>
      </c>
      <c r="N532">
        <v>0</v>
      </c>
    </row>
    <row r="533" spans="1:14" x14ac:dyDescent="0.35">
      <c r="A533" s="17" t="s">
        <v>97</v>
      </c>
      <c r="B533" s="13">
        <v>15</v>
      </c>
      <c r="C533" s="14">
        <v>30</v>
      </c>
      <c r="D533" s="18" t="s">
        <v>9</v>
      </c>
      <c r="E533" s="26">
        <v>45108</v>
      </c>
      <c r="F533" s="27">
        <v>0.42708333333333298</v>
      </c>
      <c r="G533" s="26">
        <v>45115</v>
      </c>
      <c r="H533" s="27">
        <v>0.61458333333333304</v>
      </c>
      <c r="I533">
        <v>32</v>
      </c>
      <c r="J533">
        <v>12.6</v>
      </c>
      <c r="K533" s="27">
        <v>0.60208333333333297</v>
      </c>
      <c r="L533" s="26">
        <v>45115</v>
      </c>
      <c r="M533" t="s">
        <v>157</v>
      </c>
      <c r="N533">
        <v>0</v>
      </c>
    </row>
    <row r="534" spans="1:14" x14ac:dyDescent="0.35">
      <c r="A534" s="17" t="s">
        <v>99</v>
      </c>
      <c r="B534" s="13">
        <v>15</v>
      </c>
      <c r="C534" s="25">
        <v>25</v>
      </c>
      <c r="D534" s="18" t="s">
        <v>9</v>
      </c>
      <c r="E534" s="26">
        <v>45108</v>
      </c>
      <c r="F534" s="27">
        <v>0.42708333333333298</v>
      </c>
      <c r="G534" s="26">
        <v>45115</v>
      </c>
      <c r="H534" s="27">
        <v>0.61458333333333304</v>
      </c>
      <c r="I534">
        <v>32</v>
      </c>
      <c r="J534">
        <v>12.6</v>
      </c>
      <c r="K534" s="27">
        <v>0.60208333333333297</v>
      </c>
      <c r="L534" s="26">
        <v>45115</v>
      </c>
      <c r="M534" t="s">
        <v>157</v>
      </c>
      <c r="N534">
        <v>2</v>
      </c>
    </row>
    <row r="535" spans="1:14" x14ac:dyDescent="0.35">
      <c r="A535" s="17" t="s">
        <v>104</v>
      </c>
      <c r="B535" s="13">
        <v>15</v>
      </c>
      <c r="C535" s="14">
        <v>30</v>
      </c>
      <c r="D535" s="18" t="s">
        <v>9</v>
      </c>
      <c r="E535" s="26">
        <v>45108</v>
      </c>
      <c r="F535" s="27">
        <v>0.42708333333333298</v>
      </c>
      <c r="G535" s="26">
        <v>45115</v>
      </c>
      <c r="H535" s="27">
        <v>0.61458333333333304</v>
      </c>
      <c r="I535">
        <v>32</v>
      </c>
      <c r="J535">
        <v>12.6</v>
      </c>
      <c r="K535" s="27">
        <v>0.60208333333333297</v>
      </c>
      <c r="L535" s="26">
        <v>45115</v>
      </c>
      <c r="M535" t="s">
        <v>157</v>
      </c>
      <c r="N535">
        <v>0</v>
      </c>
    </row>
    <row r="536" spans="1:14" x14ac:dyDescent="0.35">
      <c r="A536" s="17" t="s">
        <v>110</v>
      </c>
      <c r="B536" s="13">
        <v>15</v>
      </c>
      <c r="C536" s="25">
        <v>25</v>
      </c>
      <c r="D536" s="18" t="s">
        <v>9</v>
      </c>
      <c r="E536" s="26">
        <v>45108</v>
      </c>
      <c r="F536" s="27">
        <v>0.42708333333333298</v>
      </c>
      <c r="G536" s="26">
        <v>45115</v>
      </c>
      <c r="H536" s="27">
        <v>0.61458333333333304</v>
      </c>
      <c r="I536">
        <v>32</v>
      </c>
      <c r="J536">
        <v>12.6</v>
      </c>
      <c r="K536" s="27">
        <v>0.60208333333333297</v>
      </c>
      <c r="L536" s="26">
        <v>45115</v>
      </c>
      <c r="M536" t="s">
        <v>157</v>
      </c>
      <c r="N536">
        <v>0</v>
      </c>
    </row>
    <row r="537" spans="1:14" x14ac:dyDescent="0.35">
      <c r="A537" s="17" t="s">
        <v>112</v>
      </c>
      <c r="B537" s="13">
        <v>15</v>
      </c>
      <c r="C537" s="25">
        <v>25</v>
      </c>
      <c r="D537" s="18" t="s">
        <v>9</v>
      </c>
      <c r="E537" s="26">
        <v>45108</v>
      </c>
      <c r="F537" s="27">
        <v>0.42708333333333298</v>
      </c>
      <c r="G537" s="26">
        <v>45115</v>
      </c>
      <c r="H537" s="27">
        <v>0.61458333333333304</v>
      </c>
      <c r="I537">
        <v>32</v>
      </c>
      <c r="J537">
        <v>12.6</v>
      </c>
      <c r="K537" s="27">
        <v>0.60208333333333297</v>
      </c>
      <c r="L537" s="26">
        <v>45115</v>
      </c>
      <c r="M537" t="s">
        <v>157</v>
      </c>
      <c r="N537">
        <v>2</v>
      </c>
    </row>
    <row r="538" spans="1:14" x14ac:dyDescent="0.35">
      <c r="A538" s="17" t="s">
        <v>114</v>
      </c>
      <c r="B538" s="13">
        <v>15</v>
      </c>
      <c r="C538" s="15">
        <v>20</v>
      </c>
      <c r="D538" s="18" t="s">
        <v>9</v>
      </c>
      <c r="E538" s="26">
        <v>45108</v>
      </c>
      <c r="F538" s="27">
        <v>0.42708333333333298</v>
      </c>
      <c r="G538" s="26">
        <v>45115</v>
      </c>
      <c r="H538" s="27">
        <v>0.61458333333333304</v>
      </c>
      <c r="I538">
        <v>32</v>
      </c>
      <c r="J538">
        <v>12.6</v>
      </c>
      <c r="K538" s="27">
        <v>0.60208333333333297</v>
      </c>
      <c r="L538" s="26">
        <v>45115</v>
      </c>
      <c r="M538" t="s">
        <v>157</v>
      </c>
      <c r="N538">
        <v>0</v>
      </c>
    </row>
    <row r="539" spans="1:14" x14ac:dyDescent="0.35">
      <c r="A539" s="17" t="s">
        <v>121</v>
      </c>
      <c r="B539" s="13">
        <v>15</v>
      </c>
      <c r="C539" s="25">
        <v>25</v>
      </c>
      <c r="D539" s="18" t="s">
        <v>9</v>
      </c>
      <c r="E539" s="26">
        <v>45108</v>
      </c>
      <c r="F539" s="27">
        <v>0.42708333333333298</v>
      </c>
      <c r="G539" s="26">
        <v>45115</v>
      </c>
      <c r="H539" s="27">
        <v>0.61458333333333304</v>
      </c>
      <c r="I539">
        <v>32</v>
      </c>
      <c r="J539">
        <v>12.6</v>
      </c>
      <c r="K539" s="27">
        <v>0.60208333333333297</v>
      </c>
      <c r="L539" s="26">
        <v>45115</v>
      </c>
      <c r="M539" t="s">
        <v>157</v>
      </c>
      <c r="N539">
        <v>1</v>
      </c>
    </row>
    <row r="540" spans="1:14" x14ac:dyDescent="0.35">
      <c r="A540" s="17" t="s">
        <v>124</v>
      </c>
      <c r="B540" s="13">
        <v>15</v>
      </c>
      <c r="C540" s="14">
        <v>30</v>
      </c>
      <c r="D540" s="18" t="s">
        <v>9</v>
      </c>
      <c r="E540" s="26">
        <v>45108</v>
      </c>
      <c r="F540" s="27">
        <v>0.42708333333333298</v>
      </c>
      <c r="G540" s="26">
        <v>45115</v>
      </c>
      <c r="H540" s="27">
        <v>0.61458333333333304</v>
      </c>
      <c r="I540">
        <v>32</v>
      </c>
      <c r="J540">
        <v>12.6</v>
      </c>
      <c r="K540" s="27">
        <v>0.60208333333333297</v>
      </c>
      <c r="L540" s="26">
        <v>45115</v>
      </c>
      <c r="M540" t="s">
        <v>157</v>
      </c>
      <c r="N540">
        <v>2</v>
      </c>
    </row>
    <row r="541" spans="1:14" x14ac:dyDescent="0.35">
      <c r="A541" s="17" t="s">
        <v>127</v>
      </c>
      <c r="B541" s="13">
        <v>15</v>
      </c>
      <c r="C541" s="15">
        <v>20</v>
      </c>
      <c r="D541" s="18" t="s">
        <v>9</v>
      </c>
      <c r="E541" s="26">
        <v>45108</v>
      </c>
      <c r="F541" s="27">
        <v>0.42708333333333298</v>
      </c>
      <c r="G541" s="26">
        <v>45115</v>
      </c>
      <c r="H541" s="27">
        <v>0.61458333333333304</v>
      </c>
      <c r="I541">
        <v>32</v>
      </c>
      <c r="J541">
        <v>12.6</v>
      </c>
      <c r="K541" s="27">
        <v>0.60208333333333297</v>
      </c>
      <c r="L541" s="26">
        <v>45115</v>
      </c>
      <c r="M541" t="s">
        <v>157</v>
      </c>
      <c r="N541">
        <v>1</v>
      </c>
    </row>
    <row r="542" spans="1:14" hidden="1" x14ac:dyDescent="0.35">
      <c r="A542" s="17" t="s">
        <v>109</v>
      </c>
      <c r="B542" s="13">
        <v>15</v>
      </c>
      <c r="C542" s="25">
        <v>25</v>
      </c>
      <c r="D542" s="18" t="s">
        <v>9</v>
      </c>
      <c r="E542" s="26">
        <v>45108</v>
      </c>
      <c r="F542" s="27">
        <v>0.42708333333333298</v>
      </c>
      <c r="G542" s="26">
        <v>45115</v>
      </c>
      <c r="H542" s="27">
        <v>0.61458333333333304</v>
      </c>
      <c r="I542">
        <v>32</v>
      </c>
      <c r="J542">
        <v>13</v>
      </c>
      <c r="K542" s="27">
        <v>0.60208333333333297</v>
      </c>
      <c r="L542" s="26">
        <v>45115</v>
      </c>
      <c r="M542" t="s">
        <v>155</v>
      </c>
      <c r="N542">
        <v>0</v>
      </c>
    </row>
    <row r="543" spans="1:14" hidden="1" x14ac:dyDescent="0.35">
      <c r="A543" s="17" t="s">
        <v>63</v>
      </c>
      <c r="B543" s="13">
        <v>15</v>
      </c>
      <c r="C543" s="15">
        <v>20</v>
      </c>
      <c r="D543" s="18" t="s">
        <v>9</v>
      </c>
      <c r="E543" s="26">
        <v>45108</v>
      </c>
      <c r="F543" s="27">
        <v>0.42708333333333298</v>
      </c>
      <c r="G543" s="26">
        <v>45115</v>
      </c>
      <c r="H543" s="27">
        <v>0.61458333333333304</v>
      </c>
      <c r="I543">
        <v>32</v>
      </c>
      <c r="J543">
        <v>13</v>
      </c>
      <c r="K543" s="27">
        <v>0.60208333333333297</v>
      </c>
      <c r="L543" s="26">
        <v>45115</v>
      </c>
      <c r="M543" t="s">
        <v>155</v>
      </c>
      <c r="N543">
        <v>1</v>
      </c>
    </row>
    <row r="544" spans="1:14" hidden="1" x14ac:dyDescent="0.35">
      <c r="A544" s="17" t="s">
        <v>66</v>
      </c>
      <c r="B544" s="13">
        <v>15</v>
      </c>
      <c r="C544" s="14">
        <v>30</v>
      </c>
      <c r="D544" s="18" t="s">
        <v>9</v>
      </c>
      <c r="E544" s="26">
        <v>45108</v>
      </c>
      <c r="F544" s="27">
        <v>0.42708333333333298</v>
      </c>
      <c r="G544" s="26">
        <v>45115</v>
      </c>
      <c r="H544" s="27">
        <v>0.61458333333333304</v>
      </c>
      <c r="I544">
        <v>32</v>
      </c>
      <c r="J544">
        <v>13</v>
      </c>
      <c r="K544" s="27">
        <v>0.60208333333333297</v>
      </c>
      <c r="L544" s="26">
        <v>45115</v>
      </c>
      <c r="M544" t="s">
        <v>155</v>
      </c>
      <c r="N544">
        <v>0</v>
      </c>
    </row>
    <row r="545" spans="1:14" hidden="1" x14ac:dyDescent="0.35">
      <c r="A545" s="17" t="s">
        <v>68</v>
      </c>
      <c r="B545" s="13">
        <v>15</v>
      </c>
      <c r="C545" s="25">
        <v>25</v>
      </c>
      <c r="D545" s="18" t="s">
        <v>9</v>
      </c>
      <c r="E545" s="26">
        <v>45108</v>
      </c>
      <c r="F545" s="27">
        <v>0.42708333333333298</v>
      </c>
      <c r="G545" s="26">
        <v>45115</v>
      </c>
      <c r="H545" s="27">
        <v>0.61458333333333304</v>
      </c>
      <c r="I545">
        <v>32</v>
      </c>
      <c r="J545">
        <v>13</v>
      </c>
      <c r="K545" s="27">
        <v>0.60208333333333297</v>
      </c>
      <c r="L545" s="26">
        <v>45115</v>
      </c>
      <c r="M545" t="s">
        <v>155</v>
      </c>
      <c r="N545">
        <v>1</v>
      </c>
    </row>
    <row r="546" spans="1:14" hidden="1" x14ac:dyDescent="0.35">
      <c r="A546" s="17" t="s">
        <v>74</v>
      </c>
      <c r="B546" s="13">
        <v>15</v>
      </c>
      <c r="C546" s="15">
        <v>20</v>
      </c>
      <c r="D546" s="18" t="s">
        <v>9</v>
      </c>
      <c r="E546" s="26">
        <v>45108</v>
      </c>
      <c r="F546" s="27">
        <v>0.42708333333333298</v>
      </c>
      <c r="G546" s="26">
        <v>45115</v>
      </c>
      <c r="H546" s="27">
        <v>0.61458333333333304</v>
      </c>
      <c r="I546">
        <v>32</v>
      </c>
      <c r="J546">
        <v>13</v>
      </c>
      <c r="K546" s="27">
        <v>0.60208333333333297</v>
      </c>
      <c r="L546" s="26">
        <v>45115</v>
      </c>
      <c r="M546" t="s">
        <v>155</v>
      </c>
      <c r="N546">
        <v>0</v>
      </c>
    </row>
    <row r="547" spans="1:14" hidden="1" x14ac:dyDescent="0.35">
      <c r="A547" s="17" t="s">
        <v>75</v>
      </c>
      <c r="B547" s="13">
        <v>15</v>
      </c>
      <c r="C547" s="15">
        <v>20</v>
      </c>
      <c r="D547" s="18" t="s">
        <v>9</v>
      </c>
      <c r="E547" s="26">
        <v>45108</v>
      </c>
      <c r="F547" s="27">
        <v>0.42708333333333298</v>
      </c>
      <c r="G547" s="26">
        <v>45115</v>
      </c>
      <c r="H547" s="27">
        <v>0.61458333333333304</v>
      </c>
      <c r="I547">
        <v>32</v>
      </c>
      <c r="J547">
        <v>13</v>
      </c>
      <c r="K547" s="27">
        <v>0.60208333333333297</v>
      </c>
      <c r="L547" s="26">
        <v>45115</v>
      </c>
      <c r="M547" t="s">
        <v>155</v>
      </c>
      <c r="N547">
        <v>0</v>
      </c>
    </row>
    <row r="548" spans="1:14" s="50" customFormat="1" hidden="1" x14ac:dyDescent="0.35">
      <c r="A548" s="47" t="s">
        <v>76</v>
      </c>
      <c r="B548" s="48">
        <v>15</v>
      </c>
      <c r="C548" s="48">
        <v>30</v>
      </c>
      <c r="D548" s="49" t="s">
        <v>9</v>
      </c>
      <c r="E548" s="53" t="s">
        <v>140</v>
      </c>
      <c r="F548" s="62" t="s">
        <v>140</v>
      </c>
      <c r="G548" s="53" t="s">
        <v>140</v>
      </c>
      <c r="H548" s="62" t="s">
        <v>140</v>
      </c>
      <c r="I548" s="53" t="s">
        <v>140</v>
      </c>
      <c r="J548" s="62" t="s">
        <v>140</v>
      </c>
      <c r="K548" s="53" t="s">
        <v>140</v>
      </c>
      <c r="L548" s="62" t="s">
        <v>140</v>
      </c>
      <c r="M548" s="53" t="s">
        <v>140</v>
      </c>
      <c r="N548" s="62" t="s">
        <v>140</v>
      </c>
    </row>
    <row r="549" spans="1:14" s="50" customFormat="1" hidden="1" x14ac:dyDescent="0.35">
      <c r="A549" s="47" t="s">
        <v>77</v>
      </c>
      <c r="B549" s="48">
        <v>15</v>
      </c>
      <c r="C549" s="48">
        <v>30</v>
      </c>
      <c r="D549" s="49" t="s">
        <v>9</v>
      </c>
      <c r="E549" s="53" t="s">
        <v>140</v>
      </c>
      <c r="F549" s="62" t="s">
        <v>140</v>
      </c>
      <c r="G549" s="53" t="s">
        <v>140</v>
      </c>
      <c r="H549" s="62" t="s">
        <v>140</v>
      </c>
      <c r="I549" s="53" t="s">
        <v>140</v>
      </c>
      <c r="J549" s="62" t="s">
        <v>140</v>
      </c>
      <c r="K549" s="53" t="s">
        <v>140</v>
      </c>
      <c r="L549" s="62" t="s">
        <v>140</v>
      </c>
      <c r="M549" s="53" t="s">
        <v>140</v>
      </c>
      <c r="N549" s="62" t="s">
        <v>140</v>
      </c>
    </row>
    <row r="550" spans="1:14" hidden="1" x14ac:dyDescent="0.35">
      <c r="A550" s="17" t="s">
        <v>85</v>
      </c>
      <c r="B550" s="13">
        <v>15</v>
      </c>
      <c r="C550" s="25">
        <v>25</v>
      </c>
      <c r="D550" s="18" t="s">
        <v>9</v>
      </c>
      <c r="E550" s="26">
        <v>45108</v>
      </c>
      <c r="F550" s="27">
        <v>0.42708333333333298</v>
      </c>
      <c r="G550" s="26">
        <v>45115</v>
      </c>
      <c r="H550" s="27">
        <v>0.61458333333333304</v>
      </c>
      <c r="I550">
        <v>32</v>
      </c>
      <c r="J550">
        <v>13</v>
      </c>
      <c r="K550" s="27">
        <v>0.6020833333333333</v>
      </c>
      <c r="L550" s="26">
        <v>45115</v>
      </c>
      <c r="M550" t="s">
        <v>155</v>
      </c>
      <c r="N550">
        <v>0</v>
      </c>
    </row>
    <row r="551" spans="1:14" hidden="1" x14ac:dyDescent="0.35">
      <c r="A551" s="17" t="s">
        <v>92</v>
      </c>
      <c r="B551" s="13">
        <v>15</v>
      </c>
      <c r="C551" s="15">
        <v>20</v>
      </c>
      <c r="D551" s="18" t="s">
        <v>9</v>
      </c>
      <c r="E551" s="26">
        <v>45108</v>
      </c>
      <c r="F551" s="27">
        <v>0.42708333333333298</v>
      </c>
      <c r="G551" s="26">
        <v>45115</v>
      </c>
      <c r="H551" s="27">
        <v>0.61458333333333304</v>
      </c>
      <c r="I551">
        <v>32</v>
      </c>
      <c r="J551">
        <v>13</v>
      </c>
      <c r="K551" s="27">
        <v>0.6020833333333333</v>
      </c>
      <c r="L551" s="26">
        <v>45115</v>
      </c>
      <c r="M551" t="s">
        <v>155</v>
      </c>
      <c r="N551">
        <v>1</v>
      </c>
    </row>
    <row r="552" spans="1:14" hidden="1" x14ac:dyDescent="0.35">
      <c r="A552" s="17" t="s">
        <v>94</v>
      </c>
      <c r="B552" s="13">
        <v>15</v>
      </c>
      <c r="C552" s="14">
        <v>30</v>
      </c>
      <c r="D552" s="18" t="s">
        <v>9</v>
      </c>
      <c r="E552" s="26">
        <v>45108</v>
      </c>
      <c r="F552" s="27">
        <v>0.42708333333333298</v>
      </c>
      <c r="G552" s="26">
        <v>45115</v>
      </c>
      <c r="H552" s="27">
        <v>0.61458333333333304</v>
      </c>
      <c r="I552">
        <v>32</v>
      </c>
      <c r="J552">
        <v>13</v>
      </c>
      <c r="K552" s="27">
        <v>0.60208333333333297</v>
      </c>
      <c r="L552" s="26">
        <v>45115</v>
      </c>
      <c r="M552" t="s">
        <v>155</v>
      </c>
      <c r="N552">
        <v>1</v>
      </c>
    </row>
    <row r="553" spans="1:14" hidden="1" x14ac:dyDescent="0.35">
      <c r="A553" s="17" t="s">
        <v>103</v>
      </c>
      <c r="B553" s="13">
        <v>15</v>
      </c>
      <c r="C553" s="14">
        <v>30</v>
      </c>
      <c r="D553" s="18" t="s">
        <v>9</v>
      </c>
      <c r="E553" s="26">
        <v>45108</v>
      </c>
      <c r="F553" s="27">
        <v>0.42708333333333298</v>
      </c>
      <c r="G553" s="26">
        <v>45115</v>
      </c>
      <c r="H553" s="27">
        <v>0.61458333333333304</v>
      </c>
      <c r="I553">
        <v>32</v>
      </c>
      <c r="J553">
        <v>13</v>
      </c>
      <c r="K553" s="27">
        <v>0.60208333333333297</v>
      </c>
      <c r="L553" s="26">
        <v>45115</v>
      </c>
      <c r="M553" t="s">
        <v>155</v>
      </c>
      <c r="N553">
        <v>0</v>
      </c>
    </row>
    <row r="554" spans="1:14" hidden="1" x14ac:dyDescent="0.35">
      <c r="A554" s="17" t="s">
        <v>115</v>
      </c>
      <c r="B554" s="13">
        <v>15</v>
      </c>
      <c r="C554" s="25">
        <v>25</v>
      </c>
      <c r="D554" s="18" t="s">
        <v>9</v>
      </c>
      <c r="E554" s="26">
        <v>45108</v>
      </c>
      <c r="F554" s="27">
        <v>0.42708333333333298</v>
      </c>
      <c r="G554" s="26">
        <v>45115</v>
      </c>
      <c r="H554" s="27">
        <v>0.61458333333333304</v>
      </c>
      <c r="I554">
        <v>32</v>
      </c>
      <c r="J554">
        <v>13</v>
      </c>
      <c r="K554" s="27">
        <v>0.60208333333333297</v>
      </c>
      <c r="L554" s="26">
        <v>45115</v>
      </c>
      <c r="M554" t="s">
        <v>155</v>
      </c>
      <c r="N554">
        <v>1</v>
      </c>
    </row>
    <row r="555" spans="1:14" hidden="1" x14ac:dyDescent="0.35">
      <c r="A555" s="17" t="s">
        <v>117</v>
      </c>
      <c r="B555" s="13">
        <v>15</v>
      </c>
      <c r="C555" s="25">
        <v>25</v>
      </c>
      <c r="D555" s="18" t="s">
        <v>9</v>
      </c>
      <c r="E555" s="26">
        <v>45108</v>
      </c>
      <c r="F555" s="27">
        <v>0.42708333333333298</v>
      </c>
      <c r="G555" s="26">
        <v>45115</v>
      </c>
      <c r="H555" s="27">
        <v>0.61458333333333304</v>
      </c>
      <c r="I555">
        <v>32</v>
      </c>
      <c r="J555">
        <v>13</v>
      </c>
      <c r="K555" s="27">
        <v>0.60208333333333297</v>
      </c>
      <c r="L555" s="26">
        <v>45115</v>
      </c>
      <c r="M555" t="s">
        <v>155</v>
      </c>
      <c r="N555">
        <v>1</v>
      </c>
    </row>
    <row r="556" spans="1:14" hidden="1" x14ac:dyDescent="0.35">
      <c r="A556" s="17" t="s">
        <v>118</v>
      </c>
      <c r="B556" s="13">
        <v>15</v>
      </c>
      <c r="C556" s="14">
        <v>30</v>
      </c>
      <c r="D556" s="18" t="s">
        <v>9</v>
      </c>
      <c r="E556" s="26">
        <v>45108</v>
      </c>
      <c r="F556" s="27">
        <v>0.42708333333333298</v>
      </c>
      <c r="G556" s="26">
        <v>45115</v>
      </c>
      <c r="H556" s="27">
        <v>0.61458333333333304</v>
      </c>
      <c r="I556">
        <v>32</v>
      </c>
      <c r="J556">
        <v>13</v>
      </c>
      <c r="K556" s="27">
        <v>0.60208333333333297</v>
      </c>
      <c r="L556" s="26">
        <v>45115</v>
      </c>
      <c r="M556" t="s">
        <v>155</v>
      </c>
      <c r="N556">
        <v>1</v>
      </c>
    </row>
    <row r="557" spans="1:14" hidden="1" x14ac:dyDescent="0.35">
      <c r="A557" s="17" t="s">
        <v>125</v>
      </c>
      <c r="B557" s="13">
        <v>15</v>
      </c>
      <c r="C557" s="15">
        <v>20</v>
      </c>
      <c r="D557" s="18" t="s">
        <v>9</v>
      </c>
      <c r="E557" s="26">
        <v>45108</v>
      </c>
      <c r="F557" s="27">
        <v>0.42708333333333298</v>
      </c>
      <c r="G557" s="26">
        <v>45115</v>
      </c>
      <c r="H557" s="27">
        <v>0.61458333333333304</v>
      </c>
      <c r="I557">
        <v>32</v>
      </c>
      <c r="J557">
        <v>13</v>
      </c>
      <c r="K557" s="27">
        <v>0.60208333333333297</v>
      </c>
      <c r="L557" s="26">
        <v>45115</v>
      </c>
      <c r="M557" t="s">
        <v>155</v>
      </c>
      <c r="N557">
        <v>0</v>
      </c>
    </row>
    <row r="558" spans="1:14" hidden="1" x14ac:dyDescent="0.35">
      <c r="A558" s="17" t="s">
        <v>129</v>
      </c>
      <c r="B558" s="13">
        <v>15</v>
      </c>
      <c r="C558" s="25">
        <v>25</v>
      </c>
      <c r="D558" s="18" t="s">
        <v>9</v>
      </c>
      <c r="E558" s="26">
        <v>45108</v>
      </c>
      <c r="F558" s="27">
        <v>0.42708333333333298</v>
      </c>
      <c r="G558" s="26">
        <v>45115</v>
      </c>
      <c r="H558" s="27">
        <v>0.61458333333333304</v>
      </c>
      <c r="I558">
        <v>32</v>
      </c>
      <c r="J558">
        <v>13</v>
      </c>
      <c r="K558" s="27">
        <v>0.60208333333333297</v>
      </c>
      <c r="L558" s="26">
        <v>45115</v>
      </c>
      <c r="M558" t="s">
        <v>155</v>
      </c>
      <c r="N558">
        <v>0</v>
      </c>
    </row>
    <row r="559" spans="1:14" hidden="1" x14ac:dyDescent="0.35">
      <c r="A559" s="17" t="s">
        <v>130</v>
      </c>
      <c r="B559" s="13">
        <v>15</v>
      </c>
      <c r="C559" s="15">
        <v>20</v>
      </c>
      <c r="D559" s="18" t="s">
        <v>9</v>
      </c>
      <c r="E559" s="26">
        <v>45108</v>
      </c>
      <c r="F559" s="27">
        <v>0.42708333333333298</v>
      </c>
      <c r="G559" s="26">
        <v>45115</v>
      </c>
      <c r="H559" s="27">
        <v>0.61458333333333304</v>
      </c>
      <c r="I559">
        <v>32</v>
      </c>
      <c r="J559">
        <v>13</v>
      </c>
      <c r="K559" s="27">
        <v>0.60208333333333297</v>
      </c>
      <c r="L559" s="26">
        <v>45115</v>
      </c>
      <c r="M559" t="s">
        <v>155</v>
      </c>
      <c r="N559">
        <v>1</v>
      </c>
    </row>
    <row r="560" spans="1:14" hidden="1" x14ac:dyDescent="0.35">
      <c r="A560" s="17" t="s">
        <v>78</v>
      </c>
      <c r="B560" s="12">
        <v>20</v>
      </c>
      <c r="C560" s="15">
        <v>20</v>
      </c>
      <c r="D560" s="18" t="s">
        <v>9</v>
      </c>
      <c r="E560" s="26">
        <v>45108</v>
      </c>
      <c r="F560" s="27">
        <v>0.42708333333333298</v>
      </c>
      <c r="G560" s="26">
        <v>45115</v>
      </c>
      <c r="H560" s="27">
        <v>0.61458333333333304</v>
      </c>
      <c r="I560">
        <v>32</v>
      </c>
      <c r="J560">
        <v>12.2</v>
      </c>
      <c r="K560" s="27">
        <v>0.60208333333333297</v>
      </c>
      <c r="L560" s="26">
        <v>45115</v>
      </c>
      <c r="M560" t="s">
        <v>156</v>
      </c>
      <c r="N560">
        <v>1</v>
      </c>
    </row>
    <row r="561" spans="1:14" hidden="1" x14ac:dyDescent="0.35">
      <c r="A561" s="17" t="s">
        <v>80</v>
      </c>
      <c r="B561" s="12">
        <v>20</v>
      </c>
      <c r="C561" s="15">
        <v>20</v>
      </c>
      <c r="D561" s="18" t="s">
        <v>9</v>
      </c>
      <c r="E561" s="26">
        <v>45108</v>
      </c>
      <c r="F561" s="27">
        <v>0.42708333333333298</v>
      </c>
      <c r="G561" s="26">
        <v>45115</v>
      </c>
      <c r="H561" s="27">
        <v>0.61458333333333304</v>
      </c>
      <c r="I561">
        <v>32</v>
      </c>
      <c r="J561">
        <v>12.2</v>
      </c>
      <c r="K561" s="27">
        <v>0.60208333333333297</v>
      </c>
      <c r="L561" s="26">
        <v>45115</v>
      </c>
      <c r="M561" t="s">
        <v>156</v>
      </c>
      <c r="N561">
        <v>0</v>
      </c>
    </row>
    <row r="562" spans="1:14" hidden="1" x14ac:dyDescent="0.35">
      <c r="A562" s="17" t="s">
        <v>59</v>
      </c>
      <c r="B562" s="12">
        <v>20</v>
      </c>
      <c r="C562" s="15">
        <v>20</v>
      </c>
      <c r="D562" s="18" t="s">
        <v>9</v>
      </c>
      <c r="E562" s="26">
        <v>45108</v>
      </c>
      <c r="F562" s="27">
        <v>0.42708333333333298</v>
      </c>
      <c r="G562" s="26">
        <v>45115</v>
      </c>
      <c r="H562" s="27">
        <v>0.61458333333333304</v>
      </c>
      <c r="I562">
        <v>32</v>
      </c>
      <c r="J562">
        <v>12.2</v>
      </c>
      <c r="K562" s="27">
        <v>0.60208333333333297</v>
      </c>
      <c r="L562" s="26">
        <v>45115</v>
      </c>
      <c r="M562" t="s">
        <v>156</v>
      </c>
      <c r="N562">
        <v>0</v>
      </c>
    </row>
    <row r="563" spans="1:14" hidden="1" x14ac:dyDescent="0.35">
      <c r="A563" s="17" t="s">
        <v>60</v>
      </c>
      <c r="B563" s="12">
        <v>20</v>
      </c>
      <c r="C563" s="15">
        <v>20</v>
      </c>
      <c r="D563" s="18" t="s">
        <v>9</v>
      </c>
      <c r="E563" s="26">
        <v>45108</v>
      </c>
      <c r="F563" s="27">
        <v>0.42708333333333298</v>
      </c>
      <c r="G563" s="26">
        <v>45115</v>
      </c>
      <c r="H563" s="27">
        <v>0.61458333333333304</v>
      </c>
      <c r="I563">
        <v>32</v>
      </c>
      <c r="J563">
        <v>12.2</v>
      </c>
      <c r="K563" s="27">
        <v>0.60208333333333297</v>
      </c>
      <c r="L563" s="26">
        <v>45115</v>
      </c>
      <c r="M563" t="s">
        <v>156</v>
      </c>
      <c r="N563">
        <v>1</v>
      </c>
    </row>
    <row r="564" spans="1:14" hidden="1" x14ac:dyDescent="0.35">
      <c r="A564" s="17" t="s">
        <v>62</v>
      </c>
      <c r="B564" s="12">
        <v>20</v>
      </c>
      <c r="C564" s="14">
        <v>30</v>
      </c>
      <c r="D564" s="18" t="s">
        <v>9</v>
      </c>
      <c r="E564" s="26">
        <v>45108</v>
      </c>
      <c r="F564" s="27">
        <v>0.42708333333333298</v>
      </c>
      <c r="G564" s="26">
        <v>45115</v>
      </c>
      <c r="H564" s="27">
        <v>0.61458333333333304</v>
      </c>
      <c r="I564">
        <v>32</v>
      </c>
      <c r="J564">
        <v>12.2</v>
      </c>
      <c r="K564" s="27">
        <v>0.60208333333333297</v>
      </c>
      <c r="L564" s="26">
        <v>45115</v>
      </c>
      <c r="M564" t="s">
        <v>156</v>
      </c>
      <c r="N564">
        <v>0</v>
      </c>
    </row>
    <row r="565" spans="1:14" hidden="1" x14ac:dyDescent="0.35">
      <c r="A565" s="17" t="s">
        <v>71</v>
      </c>
      <c r="B565" s="12">
        <v>20</v>
      </c>
      <c r="C565" s="25">
        <v>25</v>
      </c>
      <c r="D565" s="18" t="s">
        <v>9</v>
      </c>
      <c r="E565" s="26">
        <v>45108</v>
      </c>
      <c r="F565" s="27">
        <v>0.42708333333333298</v>
      </c>
      <c r="G565" s="26">
        <v>45115</v>
      </c>
      <c r="H565" s="27">
        <v>0.61458333333333304</v>
      </c>
      <c r="I565">
        <v>32</v>
      </c>
      <c r="J565">
        <v>12.2</v>
      </c>
      <c r="K565" s="27">
        <v>0.60208333333333297</v>
      </c>
      <c r="L565" s="26">
        <v>45115</v>
      </c>
      <c r="M565" t="s">
        <v>156</v>
      </c>
      <c r="N565">
        <v>0</v>
      </c>
    </row>
    <row r="566" spans="1:14" hidden="1" x14ac:dyDescent="0.35">
      <c r="A566" s="17" t="s">
        <v>73</v>
      </c>
      <c r="B566" s="12">
        <v>20</v>
      </c>
      <c r="C566" s="15">
        <v>20</v>
      </c>
      <c r="D566" s="18" t="s">
        <v>9</v>
      </c>
      <c r="E566" s="26">
        <v>45108</v>
      </c>
      <c r="F566" s="27">
        <v>0.42708333333333298</v>
      </c>
      <c r="G566" s="26">
        <v>45115</v>
      </c>
      <c r="H566" s="27">
        <v>0.61458333333333304</v>
      </c>
      <c r="I566">
        <v>32</v>
      </c>
      <c r="J566">
        <v>12.2</v>
      </c>
      <c r="K566" s="27">
        <v>0.60208333333333297</v>
      </c>
      <c r="L566" s="26">
        <v>45115</v>
      </c>
      <c r="M566" t="s">
        <v>156</v>
      </c>
      <c r="N566">
        <v>0</v>
      </c>
    </row>
    <row r="567" spans="1:14" hidden="1" x14ac:dyDescent="0.35">
      <c r="A567" s="17" t="s">
        <v>82</v>
      </c>
      <c r="B567" s="12">
        <v>20</v>
      </c>
      <c r="C567" s="25">
        <v>25</v>
      </c>
      <c r="D567" s="18" t="s">
        <v>9</v>
      </c>
      <c r="E567" s="26">
        <v>45108</v>
      </c>
      <c r="F567" s="27">
        <v>0.42708333333333298</v>
      </c>
      <c r="G567" s="26">
        <v>45115</v>
      </c>
      <c r="H567" s="27">
        <v>0.61458333333333304</v>
      </c>
      <c r="I567">
        <v>32</v>
      </c>
      <c r="J567">
        <v>12.2</v>
      </c>
      <c r="K567" s="27">
        <v>0.60208333333333297</v>
      </c>
      <c r="L567" s="26">
        <v>45115</v>
      </c>
      <c r="M567" t="s">
        <v>156</v>
      </c>
      <c r="N567">
        <v>1</v>
      </c>
    </row>
    <row r="568" spans="1:14" hidden="1" x14ac:dyDescent="0.35">
      <c r="A568" s="17" t="s">
        <v>84</v>
      </c>
      <c r="B568" s="12">
        <v>20</v>
      </c>
      <c r="C568" s="14">
        <v>30</v>
      </c>
      <c r="D568" s="18" t="s">
        <v>9</v>
      </c>
      <c r="E568" s="26">
        <v>45108</v>
      </c>
      <c r="F568" s="27">
        <v>0.42708333333333298</v>
      </c>
      <c r="G568" s="26">
        <v>45115</v>
      </c>
      <c r="H568" s="27">
        <v>0.61458333333333304</v>
      </c>
      <c r="I568">
        <v>32</v>
      </c>
      <c r="J568">
        <v>12.2</v>
      </c>
      <c r="K568" s="27">
        <v>0.60208333333333297</v>
      </c>
      <c r="L568" s="26">
        <v>45115</v>
      </c>
      <c r="M568" t="s">
        <v>156</v>
      </c>
      <c r="N568">
        <v>0</v>
      </c>
    </row>
    <row r="569" spans="1:14" hidden="1" x14ac:dyDescent="0.35">
      <c r="A569" s="17" t="s">
        <v>87</v>
      </c>
      <c r="B569" s="12">
        <v>20</v>
      </c>
      <c r="C569" s="25">
        <v>25</v>
      </c>
      <c r="D569" s="18" t="s">
        <v>9</v>
      </c>
      <c r="E569" s="26">
        <v>45108</v>
      </c>
      <c r="F569" s="27">
        <v>0.42708333333333298</v>
      </c>
      <c r="G569" s="26">
        <v>45115</v>
      </c>
      <c r="H569" s="27">
        <v>0.61458333333333304</v>
      </c>
      <c r="I569">
        <v>32</v>
      </c>
      <c r="J569">
        <v>12.2</v>
      </c>
      <c r="K569" s="27">
        <v>0.60208333333333297</v>
      </c>
      <c r="L569" s="26">
        <v>45115</v>
      </c>
      <c r="M569" t="s">
        <v>156</v>
      </c>
      <c r="N569">
        <v>0</v>
      </c>
    </row>
    <row r="570" spans="1:14" hidden="1" x14ac:dyDescent="0.35">
      <c r="A570" s="17" t="s">
        <v>90</v>
      </c>
      <c r="B570" s="12">
        <v>20</v>
      </c>
      <c r="C570" s="15">
        <v>20</v>
      </c>
      <c r="D570" s="18" t="s">
        <v>9</v>
      </c>
      <c r="E570" s="26">
        <v>45108</v>
      </c>
      <c r="F570" s="27">
        <v>0.42708333333333298</v>
      </c>
      <c r="G570" s="26">
        <v>45115</v>
      </c>
      <c r="H570" s="27">
        <v>0.61458333333333304</v>
      </c>
      <c r="I570">
        <v>32</v>
      </c>
      <c r="J570">
        <v>12.2</v>
      </c>
      <c r="K570" s="27">
        <v>0.60208333333333297</v>
      </c>
      <c r="L570" s="26">
        <v>45115</v>
      </c>
      <c r="M570" t="s">
        <v>156</v>
      </c>
      <c r="N570">
        <v>1</v>
      </c>
    </row>
    <row r="571" spans="1:14" hidden="1" x14ac:dyDescent="0.35">
      <c r="A571" s="17" t="s">
        <v>96</v>
      </c>
      <c r="B571" s="12">
        <v>20</v>
      </c>
      <c r="C571" s="14">
        <v>30</v>
      </c>
      <c r="D571" s="18" t="s">
        <v>9</v>
      </c>
      <c r="E571" s="26">
        <v>45108</v>
      </c>
      <c r="F571" s="27">
        <v>0.42708333333333298</v>
      </c>
      <c r="G571" s="26">
        <v>45115</v>
      </c>
      <c r="H571" s="27">
        <v>0.61458333333333304</v>
      </c>
      <c r="I571">
        <v>32</v>
      </c>
      <c r="J571">
        <v>12.2</v>
      </c>
      <c r="K571" s="27">
        <v>0.60208333333333297</v>
      </c>
      <c r="L571" s="26">
        <v>45115</v>
      </c>
      <c r="M571" t="s">
        <v>156</v>
      </c>
      <c r="N571">
        <v>1</v>
      </c>
    </row>
    <row r="572" spans="1:14" hidden="1" x14ac:dyDescent="0.35">
      <c r="A572" s="17" t="s">
        <v>100</v>
      </c>
      <c r="B572" s="12">
        <v>20</v>
      </c>
      <c r="C572" s="14">
        <v>30</v>
      </c>
      <c r="D572" s="18" t="s">
        <v>9</v>
      </c>
      <c r="E572" s="26">
        <v>45108</v>
      </c>
      <c r="F572" s="27">
        <v>0.42708333333333298</v>
      </c>
      <c r="G572" s="26">
        <v>45115</v>
      </c>
      <c r="H572" s="27">
        <v>0.61458333333333304</v>
      </c>
      <c r="I572">
        <v>32</v>
      </c>
      <c r="J572">
        <v>12.2</v>
      </c>
      <c r="K572" s="27">
        <v>0.60208333333333297</v>
      </c>
      <c r="L572" s="26">
        <v>45115</v>
      </c>
      <c r="M572" t="s">
        <v>156</v>
      </c>
      <c r="N572">
        <v>1</v>
      </c>
    </row>
    <row r="573" spans="1:14" hidden="1" x14ac:dyDescent="0.35">
      <c r="A573" s="17" t="s">
        <v>105</v>
      </c>
      <c r="B573" s="12">
        <v>20</v>
      </c>
      <c r="C573" s="25">
        <v>25</v>
      </c>
      <c r="D573" s="18" t="s">
        <v>9</v>
      </c>
      <c r="E573" s="26">
        <v>45108</v>
      </c>
      <c r="F573" s="27">
        <v>0.42708333333333298</v>
      </c>
      <c r="G573" s="26">
        <v>45115</v>
      </c>
      <c r="H573" s="27">
        <v>0.61458333333333304</v>
      </c>
      <c r="I573">
        <v>32</v>
      </c>
      <c r="J573">
        <v>12.2</v>
      </c>
      <c r="K573" s="27">
        <v>0.60208333333333297</v>
      </c>
      <c r="L573" s="26">
        <v>45115</v>
      </c>
      <c r="M573" t="s">
        <v>156</v>
      </c>
      <c r="N573">
        <v>1</v>
      </c>
    </row>
    <row r="574" spans="1:14" hidden="1" x14ac:dyDescent="0.35">
      <c r="A574" s="17" t="s">
        <v>108</v>
      </c>
      <c r="B574" s="12">
        <v>20</v>
      </c>
      <c r="C574" s="14">
        <v>30</v>
      </c>
      <c r="D574" s="18" t="s">
        <v>9</v>
      </c>
      <c r="E574" s="26">
        <v>45108</v>
      </c>
      <c r="F574" s="27">
        <v>0.42708333333333298</v>
      </c>
      <c r="G574" s="26">
        <v>45115</v>
      </c>
      <c r="H574" s="27">
        <v>0.61458333333333304</v>
      </c>
      <c r="I574">
        <v>32</v>
      </c>
      <c r="J574">
        <v>12.2</v>
      </c>
      <c r="K574" s="27">
        <v>0.60208333333333297</v>
      </c>
      <c r="L574" s="26">
        <v>45115</v>
      </c>
      <c r="M574" t="s">
        <v>156</v>
      </c>
      <c r="N574">
        <v>1</v>
      </c>
    </row>
    <row r="575" spans="1:14" s="50" customFormat="1" hidden="1" x14ac:dyDescent="0.35">
      <c r="A575" s="47" t="s">
        <v>111</v>
      </c>
      <c r="B575" s="48">
        <v>20</v>
      </c>
      <c r="C575" s="48">
        <v>30</v>
      </c>
      <c r="D575" s="49" t="s">
        <v>9</v>
      </c>
      <c r="E575" s="53" t="s">
        <v>140</v>
      </c>
      <c r="F575" s="62" t="s">
        <v>140</v>
      </c>
      <c r="G575" s="53" t="s">
        <v>140</v>
      </c>
      <c r="H575" s="62" t="s">
        <v>140</v>
      </c>
      <c r="I575" s="53" t="s">
        <v>140</v>
      </c>
      <c r="J575" s="62" t="s">
        <v>140</v>
      </c>
      <c r="K575" s="53" t="s">
        <v>140</v>
      </c>
      <c r="L575" s="62" t="s">
        <v>140</v>
      </c>
      <c r="M575" s="53" t="s">
        <v>140</v>
      </c>
      <c r="N575" s="62" t="s">
        <v>140</v>
      </c>
    </row>
    <row r="576" spans="1:14" hidden="1" x14ac:dyDescent="0.35">
      <c r="A576" s="17" t="s">
        <v>119</v>
      </c>
      <c r="B576" s="12">
        <v>20</v>
      </c>
      <c r="C576" s="25">
        <v>25</v>
      </c>
      <c r="D576" s="18" t="s">
        <v>9</v>
      </c>
      <c r="E576" s="26">
        <v>45108</v>
      </c>
      <c r="F576" s="27">
        <v>0.42708333333333298</v>
      </c>
      <c r="G576" s="26">
        <v>45115</v>
      </c>
      <c r="H576" s="27">
        <v>0.61458333333333304</v>
      </c>
      <c r="I576">
        <v>32</v>
      </c>
      <c r="J576">
        <v>12.2</v>
      </c>
      <c r="K576" s="27">
        <v>0.60208333333333297</v>
      </c>
      <c r="L576" s="26">
        <v>45115</v>
      </c>
      <c r="M576" t="s">
        <v>156</v>
      </c>
      <c r="N576">
        <v>0</v>
      </c>
    </row>
    <row r="577" spans="1:14" s="20" customFormat="1" ht="15" hidden="1" thickBot="1" x14ac:dyDescent="0.4">
      <c r="A577" s="19" t="s">
        <v>128</v>
      </c>
      <c r="B577" s="29">
        <v>20</v>
      </c>
      <c r="C577" s="30">
        <v>25</v>
      </c>
      <c r="D577" s="21" t="s">
        <v>9</v>
      </c>
      <c r="E577" s="31">
        <v>45108</v>
      </c>
      <c r="F577" s="32">
        <v>0.42708333333333298</v>
      </c>
      <c r="G577" s="31">
        <v>45115</v>
      </c>
      <c r="H577" s="32">
        <v>0.61458333333333304</v>
      </c>
      <c r="I577" s="20">
        <v>32</v>
      </c>
      <c r="J577" s="20">
        <v>12.2</v>
      </c>
      <c r="K577" s="32">
        <v>0.60208333333333297</v>
      </c>
      <c r="L577" s="31">
        <v>45115</v>
      </c>
      <c r="M577" s="20" t="s">
        <v>156</v>
      </c>
      <c r="N577" s="20">
        <v>0</v>
      </c>
    </row>
  </sheetData>
  <autoFilter ref="A1:O577" xr:uid="{25A87B5E-84FC-4291-899C-3330B5FE1ACC}">
    <filterColumn colId="12">
      <filters>
        <filter val="R-lower"/>
      </filters>
    </filterColumn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5E2C-1DF1-42B9-B6D5-3CD03D53C066}">
  <dimension ref="A1:J73"/>
  <sheetViews>
    <sheetView tabSelected="1" zoomScaleNormal="100" workbookViewId="0">
      <pane ySplit="1" topLeftCell="A50" activePane="bottomLeft" state="frozen"/>
      <selection pane="bottomLeft" activeCell="L61" sqref="L61"/>
    </sheetView>
  </sheetViews>
  <sheetFormatPr defaultRowHeight="14.5" x14ac:dyDescent="0.35"/>
  <cols>
    <col min="1" max="1" width="18" customWidth="1"/>
    <col min="2" max="3" width="13.7265625" customWidth="1"/>
    <col min="4" max="4" width="9.36328125" customWidth="1"/>
    <col min="5" max="5" width="19.6328125" customWidth="1"/>
    <col min="6" max="6" width="24.08984375" style="1" customWidth="1"/>
    <col min="7" max="7" width="19.36328125" style="1" customWidth="1"/>
    <col min="8" max="8" width="19.7265625" customWidth="1"/>
    <col min="9" max="9" width="17.7265625" customWidth="1"/>
  </cols>
  <sheetData>
    <row r="1" spans="1:10" x14ac:dyDescent="0.35">
      <c r="A1" s="1" t="s">
        <v>28</v>
      </c>
      <c r="B1" s="1" t="s">
        <v>42</v>
      </c>
      <c r="C1" s="1" t="s">
        <v>144</v>
      </c>
      <c r="D1" s="1" t="s">
        <v>145</v>
      </c>
      <c r="E1" s="1" t="s">
        <v>57</v>
      </c>
      <c r="F1" s="1" t="s">
        <v>58</v>
      </c>
      <c r="G1" s="1" t="s">
        <v>37</v>
      </c>
      <c r="H1" s="1" t="s">
        <v>38</v>
      </c>
      <c r="I1" s="1" t="s">
        <v>39</v>
      </c>
      <c r="J1" s="1" t="s">
        <v>142</v>
      </c>
    </row>
    <row r="2" spans="1:10" x14ac:dyDescent="0.35">
      <c r="A2" t="s">
        <v>59</v>
      </c>
      <c r="B2" s="26">
        <v>45117</v>
      </c>
      <c r="C2" t="s">
        <v>146</v>
      </c>
      <c r="D2">
        <v>1</v>
      </c>
      <c r="E2">
        <v>21.6</v>
      </c>
      <c r="F2">
        <v>17.399999999999999</v>
      </c>
      <c r="G2">
        <v>5.71</v>
      </c>
      <c r="H2" s="12">
        <v>20</v>
      </c>
      <c r="I2" s="15">
        <v>20</v>
      </c>
    </row>
    <row r="3" spans="1:10" x14ac:dyDescent="0.35">
      <c r="A3" t="s">
        <v>60</v>
      </c>
      <c r="B3" s="26">
        <v>45117</v>
      </c>
      <c r="C3" t="s">
        <v>146</v>
      </c>
      <c r="D3">
        <v>2</v>
      </c>
      <c r="E3">
        <v>21.4</v>
      </c>
      <c r="F3">
        <v>13.1</v>
      </c>
      <c r="G3">
        <v>4.2699999999999996</v>
      </c>
      <c r="H3" s="12">
        <v>20</v>
      </c>
      <c r="I3" s="15">
        <v>20</v>
      </c>
    </row>
    <row r="4" spans="1:10" x14ac:dyDescent="0.35">
      <c r="A4" t="s">
        <v>61</v>
      </c>
      <c r="B4" s="26">
        <v>45117</v>
      </c>
      <c r="C4" t="s">
        <v>146</v>
      </c>
      <c r="D4">
        <v>3</v>
      </c>
      <c r="E4">
        <v>28.4</v>
      </c>
      <c r="F4">
        <v>17.8</v>
      </c>
      <c r="G4">
        <v>7.34</v>
      </c>
      <c r="H4" s="13">
        <v>15</v>
      </c>
      <c r="I4" s="15">
        <v>20</v>
      </c>
    </row>
    <row r="5" spans="1:10" x14ac:dyDescent="0.35">
      <c r="A5" t="s">
        <v>62</v>
      </c>
      <c r="B5" s="26">
        <v>45117</v>
      </c>
      <c r="C5" t="s">
        <v>146</v>
      </c>
      <c r="D5">
        <v>4</v>
      </c>
      <c r="E5">
        <v>23.7</v>
      </c>
      <c r="F5">
        <v>13.7</v>
      </c>
      <c r="G5">
        <v>3.6</v>
      </c>
      <c r="H5" s="12">
        <v>20</v>
      </c>
      <c r="I5" s="14">
        <v>30</v>
      </c>
    </row>
    <row r="6" spans="1:10" x14ac:dyDescent="0.35">
      <c r="A6" t="s">
        <v>63</v>
      </c>
      <c r="B6" s="26">
        <v>45117</v>
      </c>
      <c r="C6" t="s">
        <v>146</v>
      </c>
      <c r="D6">
        <v>5</v>
      </c>
      <c r="E6">
        <v>42.5</v>
      </c>
      <c r="F6">
        <v>29</v>
      </c>
      <c r="G6">
        <v>29.98</v>
      </c>
      <c r="H6" s="13">
        <v>15</v>
      </c>
      <c r="I6" s="15">
        <v>20</v>
      </c>
    </row>
    <row r="7" spans="1:10" x14ac:dyDescent="0.35">
      <c r="A7" t="s">
        <v>64</v>
      </c>
      <c r="B7" s="26">
        <v>45117</v>
      </c>
      <c r="C7" t="s">
        <v>146</v>
      </c>
      <c r="D7">
        <v>6</v>
      </c>
      <c r="E7">
        <v>35.200000000000003</v>
      </c>
      <c r="F7">
        <v>21.7</v>
      </c>
      <c r="G7">
        <v>13.69</v>
      </c>
      <c r="H7" s="12">
        <v>20</v>
      </c>
      <c r="I7" s="63">
        <v>25</v>
      </c>
    </row>
    <row r="8" spans="1:10" x14ac:dyDescent="0.35">
      <c r="A8" t="s">
        <v>65</v>
      </c>
      <c r="B8" s="26">
        <v>45117</v>
      </c>
      <c r="C8" t="s">
        <v>146</v>
      </c>
      <c r="D8">
        <v>7</v>
      </c>
      <c r="E8">
        <v>25.5</v>
      </c>
      <c r="F8">
        <v>17.5</v>
      </c>
      <c r="G8">
        <v>6.15</v>
      </c>
      <c r="H8" s="13">
        <v>15</v>
      </c>
      <c r="I8" s="15">
        <v>20</v>
      </c>
    </row>
    <row r="9" spans="1:10" x14ac:dyDescent="0.35">
      <c r="A9" t="s">
        <v>66</v>
      </c>
      <c r="B9" s="26">
        <v>45117</v>
      </c>
      <c r="C9" t="s">
        <v>146</v>
      </c>
      <c r="D9">
        <v>8</v>
      </c>
      <c r="E9">
        <v>24</v>
      </c>
      <c r="F9">
        <v>13.3</v>
      </c>
      <c r="G9">
        <v>4.29</v>
      </c>
      <c r="H9" s="13">
        <v>15</v>
      </c>
      <c r="I9" s="14">
        <v>30</v>
      </c>
    </row>
    <row r="10" spans="1:10" x14ac:dyDescent="0.35">
      <c r="A10" s="50" t="s">
        <v>67</v>
      </c>
      <c r="B10" s="53" t="s">
        <v>140</v>
      </c>
      <c r="C10" s="50" t="s">
        <v>140</v>
      </c>
      <c r="D10" s="50">
        <v>9</v>
      </c>
      <c r="E10" s="50" t="s">
        <v>140</v>
      </c>
      <c r="F10" s="50" t="s">
        <v>140</v>
      </c>
      <c r="G10" s="50" t="s">
        <v>140</v>
      </c>
      <c r="H10" s="13">
        <v>15</v>
      </c>
      <c r="I10" s="14">
        <v>30</v>
      </c>
      <c r="J10" s="50" t="s">
        <v>216</v>
      </c>
    </row>
    <row r="11" spans="1:10" x14ac:dyDescent="0.35">
      <c r="A11" t="s">
        <v>68</v>
      </c>
      <c r="B11" s="26">
        <v>45117</v>
      </c>
      <c r="C11" t="s">
        <v>146</v>
      </c>
      <c r="D11">
        <v>10</v>
      </c>
      <c r="E11">
        <v>43.6</v>
      </c>
      <c r="F11">
        <v>26.7</v>
      </c>
      <c r="G11">
        <v>26.74</v>
      </c>
      <c r="H11" s="13">
        <v>15</v>
      </c>
      <c r="I11" s="63">
        <v>25</v>
      </c>
    </row>
    <row r="12" spans="1:10" x14ac:dyDescent="0.35">
      <c r="A12" s="50" t="s">
        <v>69</v>
      </c>
      <c r="B12" s="53" t="s">
        <v>140</v>
      </c>
      <c r="C12" s="50" t="s">
        <v>140</v>
      </c>
      <c r="D12" s="50">
        <v>11</v>
      </c>
      <c r="E12" s="50" t="s">
        <v>140</v>
      </c>
      <c r="F12" s="50" t="s">
        <v>140</v>
      </c>
      <c r="G12" s="50" t="s">
        <v>140</v>
      </c>
      <c r="H12" s="13">
        <v>15</v>
      </c>
      <c r="I12" s="14">
        <v>30</v>
      </c>
      <c r="J12" s="50" t="s">
        <v>216</v>
      </c>
    </row>
    <row r="13" spans="1:10" x14ac:dyDescent="0.35">
      <c r="A13" t="s">
        <v>70</v>
      </c>
      <c r="B13" s="26">
        <v>45117</v>
      </c>
      <c r="C13" t="s">
        <v>146</v>
      </c>
      <c r="D13">
        <v>12</v>
      </c>
      <c r="E13">
        <v>21.2</v>
      </c>
      <c r="F13">
        <v>13.4</v>
      </c>
      <c r="G13">
        <v>2.89</v>
      </c>
      <c r="H13" s="12">
        <v>20</v>
      </c>
      <c r="I13" s="14">
        <v>30</v>
      </c>
    </row>
    <row r="14" spans="1:10" x14ac:dyDescent="0.35">
      <c r="A14" t="s">
        <v>71</v>
      </c>
      <c r="B14" s="26">
        <v>45117</v>
      </c>
      <c r="C14" t="s">
        <v>146</v>
      </c>
      <c r="D14">
        <v>13</v>
      </c>
      <c r="E14">
        <v>29.6</v>
      </c>
      <c r="F14">
        <v>14.9</v>
      </c>
      <c r="G14">
        <v>5.41</v>
      </c>
      <c r="H14" s="12">
        <v>20</v>
      </c>
      <c r="I14" s="63">
        <v>25</v>
      </c>
    </row>
    <row r="15" spans="1:10" x14ac:dyDescent="0.35">
      <c r="A15" t="s">
        <v>72</v>
      </c>
      <c r="B15" s="26">
        <v>45117</v>
      </c>
      <c r="C15" t="s">
        <v>146</v>
      </c>
      <c r="D15">
        <v>14</v>
      </c>
      <c r="E15">
        <v>38.200000000000003</v>
      </c>
      <c r="F15">
        <v>27.9</v>
      </c>
      <c r="G15">
        <v>25.45</v>
      </c>
      <c r="H15" s="13">
        <v>15</v>
      </c>
      <c r="I15" s="63">
        <v>25</v>
      </c>
    </row>
    <row r="16" spans="1:10" x14ac:dyDescent="0.35">
      <c r="A16" t="s">
        <v>73</v>
      </c>
      <c r="B16" s="26">
        <v>45117</v>
      </c>
      <c r="C16" t="s">
        <v>146</v>
      </c>
      <c r="D16">
        <v>15</v>
      </c>
      <c r="E16">
        <v>29.7</v>
      </c>
      <c r="F16">
        <v>19</v>
      </c>
      <c r="G16">
        <v>11.52</v>
      </c>
      <c r="H16" s="12">
        <v>20</v>
      </c>
      <c r="I16" s="15">
        <v>20</v>
      </c>
    </row>
    <row r="17" spans="1:10" x14ac:dyDescent="0.35">
      <c r="A17" t="s">
        <v>74</v>
      </c>
      <c r="B17" s="26">
        <v>45117</v>
      </c>
      <c r="C17" t="s">
        <v>146</v>
      </c>
      <c r="D17">
        <v>16</v>
      </c>
      <c r="E17">
        <v>36.700000000000003</v>
      </c>
      <c r="F17">
        <v>23.4</v>
      </c>
      <c r="G17">
        <v>13.87</v>
      </c>
      <c r="H17" s="13">
        <v>15</v>
      </c>
      <c r="I17" s="15">
        <v>20</v>
      </c>
    </row>
    <row r="18" spans="1:10" x14ac:dyDescent="0.35">
      <c r="A18" t="s">
        <v>75</v>
      </c>
      <c r="B18" s="26">
        <v>45117</v>
      </c>
      <c r="C18" t="s">
        <v>146</v>
      </c>
      <c r="D18">
        <v>17</v>
      </c>
      <c r="E18">
        <v>33.200000000000003</v>
      </c>
      <c r="F18">
        <v>21.6</v>
      </c>
      <c r="G18">
        <v>14.37</v>
      </c>
      <c r="H18" s="13">
        <v>15</v>
      </c>
      <c r="I18" s="15">
        <v>20</v>
      </c>
    </row>
    <row r="19" spans="1:10" x14ac:dyDescent="0.35">
      <c r="A19" s="50" t="s">
        <v>76</v>
      </c>
      <c r="B19" s="53" t="s">
        <v>140</v>
      </c>
      <c r="C19" s="50" t="s">
        <v>140</v>
      </c>
      <c r="D19" s="50">
        <v>18</v>
      </c>
      <c r="E19" s="50" t="s">
        <v>140</v>
      </c>
      <c r="F19" s="50" t="s">
        <v>140</v>
      </c>
      <c r="G19" s="50" t="s">
        <v>140</v>
      </c>
      <c r="H19" s="13">
        <v>15</v>
      </c>
      <c r="I19" s="14">
        <v>30</v>
      </c>
      <c r="J19" s="50" t="s">
        <v>216</v>
      </c>
    </row>
    <row r="20" spans="1:10" x14ac:dyDescent="0.35">
      <c r="A20" s="50" t="s">
        <v>77</v>
      </c>
      <c r="B20" s="53" t="s">
        <v>140</v>
      </c>
      <c r="C20" s="50" t="s">
        <v>140</v>
      </c>
      <c r="D20" s="50">
        <v>19</v>
      </c>
      <c r="E20" s="50" t="s">
        <v>140</v>
      </c>
      <c r="F20" s="50" t="s">
        <v>140</v>
      </c>
      <c r="G20" s="50" t="s">
        <v>140</v>
      </c>
      <c r="H20" s="13">
        <v>15</v>
      </c>
      <c r="I20" s="14">
        <v>30</v>
      </c>
      <c r="J20" s="50" t="s">
        <v>216</v>
      </c>
    </row>
    <row r="21" spans="1:10" x14ac:dyDescent="0.35">
      <c r="A21" t="s">
        <v>78</v>
      </c>
      <c r="B21" s="26">
        <v>45117</v>
      </c>
      <c r="C21" t="s">
        <v>146</v>
      </c>
      <c r="D21">
        <v>20</v>
      </c>
      <c r="E21">
        <v>28.7</v>
      </c>
      <c r="F21">
        <v>18.3</v>
      </c>
      <c r="G21">
        <v>9.69</v>
      </c>
      <c r="H21" s="12">
        <v>20</v>
      </c>
      <c r="I21" s="15">
        <v>20</v>
      </c>
    </row>
    <row r="22" spans="1:10" x14ac:dyDescent="0.35">
      <c r="A22" s="50" t="s">
        <v>79</v>
      </c>
      <c r="B22" s="53" t="s">
        <v>140</v>
      </c>
      <c r="C22" s="50" t="s">
        <v>140</v>
      </c>
      <c r="D22" s="50">
        <v>21</v>
      </c>
      <c r="E22" s="50" t="s">
        <v>140</v>
      </c>
      <c r="F22" s="50" t="s">
        <v>140</v>
      </c>
      <c r="G22" s="50" t="s">
        <v>140</v>
      </c>
      <c r="H22" s="12">
        <v>20</v>
      </c>
      <c r="I22" s="14">
        <v>30</v>
      </c>
      <c r="J22" s="50" t="s">
        <v>216</v>
      </c>
    </row>
    <row r="23" spans="1:10" x14ac:dyDescent="0.35">
      <c r="A23" t="s">
        <v>80</v>
      </c>
      <c r="B23" s="26">
        <v>45117</v>
      </c>
      <c r="C23" t="s">
        <v>146</v>
      </c>
      <c r="D23">
        <v>22</v>
      </c>
      <c r="E23">
        <v>33.4</v>
      </c>
      <c r="F23">
        <v>20.3</v>
      </c>
      <c r="G23">
        <v>12.13</v>
      </c>
      <c r="H23" s="12">
        <v>20</v>
      </c>
      <c r="I23" s="15">
        <v>20</v>
      </c>
    </row>
    <row r="24" spans="1:10" x14ac:dyDescent="0.35">
      <c r="A24" s="50" t="s">
        <v>81</v>
      </c>
      <c r="B24" s="53" t="s">
        <v>140</v>
      </c>
      <c r="C24" s="50" t="s">
        <v>140</v>
      </c>
      <c r="D24" s="50">
        <v>23</v>
      </c>
      <c r="E24" s="50" t="s">
        <v>140</v>
      </c>
      <c r="F24" s="50" t="s">
        <v>140</v>
      </c>
      <c r="G24" s="50" t="s">
        <v>140</v>
      </c>
      <c r="H24" s="13">
        <v>15</v>
      </c>
      <c r="I24" s="14">
        <v>30</v>
      </c>
      <c r="J24" s="50" t="s">
        <v>216</v>
      </c>
    </row>
    <row r="25" spans="1:10" x14ac:dyDescent="0.35">
      <c r="A25" t="s">
        <v>82</v>
      </c>
      <c r="B25" s="26">
        <v>45117</v>
      </c>
      <c r="C25" t="s">
        <v>146</v>
      </c>
      <c r="D25">
        <v>24</v>
      </c>
      <c r="E25">
        <v>35.799999999999997</v>
      </c>
      <c r="F25">
        <v>23.7</v>
      </c>
      <c r="G25">
        <v>16.8</v>
      </c>
      <c r="H25" s="12">
        <v>20</v>
      </c>
      <c r="I25" s="63">
        <v>25</v>
      </c>
    </row>
    <row r="26" spans="1:10" x14ac:dyDescent="0.35">
      <c r="A26" t="s">
        <v>83</v>
      </c>
      <c r="B26" s="26">
        <v>45117</v>
      </c>
      <c r="C26" t="s">
        <v>146</v>
      </c>
      <c r="D26">
        <v>25</v>
      </c>
      <c r="E26">
        <v>35.6</v>
      </c>
      <c r="F26">
        <v>22.2</v>
      </c>
      <c r="G26">
        <v>14.47</v>
      </c>
      <c r="H26" s="12">
        <v>20</v>
      </c>
      <c r="I26" s="63">
        <v>25</v>
      </c>
    </row>
    <row r="27" spans="1:10" x14ac:dyDescent="0.35">
      <c r="A27" t="s">
        <v>84</v>
      </c>
      <c r="B27" s="26">
        <v>45117</v>
      </c>
      <c r="C27" t="s">
        <v>146</v>
      </c>
      <c r="D27">
        <v>26</v>
      </c>
      <c r="E27">
        <v>25.4</v>
      </c>
      <c r="F27">
        <v>13.2</v>
      </c>
      <c r="G27">
        <v>3.02</v>
      </c>
      <c r="H27" s="12">
        <v>20</v>
      </c>
      <c r="I27" s="14">
        <v>30</v>
      </c>
    </row>
    <row r="28" spans="1:10" x14ac:dyDescent="0.35">
      <c r="A28" t="s">
        <v>85</v>
      </c>
      <c r="B28" s="26">
        <v>45117</v>
      </c>
      <c r="C28" t="s">
        <v>146</v>
      </c>
      <c r="D28">
        <v>27</v>
      </c>
      <c r="E28">
        <v>34</v>
      </c>
      <c r="F28">
        <v>20.5</v>
      </c>
      <c r="G28">
        <v>12.19</v>
      </c>
      <c r="H28" s="13">
        <v>15</v>
      </c>
      <c r="I28" s="63">
        <v>25</v>
      </c>
    </row>
    <row r="29" spans="1:10" x14ac:dyDescent="0.35">
      <c r="A29" t="s">
        <v>86</v>
      </c>
      <c r="B29" s="26">
        <v>45117</v>
      </c>
      <c r="C29" t="s">
        <v>146</v>
      </c>
      <c r="D29">
        <v>28</v>
      </c>
      <c r="E29">
        <v>32.200000000000003</v>
      </c>
      <c r="F29">
        <v>25.8</v>
      </c>
      <c r="G29">
        <v>15.45</v>
      </c>
      <c r="H29" s="12">
        <v>20</v>
      </c>
      <c r="I29" s="14">
        <v>30</v>
      </c>
    </row>
    <row r="30" spans="1:10" x14ac:dyDescent="0.35">
      <c r="A30" t="s">
        <v>87</v>
      </c>
      <c r="B30" s="26">
        <v>45117</v>
      </c>
      <c r="C30" t="s">
        <v>146</v>
      </c>
      <c r="D30">
        <v>29</v>
      </c>
      <c r="E30">
        <v>28.5</v>
      </c>
      <c r="F30">
        <v>17</v>
      </c>
      <c r="G30">
        <v>7.39</v>
      </c>
      <c r="H30" s="12">
        <v>20</v>
      </c>
      <c r="I30" s="63">
        <v>25</v>
      </c>
    </row>
    <row r="31" spans="1:10" x14ac:dyDescent="0.35">
      <c r="A31" t="s">
        <v>88</v>
      </c>
      <c r="B31" s="26">
        <v>45117</v>
      </c>
      <c r="C31" t="s">
        <v>146</v>
      </c>
      <c r="D31">
        <v>30</v>
      </c>
      <c r="E31">
        <v>33.1</v>
      </c>
      <c r="F31">
        <v>20.399999999999999</v>
      </c>
      <c r="G31">
        <v>11.31</v>
      </c>
      <c r="H31" s="12">
        <v>20</v>
      </c>
      <c r="I31" s="63">
        <v>25</v>
      </c>
    </row>
    <row r="32" spans="1:10" x14ac:dyDescent="0.35">
      <c r="A32" t="s">
        <v>89</v>
      </c>
      <c r="B32" s="26">
        <v>45117</v>
      </c>
      <c r="C32" t="s">
        <v>146</v>
      </c>
      <c r="D32">
        <v>31</v>
      </c>
      <c r="E32">
        <v>24.6</v>
      </c>
      <c r="F32">
        <v>14</v>
      </c>
      <c r="G32">
        <v>4.26</v>
      </c>
      <c r="H32" s="13">
        <v>15</v>
      </c>
      <c r="I32" s="15">
        <v>20</v>
      </c>
    </row>
    <row r="33" spans="1:9" x14ac:dyDescent="0.35">
      <c r="A33" t="s">
        <v>90</v>
      </c>
      <c r="B33" s="26">
        <v>45117</v>
      </c>
      <c r="C33" t="s">
        <v>146</v>
      </c>
      <c r="D33">
        <v>32</v>
      </c>
      <c r="E33">
        <v>31.1</v>
      </c>
      <c r="F33">
        <v>19.399999999999999</v>
      </c>
      <c r="G33">
        <v>12.25</v>
      </c>
      <c r="H33" s="12">
        <v>20</v>
      </c>
      <c r="I33" s="15">
        <v>20</v>
      </c>
    </row>
    <row r="34" spans="1:9" x14ac:dyDescent="0.35">
      <c r="A34" t="s">
        <v>91</v>
      </c>
      <c r="B34" s="26">
        <v>45117</v>
      </c>
      <c r="C34" t="s">
        <v>146</v>
      </c>
      <c r="D34">
        <v>33</v>
      </c>
      <c r="E34">
        <v>32.5</v>
      </c>
      <c r="F34">
        <v>22.5</v>
      </c>
      <c r="G34">
        <v>12.7</v>
      </c>
      <c r="H34" s="13">
        <v>15</v>
      </c>
      <c r="I34" s="63">
        <v>25</v>
      </c>
    </row>
    <row r="35" spans="1:9" x14ac:dyDescent="0.35">
      <c r="A35" t="s">
        <v>92</v>
      </c>
      <c r="B35" s="26">
        <v>45117</v>
      </c>
      <c r="C35" t="s">
        <v>146</v>
      </c>
      <c r="D35">
        <v>34</v>
      </c>
      <c r="E35">
        <v>22</v>
      </c>
      <c r="F35">
        <v>15.8</v>
      </c>
      <c r="G35">
        <v>4.8</v>
      </c>
      <c r="H35" s="13">
        <v>15</v>
      </c>
      <c r="I35" s="15">
        <v>20</v>
      </c>
    </row>
    <row r="36" spans="1:9" x14ac:dyDescent="0.35">
      <c r="A36" t="s">
        <v>93</v>
      </c>
      <c r="B36" s="26">
        <v>45117</v>
      </c>
      <c r="C36" t="s">
        <v>146</v>
      </c>
      <c r="D36">
        <v>35</v>
      </c>
      <c r="E36">
        <v>41.4</v>
      </c>
      <c r="F36">
        <v>22.6</v>
      </c>
      <c r="G36">
        <v>19.29</v>
      </c>
      <c r="H36" s="12">
        <v>20</v>
      </c>
      <c r="I36" s="15">
        <v>20</v>
      </c>
    </row>
    <row r="37" spans="1:9" x14ac:dyDescent="0.35">
      <c r="A37" t="s">
        <v>94</v>
      </c>
      <c r="B37" s="26">
        <v>45117</v>
      </c>
      <c r="C37" t="s">
        <v>146</v>
      </c>
      <c r="D37">
        <v>36</v>
      </c>
      <c r="E37">
        <v>32.200000000000003</v>
      </c>
      <c r="F37">
        <v>20.9</v>
      </c>
      <c r="G37">
        <v>10.34</v>
      </c>
      <c r="H37" s="13">
        <v>15</v>
      </c>
      <c r="I37" s="14">
        <v>30</v>
      </c>
    </row>
    <row r="38" spans="1:9" x14ac:dyDescent="0.35">
      <c r="A38" t="s">
        <v>95</v>
      </c>
      <c r="B38" s="26">
        <v>45117</v>
      </c>
      <c r="C38" t="s">
        <v>146</v>
      </c>
      <c r="D38">
        <v>37</v>
      </c>
      <c r="E38">
        <v>35.5</v>
      </c>
      <c r="F38">
        <v>22</v>
      </c>
      <c r="G38">
        <v>14.33</v>
      </c>
      <c r="H38" s="13">
        <v>15</v>
      </c>
      <c r="I38" s="15">
        <v>20</v>
      </c>
    </row>
    <row r="39" spans="1:9" x14ac:dyDescent="0.35">
      <c r="A39" t="s">
        <v>96</v>
      </c>
      <c r="B39" s="26">
        <v>45117</v>
      </c>
      <c r="C39" t="s">
        <v>146</v>
      </c>
      <c r="D39">
        <v>38</v>
      </c>
      <c r="E39">
        <v>31.3</v>
      </c>
      <c r="F39">
        <v>18.3</v>
      </c>
      <c r="G39">
        <v>9.68</v>
      </c>
      <c r="H39" s="12">
        <v>20</v>
      </c>
      <c r="I39" s="14">
        <v>30</v>
      </c>
    </row>
    <row r="40" spans="1:9" x14ac:dyDescent="0.35">
      <c r="A40" t="s">
        <v>97</v>
      </c>
      <c r="B40" s="26">
        <v>45117</v>
      </c>
      <c r="C40" t="s">
        <v>146</v>
      </c>
      <c r="D40">
        <v>39</v>
      </c>
      <c r="E40">
        <v>31.8</v>
      </c>
      <c r="F40">
        <v>18.899999999999999</v>
      </c>
      <c r="G40">
        <v>9.15</v>
      </c>
      <c r="H40" s="13">
        <v>15</v>
      </c>
      <c r="I40" s="14">
        <v>30</v>
      </c>
    </row>
    <row r="41" spans="1:9" x14ac:dyDescent="0.35">
      <c r="A41" t="s">
        <v>98</v>
      </c>
      <c r="B41" s="26">
        <v>45117</v>
      </c>
      <c r="C41" t="s">
        <v>146</v>
      </c>
      <c r="D41">
        <v>40</v>
      </c>
      <c r="E41">
        <v>32.6</v>
      </c>
      <c r="F41">
        <v>19.5</v>
      </c>
      <c r="G41">
        <v>10.93</v>
      </c>
      <c r="H41" s="12">
        <v>20</v>
      </c>
      <c r="I41" s="15">
        <v>20</v>
      </c>
    </row>
    <row r="42" spans="1:9" x14ac:dyDescent="0.35">
      <c r="A42" t="s">
        <v>99</v>
      </c>
      <c r="B42" s="26">
        <v>45117</v>
      </c>
      <c r="C42" t="s">
        <v>146</v>
      </c>
      <c r="D42">
        <v>41</v>
      </c>
      <c r="E42">
        <v>41.9</v>
      </c>
      <c r="F42">
        <v>29.5</v>
      </c>
      <c r="G42">
        <v>28.84</v>
      </c>
      <c r="H42" s="13">
        <v>15</v>
      </c>
      <c r="I42" s="63">
        <v>25</v>
      </c>
    </row>
    <row r="43" spans="1:9" x14ac:dyDescent="0.35">
      <c r="A43" t="s">
        <v>100</v>
      </c>
      <c r="B43" s="26">
        <v>45117</v>
      </c>
      <c r="C43" t="s">
        <v>146</v>
      </c>
      <c r="D43">
        <v>42</v>
      </c>
      <c r="E43">
        <v>36.9</v>
      </c>
      <c r="F43">
        <v>19.3</v>
      </c>
      <c r="G43">
        <v>11.82</v>
      </c>
      <c r="H43" s="12">
        <v>20</v>
      </c>
      <c r="I43" s="14">
        <v>30</v>
      </c>
    </row>
    <row r="44" spans="1:9" x14ac:dyDescent="0.35">
      <c r="A44" t="s">
        <v>101</v>
      </c>
      <c r="B44" s="26">
        <v>45117</v>
      </c>
      <c r="C44" t="s">
        <v>146</v>
      </c>
      <c r="D44">
        <v>43</v>
      </c>
      <c r="E44">
        <v>32.5</v>
      </c>
      <c r="F44">
        <v>21.5</v>
      </c>
      <c r="G44">
        <v>10.09</v>
      </c>
      <c r="H44" s="12">
        <v>20</v>
      </c>
      <c r="I44" s="15">
        <v>20</v>
      </c>
    </row>
    <row r="45" spans="1:9" x14ac:dyDescent="0.35">
      <c r="A45" t="s">
        <v>102</v>
      </c>
      <c r="B45" s="26">
        <v>45117</v>
      </c>
      <c r="C45" t="s">
        <v>146</v>
      </c>
      <c r="D45">
        <v>44</v>
      </c>
      <c r="E45">
        <v>52.5</v>
      </c>
      <c r="F45">
        <v>29.8</v>
      </c>
      <c r="G45">
        <v>34.44</v>
      </c>
      <c r="H45" s="12">
        <v>20</v>
      </c>
      <c r="I45" s="15">
        <v>20</v>
      </c>
    </row>
    <row r="46" spans="1:9" x14ac:dyDescent="0.35">
      <c r="A46" t="s">
        <v>103</v>
      </c>
      <c r="B46" s="26">
        <v>45117</v>
      </c>
      <c r="C46" t="s">
        <v>146</v>
      </c>
      <c r="D46">
        <v>45</v>
      </c>
      <c r="E46">
        <v>23</v>
      </c>
      <c r="F46">
        <v>13.9</v>
      </c>
      <c r="G46">
        <v>3.94</v>
      </c>
      <c r="H46" s="13">
        <v>15</v>
      </c>
      <c r="I46" s="14">
        <v>30</v>
      </c>
    </row>
    <row r="47" spans="1:9" x14ac:dyDescent="0.35">
      <c r="A47" t="s">
        <v>104</v>
      </c>
      <c r="B47" s="26">
        <v>45117</v>
      </c>
      <c r="C47" t="s">
        <v>146</v>
      </c>
      <c r="D47">
        <v>46</v>
      </c>
      <c r="E47">
        <v>49.5</v>
      </c>
      <c r="F47">
        <v>28.8</v>
      </c>
      <c r="G47">
        <v>31.25</v>
      </c>
      <c r="H47" s="13">
        <v>15</v>
      </c>
      <c r="I47" s="14">
        <v>30</v>
      </c>
    </row>
    <row r="48" spans="1:9" x14ac:dyDescent="0.35">
      <c r="A48" t="s">
        <v>105</v>
      </c>
      <c r="B48" s="26">
        <v>45117</v>
      </c>
      <c r="C48" t="s">
        <v>146</v>
      </c>
      <c r="D48">
        <v>47</v>
      </c>
      <c r="E48">
        <v>45.2</v>
      </c>
      <c r="F48">
        <v>26.5</v>
      </c>
      <c r="G48">
        <v>20.83</v>
      </c>
      <c r="H48" s="12">
        <v>20</v>
      </c>
      <c r="I48" s="63">
        <v>25</v>
      </c>
    </row>
    <row r="49" spans="1:10" x14ac:dyDescent="0.35">
      <c r="A49" t="s">
        <v>106</v>
      </c>
      <c r="B49" s="26">
        <v>45117</v>
      </c>
      <c r="C49" t="s">
        <v>146</v>
      </c>
      <c r="D49">
        <v>48</v>
      </c>
      <c r="E49">
        <v>39.6</v>
      </c>
      <c r="F49">
        <v>26.2</v>
      </c>
      <c r="G49">
        <v>22.41</v>
      </c>
      <c r="H49" s="12">
        <v>20</v>
      </c>
      <c r="I49" s="15">
        <v>20</v>
      </c>
    </row>
    <row r="50" spans="1:10" x14ac:dyDescent="0.35">
      <c r="A50" t="s">
        <v>107</v>
      </c>
      <c r="B50" s="26">
        <v>45117</v>
      </c>
      <c r="C50" t="s">
        <v>146</v>
      </c>
      <c r="D50">
        <v>49</v>
      </c>
      <c r="E50">
        <v>32.200000000000003</v>
      </c>
      <c r="F50">
        <v>20.3</v>
      </c>
      <c r="G50">
        <v>14.42</v>
      </c>
      <c r="H50" s="12">
        <v>20</v>
      </c>
      <c r="I50" s="63">
        <v>25</v>
      </c>
    </row>
    <row r="51" spans="1:10" x14ac:dyDescent="0.35">
      <c r="A51" t="s">
        <v>108</v>
      </c>
      <c r="B51" s="26">
        <v>45117</v>
      </c>
      <c r="C51" t="s">
        <v>146</v>
      </c>
      <c r="D51">
        <v>50</v>
      </c>
      <c r="E51">
        <v>19.3</v>
      </c>
      <c r="F51">
        <v>11.7</v>
      </c>
      <c r="G51">
        <v>3.03</v>
      </c>
      <c r="H51" s="12">
        <v>20</v>
      </c>
      <c r="I51" s="14">
        <v>30</v>
      </c>
    </row>
    <row r="52" spans="1:10" x14ac:dyDescent="0.35">
      <c r="A52" t="s">
        <v>109</v>
      </c>
      <c r="B52" s="26">
        <v>45117</v>
      </c>
      <c r="C52" t="s">
        <v>146</v>
      </c>
      <c r="D52">
        <v>51</v>
      </c>
      <c r="E52">
        <v>28.8</v>
      </c>
      <c r="F52">
        <v>18.5</v>
      </c>
      <c r="G52">
        <v>8.56</v>
      </c>
      <c r="H52" s="13">
        <v>15</v>
      </c>
      <c r="I52" s="63">
        <v>25</v>
      </c>
    </row>
    <row r="53" spans="1:10" x14ac:dyDescent="0.35">
      <c r="A53" t="s">
        <v>110</v>
      </c>
      <c r="B53" s="26">
        <v>45117</v>
      </c>
      <c r="C53" t="s">
        <v>146</v>
      </c>
      <c r="D53">
        <v>52</v>
      </c>
      <c r="E53">
        <v>23.7</v>
      </c>
      <c r="F53">
        <v>15.8</v>
      </c>
      <c r="G53">
        <v>4.51</v>
      </c>
      <c r="H53" s="13">
        <v>15</v>
      </c>
      <c r="I53" s="63">
        <v>25</v>
      </c>
    </row>
    <row r="54" spans="1:10" x14ac:dyDescent="0.35">
      <c r="A54" s="50" t="s">
        <v>111</v>
      </c>
      <c r="B54" s="53" t="s">
        <v>140</v>
      </c>
      <c r="C54" s="50" t="s">
        <v>140</v>
      </c>
      <c r="D54" s="50">
        <v>53</v>
      </c>
      <c r="E54" s="50" t="s">
        <v>140</v>
      </c>
      <c r="F54" s="50" t="s">
        <v>140</v>
      </c>
      <c r="G54" s="50" t="s">
        <v>140</v>
      </c>
      <c r="H54" s="12">
        <v>20</v>
      </c>
      <c r="I54" s="14">
        <v>30</v>
      </c>
      <c r="J54" s="50" t="s">
        <v>216</v>
      </c>
    </row>
    <row r="55" spans="1:10" x14ac:dyDescent="0.35">
      <c r="A55" t="s">
        <v>112</v>
      </c>
      <c r="B55" s="26">
        <v>45117</v>
      </c>
      <c r="C55" t="s">
        <v>146</v>
      </c>
      <c r="D55">
        <v>54</v>
      </c>
      <c r="E55">
        <v>27.4</v>
      </c>
      <c r="F55">
        <v>16.399999999999999</v>
      </c>
      <c r="G55">
        <v>5.81</v>
      </c>
      <c r="H55" s="13">
        <v>15</v>
      </c>
      <c r="I55" s="63">
        <v>25</v>
      </c>
    </row>
    <row r="56" spans="1:10" x14ac:dyDescent="0.35">
      <c r="A56" t="s">
        <v>113</v>
      </c>
      <c r="B56" s="26">
        <v>45117</v>
      </c>
      <c r="C56" t="s">
        <v>146</v>
      </c>
      <c r="D56">
        <v>55</v>
      </c>
      <c r="E56">
        <v>21.4</v>
      </c>
      <c r="F56">
        <v>14.5</v>
      </c>
      <c r="G56">
        <v>3.1</v>
      </c>
      <c r="H56" s="12">
        <v>20</v>
      </c>
      <c r="I56" s="14">
        <v>30</v>
      </c>
    </row>
    <row r="57" spans="1:10" x14ac:dyDescent="0.35">
      <c r="A57" t="s">
        <v>114</v>
      </c>
      <c r="B57" s="26">
        <v>45117</v>
      </c>
      <c r="C57" t="s">
        <v>146</v>
      </c>
      <c r="D57">
        <v>56</v>
      </c>
      <c r="E57">
        <v>27.7</v>
      </c>
      <c r="F57">
        <v>15.4</v>
      </c>
      <c r="G57">
        <v>5.65</v>
      </c>
      <c r="H57" s="13">
        <v>15</v>
      </c>
      <c r="I57" s="15">
        <v>20</v>
      </c>
    </row>
    <row r="58" spans="1:10" x14ac:dyDescent="0.35">
      <c r="A58" t="s">
        <v>115</v>
      </c>
      <c r="B58" s="26">
        <v>45117</v>
      </c>
      <c r="C58" t="s">
        <v>146</v>
      </c>
      <c r="D58">
        <v>57</v>
      </c>
      <c r="E58">
        <v>27.8</v>
      </c>
      <c r="F58">
        <v>15.5</v>
      </c>
      <c r="G58">
        <v>6.09</v>
      </c>
      <c r="H58" s="13">
        <v>15</v>
      </c>
      <c r="I58" s="63">
        <v>25</v>
      </c>
    </row>
    <row r="59" spans="1:10" x14ac:dyDescent="0.35">
      <c r="A59" s="50" t="s">
        <v>116</v>
      </c>
      <c r="B59" s="53" t="s">
        <v>140</v>
      </c>
      <c r="C59" s="50" t="s">
        <v>140</v>
      </c>
      <c r="D59" s="50">
        <v>58</v>
      </c>
      <c r="E59" s="50" t="s">
        <v>140</v>
      </c>
      <c r="F59" s="50" t="s">
        <v>140</v>
      </c>
      <c r="G59" s="50" t="s">
        <v>140</v>
      </c>
      <c r="H59" s="12">
        <v>20</v>
      </c>
      <c r="I59" s="14">
        <v>30</v>
      </c>
      <c r="J59" s="50" t="s">
        <v>216</v>
      </c>
    </row>
    <row r="60" spans="1:10" x14ac:dyDescent="0.35">
      <c r="A60" t="s">
        <v>117</v>
      </c>
      <c r="B60" s="26">
        <v>45117</v>
      </c>
      <c r="C60" t="s">
        <v>146</v>
      </c>
      <c r="D60">
        <v>59</v>
      </c>
      <c r="E60">
        <v>24.6</v>
      </c>
      <c r="F60">
        <v>16</v>
      </c>
      <c r="G60">
        <v>5.87</v>
      </c>
      <c r="H60" s="13">
        <v>15</v>
      </c>
      <c r="I60" s="63">
        <v>25</v>
      </c>
    </row>
    <row r="61" spans="1:10" x14ac:dyDescent="0.35">
      <c r="A61" t="s">
        <v>118</v>
      </c>
      <c r="B61" s="26">
        <v>45117</v>
      </c>
      <c r="C61" t="s">
        <v>146</v>
      </c>
      <c r="D61">
        <v>60</v>
      </c>
      <c r="E61">
        <v>29.9</v>
      </c>
      <c r="F61">
        <v>20</v>
      </c>
      <c r="G61">
        <v>7.9</v>
      </c>
      <c r="H61" s="13">
        <v>15</v>
      </c>
      <c r="I61" s="14">
        <v>30</v>
      </c>
    </row>
    <row r="62" spans="1:10" x14ac:dyDescent="0.35">
      <c r="A62" t="s">
        <v>119</v>
      </c>
      <c r="B62" s="26">
        <v>45117</v>
      </c>
      <c r="C62" t="s">
        <v>146</v>
      </c>
      <c r="D62">
        <v>61</v>
      </c>
      <c r="E62">
        <v>19.8</v>
      </c>
      <c r="F62">
        <v>12.6</v>
      </c>
      <c r="G62">
        <v>2.9</v>
      </c>
      <c r="H62" s="12">
        <v>20</v>
      </c>
      <c r="I62" s="63">
        <v>25</v>
      </c>
    </row>
    <row r="63" spans="1:10" x14ac:dyDescent="0.35">
      <c r="A63" t="s">
        <v>120</v>
      </c>
      <c r="B63" s="26">
        <v>45117</v>
      </c>
      <c r="C63" t="s">
        <v>146</v>
      </c>
      <c r="D63">
        <v>62</v>
      </c>
      <c r="E63">
        <v>45.3</v>
      </c>
      <c r="F63">
        <v>26.4</v>
      </c>
      <c r="G63">
        <v>30.82</v>
      </c>
      <c r="H63" s="12">
        <v>20</v>
      </c>
      <c r="I63" s="14">
        <v>30</v>
      </c>
    </row>
    <row r="64" spans="1:10" x14ac:dyDescent="0.35">
      <c r="A64" t="s">
        <v>121</v>
      </c>
      <c r="B64" s="26">
        <v>45117</v>
      </c>
      <c r="C64" t="s">
        <v>146</v>
      </c>
      <c r="D64">
        <v>63</v>
      </c>
      <c r="E64">
        <v>44.5</v>
      </c>
      <c r="F64">
        <v>29.5</v>
      </c>
      <c r="G64">
        <v>28.15</v>
      </c>
      <c r="H64" s="13">
        <v>15</v>
      </c>
      <c r="I64" s="63">
        <v>25</v>
      </c>
    </row>
    <row r="65" spans="1:10" x14ac:dyDescent="0.35">
      <c r="A65" t="s">
        <v>122</v>
      </c>
      <c r="B65" s="26">
        <v>45117</v>
      </c>
      <c r="C65" t="s">
        <v>146</v>
      </c>
      <c r="D65">
        <v>64</v>
      </c>
      <c r="E65">
        <v>40.299999999999997</v>
      </c>
      <c r="F65">
        <v>31.4</v>
      </c>
      <c r="G65">
        <v>23.48</v>
      </c>
      <c r="H65" s="12">
        <v>20</v>
      </c>
      <c r="I65" s="63">
        <v>25</v>
      </c>
    </row>
    <row r="66" spans="1:10" x14ac:dyDescent="0.35">
      <c r="A66" t="s">
        <v>123</v>
      </c>
      <c r="B66" s="26">
        <v>45117</v>
      </c>
      <c r="C66" t="s">
        <v>146</v>
      </c>
      <c r="D66">
        <v>65</v>
      </c>
      <c r="E66">
        <v>26.9</v>
      </c>
      <c r="F66">
        <v>19.399999999999999</v>
      </c>
      <c r="G66">
        <v>10.63</v>
      </c>
      <c r="H66" s="12">
        <v>20</v>
      </c>
      <c r="I66" s="63">
        <v>25</v>
      </c>
    </row>
    <row r="67" spans="1:10" x14ac:dyDescent="0.35">
      <c r="A67" t="s">
        <v>124</v>
      </c>
      <c r="B67" s="26">
        <v>45117</v>
      </c>
      <c r="C67" t="s">
        <v>146</v>
      </c>
      <c r="D67">
        <v>66</v>
      </c>
      <c r="E67">
        <v>29.7</v>
      </c>
      <c r="F67">
        <v>18.600000000000001</v>
      </c>
      <c r="G67">
        <v>7.5</v>
      </c>
      <c r="H67" s="13">
        <v>15</v>
      </c>
      <c r="I67" s="14">
        <v>30</v>
      </c>
    </row>
    <row r="68" spans="1:10" x14ac:dyDescent="0.35">
      <c r="A68" s="46" t="s">
        <v>125</v>
      </c>
      <c r="B68" s="26">
        <v>45117</v>
      </c>
      <c r="C68" t="s">
        <v>146</v>
      </c>
      <c r="D68">
        <v>67</v>
      </c>
      <c r="E68">
        <v>24.4</v>
      </c>
      <c r="F68">
        <v>13.4</v>
      </c>
      <c r="G68">
        <v>4.43</v>
      </c>
      <c r="H68" s="13">
        <v>15</v>
      </c>
      <c r="I68" s="15">
        <v>20</v>
      </c>
      <c r="J68" s="46" t="s">
        <v>217</v>
      </c>
    </row>
    <row r="69" spans="1:10" x14ac:dyDescent="0.35">
      <c r="A69" t="s">
        <v>126</v>
      </c>
      <c r="B69" s="26">
        <v>45117</v>
      </c>
      <c r="C69" t="s">
        <v>146</v>
      </c>
      <c r="D69">
        <v>68</v>
      </c>
      <c r="E69">
        <v>28.4</v>
      </c>
      <c r="F69">
        <v>18.5</v>
      </c>
      <c r="G69">
        <v>6.46</v>
      </c>
      <c r="H69" s="12">
        <v>20</v>
      </c>
      <c r="I69" s="15">
        <v>20</v>
      </c>
    </row>
    <row r="70" spans="1:10" x14ac:dyDescent="0.35">
      <c r="A70" t="s">
        <v>127</v>
      </c>
      <c r="B70" s="26">
        <v>45117</v>
      </c>
      <c r="C70" t="s">
        <v>146</v>
      </c>
      <c r="D70">
        <v>69</v>
      </c>
      <c r="E70">
        <v>47.3</v>
      </c>
      <c r="F70">
        <v>28.8</v>
      </c>
      <c r="G70">
        <v>30.3</v>
      </c>
      <c r="H70" s="13">
        <v>15</v>
      </c>
      <c r="I70" s="15">
        <v>20</v>
      </c>
    </row>
    <row r="71" spans="1:10" x14ac:dyDescent="0.35">
      <c r="A71" t="s">
        <v>128</v>
      </c>
      <c r="B71" s="26">
        <v>45117</v>
      </c>
      <c r="C71" t="s">
        <v>146</v>
      </c>
      <c r="D71">
        <v>70</v>
      </c>
      <c r="E71">
        <v>23.1</v>
      </c>
      <c r="F71">
        <v>13</v>
      </c>
      <c r="G71">
        <v>3.47</v>
      </c>
      <c r="H71" s="12">
        <v>20</v>
      </c>
      <c r="I71" s="63">
        <v>25</v>
      </c>
    </row>
    <row r="72" spans="1:10" x14ac:dyDescent="0.35">
      <c r="A72" t="s">
        <v>129</v>
      </c>
      <c r="B72" s="26">
        <v>45117</v>
      </c>
      <c r="C72" t="s">
        <v>146</v>
      </c>
      <c r="D72">
        <v>71</v>
      </c>
      <c r="E72">
        <v>41.5</v>
      </c>
      <c r="F72">
        <v>25.8</v>
      </c>
      <c r="G72">
        <v>20.67</v>
      </c>
      <c r="H72" s="13">
        <v>15</v>
      </c>
      <c r="I72" s="63">
        <v>25</v>
      </c>
    </row>
    <row r="73" spans="1:10" x14ac:dyDescent="0.35">
      <c r="A73" t="s">
        <v>130</v>
      </c>
      <c r="B73" s="26">
        <v>45117</v>
      </c>
      <c r="C73" t="s">
        <v>146</v>
      </c>
      <c r="D73">
        <v>72</v>
      </c>
      <c r="E73">
        <v>20.399999999999999</v>
      </c>
      <c r="F73">
        <v>12.2</v>
      </c>
      <c r="G73">
        <v>2.5099999999999998</v>
      </c>
      <c r="H73" s="13">
        <v>15</v>
      </c>
      <c r="I73" s="15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Collection data</vt:lpstr>
      <vt:lpstr>Adjustment Period</vt:lpstr>
      <vt:lpstr>Treatment Period</vt:lpstr>
      <vt:lpstr>Mussel shell data</vt:lpstr>
      <vt:lpstr>Recovery Period</vt:lpstr>
      <vt:lpstr>Return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Walton</dc:creator>
  <cp:lastModifiedBy>Lydia Walton</cp:lastModifiedBy>
  <dcterms:created xsi:type="dcterms:W3CDTF">2015-06-05T18:17:20Z</dcterms:created>
  <dcterms:modified xsi:type="dcterms:W3CDTF">2024-03-07T00:42:34Z</dcterms:modified>
</cp:coreProperties>
</file>