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中国区项目计划书" sheetId="1" r:id="rId1"/>
    <sheet name="汇总" sheetId="2" state="hidden" r:id="rId2"/>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calcChain.xml><?xml version="1.0" encoding="utf-8"?>
<calcChain xmlns="http://schemas.openxmlformats.org/spreadsheetml/2006/main">
  <c r="AI2" i="2" l="1"/>
  <c r="AH2" i="2"/>
  <c r="AG2" i="2"/>
  <c r="AF2" i="2"/>
  <c r="AE2" i="2"/>
  <c r="AD2" i="2"/>
  <c r="AC2" i="2"/>
  <c r="AB2" i="2"/>
  <c r="AA2" i="2"/>
  <c r="Z2" i="2"/>
  <c r="Y2" i="2"/>
  <c r="X2" i="2"/>
  <c r="W2" i="2"/>
  <c r="V2" i="2"/>
  <c r="U2" i="2"/>
  <c r="T2" i="2"/>
  <c r="S2" i="2"/>
  <c r="R2" i="2"/>
  <c r="Q2" i="2"/>
  <c r="P2" i="2"/>
  <c r="O2" i="2"/>
  <c r="N2" i="2"/>
  <c r="K2" i="2"/>
  <c r="M2" i="2"/>
  <c r="L2" i="2"/>
  <c r="J2" i="2"/>
  <c r="I2" i="2"/>
  <c r="H2" i="2"/>
  <c r="G2" i="2"/>
  <c r="F2" i="2"/>
  <c r="E2" i="2"/>
  <c r="D2" i="2"/>
  <c r="C2" i="2"/>
  <c r="B2" i="2"/>
  <c r="A2" i="2"/>
</calcChain>
</file>

<file path=xl/sharedStrings.xml><?xml version="1.0" encoding="utf-8"?>
<sst xmlns="http://schemas.openxmlformats.org/spreadsheetml/2006/main" count="115" uniqueCount="99">
  <si>
    <t>中国区比赛项目计划书</t>
  </si>
  <si>
    <t>队长姓名</t>
  </si>
  <si>
    <t>电子邮箱</t>
  </si>
  <si>
    <t>团队新浪微博账号</t>
  </si>
  <si>
    <t>参赛项目</t>
  </si>
  <si>
    <t>姓名</t>
  </si>
  <si>
    <t>电话</t>
  </si>
  <si>
    <r>
      <t>IC</t>
    </r>
    <r>
      <rPr>
        <b/>
        <sz val="10"/>
        <color theme="1"/>
        <rFont val="Microsoft YaHei"/>
        <family val="2"/>
      </rPr>
      <t>站点注册</t>
    </r>
    <r>
      <rPr>
        <b/>
        <sz val="10"/>
        <color theme="1"/>
        <rFont val="Arial"/>
        <family val="2"/>
      </rPr>
      <t>Email</t>
    </r>
  </si>
  <si>
    <t>Imagine Cup 2016 微软“创新杯”全球学生科技大赛</t>
  </si>
  <si>
    <t>团队信息</t>
  </si>
  <si>
    <t>院系/年级</t>
  </si>
  <si>
    <t>学校名称</t>
  </si>
  <si>
    <t>参赛队伍名称</t>
  </si>
  <si>
    <t>参赛作品名称</t>
  </si>
  <si>
    <t>联系电话</t>
  </si>
  <si>
    <t>邮寄地址</t>
  </si>
  <si>
    <t>参赛区域/校区</t>
  </si>
  <si>
    <t>(如果参加了区域选拔赛，请填写所参赛的区域或校区；未参加区域选拔赛的团队请忽略此项)</t>
  </si>
  <si>
    <t>世界公民（World Citizenship）</t>
  </si>
  <si>
    <t>游戏（Games）</t>
  </si>
  <si>
    <t>最佳创新（Innovation）</t>
  </si>
  <si>
    <t>概述应简单描述团队参赛项目的基本设计，总结解决方案的独特功能以及它如何回应所参加的比赛项目对参赛作品的要求。同时，该总结应归纳在参赛作品中计划使用的任何第三方内容。概述部分不得少于600字符（包括空格）。</t>
  </si>
  <si>
    <t>Project Design Preliminary Summary：</t>
  </si>
  <si>
    <t>Project Name：</t>
  </si>
  <si>
    <t>3. 影响力/创新性/娱乐性 分析（请根据投稿竞赛单元选择）</t>
  </si>
  <si>
    <t>[世界公民]
a) 作品所能影响的地域范围或影响的人口数量？
b) 作品试图解决问题的现实意义？
c) 作品针对现有解决方案是否有创新或者改进？
[创新]
a) 作品是否具有创新性和突破性？
b) 作品是否有全新的功能或者在很大程度上提升了已有应用的功能？
[游戏]
a) 游戏的设计理念？
b) 游戏的设计如何引人入胜？</t>
  </si>
  <si>
    <t>4. 商业模式</t>
  </si>
  <si>
    <t>6. 团队组成和分工</t>
  </si>
  <si>
    <t> 所有团队成员必须在2015年12月31日前在www.imaginecup.com完成注册和组队
 团队在2015年12月31日前可以对团员和指导教师进行修改，2015年12月31日后不接受团队信息的修改
 团队成员信息以在www.imaginecup.com上注册的信息为准，该信息将作为我们颁发相关证书的依据</t>
  </si>
  <si>
    <t>参赛信息</t>
  </si>
  <si>
    <t>项目计划书</t>
  </si>
  <si>
    <t>中国区初赛  参赛作品说明</t>
  </si>
  <si>
    <t>Imagine Cup 微软“创新杯”全球学生大赛是目前全球规模最大、影响最广的学生科技大赛。自2003年创办以来，已有 190 多个国家和地区，超过 165 万名学生参与了“创新杯”比赛及相关活动。
参赛学生可以在这个平台上释放他们的创意和技术才能，在最新的技术平台上创建一流的科技解决方案，将创意变为商业现实。
Imagine Cup 2016 比赛已经启动。全球总决赛将于 2016 年 7 月在美国西雅图举行。Imagine Cup 2016 设有世界公民（World Citizenship）、游戏（Games）和最佳创新（Innovation）三个比赛项目（Competitions）以及在线挑战赛项目（Challenges）。 
中国区比赛规则针对世界公民（World Citizenship）、游戏（Games）和最佳创新(Innovation)三个比赛项目而设立。所有挑战项目不设中国区比赛环节，参赛选手请访问 www.imaginecup.com 根据相关比赛规定和要求直接参与全球比赛。</t>
  </si>
  <si>
    <t>大赛中文站点：aka.ms/icchina</t>
  </si>
  <si>
    <t>联系我们：mschsp@microsoft.com</t>
  </si>
  <si>
    <t>大赛官方微博：新浪微博@微软创新杯</t>
  </si>
  <si>
    <t>选手一</t>
  </si>
  <si>
    <t>选手二</t>
  </si>
  <si>
    <t>选手三</t>
  </si>
  <si>
    <t>选手四</t>
  </si>
  <si>
    <t>导师</t>
  </si>
  <si>
    <t>学校名称2</t>
  </si>
  <si>
    <t>学校名称3</t>
  </si>
  <si>
    <t>院系/年级4</t>
  </si>
  <si>
    <t>电话5</t>
  </si>
  <si>
    <t>院系/年级3</t>
  </si>
  <si>
    <t>电话3</t>
  </si>
  <si>
    <t>IC站点注册Email3</t>
  </si>
  <si>
    <t>学校名称1</t>
  </si>
  <si>
    <t>院系/年级1</t>
  </si>
  <si>
    <t>电话1</t>
  </si>
  <si>
    <t>IC站点注册Email1</t>
  </si>
  <si>
    <t>院系/年级2</t>
  </si>
  <si>
    <t>电话2</t>
  </si>
  <si>
    <t>IC站点注册Email2</t>
  </si>
  <si>
    <t>学校名称4</t>
  </si>
  <si>
    <t>电话4</t>
  </si>
  <si>
    <t>IC站点注册Email4</t>
  </si>
  <si>
    <t>学校名称5</t>
  </si>
  <si>
    <t>院系/年级5</t>
  </si>
  <si>
    <t>IC站点注册Email5</t>
  </si>
  <si>
    <t>• 初赛项目计划书提交时间:
北京时间2015年12月31日23:59截止。如果你参加区域选拔赛，则区域赛第一轮的截止日期由所在区域或校区决定。
• 初赛项目计划书提交流程:
在初赛截止日期前，通过全球站点 www.imaginecup.com 在线提交项目计划书。
• 初赛项目计划书评审标准:
项目计划书清晰完整；
明确提出要解决的问题；
有初步且可行的解决方案设计；
注：部分区域赛可能要求提交项目可运行安装包以及其他参赛资料。参加区域选拔赛的同学请遵循各区域或校区的相关规定。
• 初赛评选流程：
提交初赛项目计划书2-3个工作周后将会收到是否进入复赛的通知。
项目计划书通过后即可开始进入项目开发阶段。
项目开发过程中可以对原计划进行修改。
项目计划书中，项目计划概述（英文）为必选部分，其余部分为建议部分
除概述部分之外，参赛团队通过简明回答模板中提出的问题来说明自己的项目计划，也可以选择自己认为最合适的表达形式和顺序来说明计划。
除概述部分之外，其他部分使用中文或英文皆可。</t>
  </si>
  <si>
    <t>1. Preliminary Summary项目概述（英文）（此部分为必选部分）</t>
  </si>
  <si>
    <t xml:space="preserve">5. 系统设计概述 
</t>
    <phoneticPr fontId="11" type="noConversion"/>
  </si>
  <si>
    <t>2. 市场分析</t>
    <phoneticPr fontId="11" type="noConversion"/>
  </si>
  <si>
    <t>a) 作品的灵感从何而来？
b) 作品针对的目标用户群体是什么？该用户群体有何特点？
c) 作品的使用场景是什么？
d) 市场上是否有类似的作品？参赛的作品和已有的作品有何不同？</t>
    <phoneticPr fontId="11" type="noConversion"/>
  </si>
  <si>
    <t xml:space="preserve">a) 作品灵感是从一些故事，童话创作，物理知识而来。我们的主题是“镜子”，在古代有“破镜重圆”；在童话世界中有白雪公主的魔镜；在物理学中有凸面镜和凹面镜；这些都为我们提供了灵感，于是我们决定结合这些灵感来做一款有深度，有广度并且吸引玩家的游戏：Mirror。
b) 我们的作品针对的目标用户群是学生和上班族，范围很广。现在生活节奏越来越快，学生党和上班族都被繁重的课业与工作压力困扰。游戏耗费时间、游戏耗费精力也导致很多人无法体验游戏的乐趣。同时他们也不能把太多时间花费在游戏上面，因此我们希望他们通过我们的游戏，体验到新鲜感和乐趣，放松身心。
c) 我们的游戏属于休闲解密类游戏，结合我们的创意点，能给玩家一种新鲜感和很强的代入感。因此对于学生党和上班族来说，在工作学习之余的休闲时间里，可以体会到平时生活体会不到的乐趣。
d) 市场上的类似作品是“limbo”，“花语月”，“纸境”等等；跟他们的游戏模式很类似，都是解密闯关累的，但是在创意，剧情，游戏设计方面则完全不一样。我们的主题是“镜子”，剧情是主人公打破了一块魔镜，从而被困在了镜子的世界里，探寻一条回到现实世界的道路。因此我们专注于现实世界与童话世界的结合，利用现实世界中镜子的物理性质，在童话世界中实现一些奇妙的效果，因此在游戏设计中，我们也会把各种效果展现出来，体现我们游戏的独特创意。 
</t>
    <phoneticPr fontId="11" type="noConversion"/>
  </si>
  <si>
    <t>黄行昌</t>
    <phoneticPr fontId="11" type="noConversion"/>
  </si>
  <si>
    <t>中山大学</t>
    <phoneticPr fontId="11" type="noConversion"/>
  </si>
  <si>
    <r>
      <rPr>
        <sz val="10"/>
        <color theme="1"/>
        <rFont val="宋体"/>
        <family val="3"/>
        <charset val="134"/>
      </rPr>
      <t>数据科学与计算机学院</t>
    </r>
    <r>
      <rPr>
        <sz val="10"/>
        <color theme="1"/>
        <rFont val="Arial"/>
        <family val="2"/>
      </rPr>
      <t>/13</t>
    </r>
    <phoneticPr fontId="11" type="noConversion"/>
  </si>
  <si>
    <t>domainjune@outlook.com</t>
    <phoneticPr fontId="11" type="noConversion"/>
  </si>
  <si>
    <t>彭宇琪</t>
    <phoneticPr fontId="11" type="noConversion"/>
  </si>
  <si>
    <t>中山大学</t>
  </si>
  <si>
    <r>
      <t>数据科学与计算机学院</t>
    </r>
    <r>
      <rPr>
        <sz val="10"/>
        <color theme="1"/>
        <rFont val="Arial"/>
        <family val="2"/>
      </rPr>
      <t>/13</t>
    </r>
  </si>
  <si>
    <t>刘语初</t>
    <phoneticPr fontId="11" type="noConversion"/>
  </si>
  <si>
    <t>卢宇沣</t>
    <phoneticPr fontId="11" type="noConversion"/>
  </si>
  <si>
    <t>郑贵锋</t>
    <phoneticPr fontId="11" type="noConversion"/>
  </si>
  <si>
    <r>
      <t>数据科学与计算机学院</t>
    </r>
    <r>
      <rPr>
        <b/>
        <sz val="10"/>
        <color theme="1"/>
        <rFont val="Arial"/>
        <family val="2"/>
      </rPr>
      <t>/13</t>
    </r>
    <phoneticPr fontId="11" type="noConversion"/>
  </si>
  <si>
    <r>
      <rPr>
        <sz val="10"/>
        <color theme="1"/>
        <rFont val="宋体"/>
        <family val="3"/>
        <charset val="134"/>
      </rPr>
      <t>数据科学与计算机学院</t>
    </r>
    <r>
      <rPr>
        <sz val="10"/>
        <color theme="1"/>
        <rFont val="Arial"/>
        <family val="2"/>
      </rPr>
      <t>/13</t>
    </r>
    <phoneticPr fontId="11" type="noConversion"/>
  </si>
  <si>
    <t>smieee</t>
    <phoneticPr fontId="11" type="noConversion"/>
  </si>
  <si>
    <t>黄行昌</t>
    <phoneticPr fontId="11" type="noConversion"/>
  </si>
  <si>
    <t>中山大学</t>
    <phoneticPr fontId="11" type="noConversion"/>
  </si>
  <si>
    <t>767967354@qq.com</t>
    <phoneticPr fontId="11" type="noConversion"/>
  </si>
  <si>
    <t>广东省珠海市香洲区唐家湾中山大学荔园3号</t>
    <phoneticPr fontId="11" type="noConversion"/>
  </si>
  <si>
    <t>Mirror</t>
    <phoneticPr fontId="11" type="noConversion"/>
  </si>
  <si>
    <t>a) 商业模式是否有可实施的计划？
b) 作品完成过程中是否有外部市场调查，焦点小组测试和beta测试的计划？</t>
    <phoneticPr fontId="11" type="noConversion"/>
  </si>
  <si>
    <t>a) 系统计划选用什么技术平台？采用什么样的架构？
b) 系统采用的开发环境是什么？系统的运行环境是什么？
c) 系统计划有哪些功能？上述功能有何特点？</t>
    <phoneticPr fontId="11" type="noConversion"/>
  </si>
  <si>
    <t>a) 团队各成员是如何分工的？</t>
    <phoneticPr fontId="11" type="noConversion"/>
  </si>
  <si>
    <t>pangyoki@outlook.com</t>
    <phoneticPr fontId="11" type="noConversion"/>
  </si>
  <si>
    <t>EthanLiu248@outlook.com</t>
    <phoneticPr fontId="11" type="noConversion"/>
  </si>
  <si>
    <t>lyf_hallelujah@outlook.com</t>
    <phoneticPr fontId="11" type="noConversion"/>
  </si>
  <si>
    <t>We decided to participate in Competition of Games. This game is designed as a puzzle game, not those like Sudoku, but like Monument or Lost Shadow. Players need to use their sense of space, intelligence and tools (in this game, Mirror) in the game to move the character to the destination.
This game started with a story. The character breaks an ancient mirror by accident, and got stuck in the world of mirrors. The character need to find the pieces of the mirror he broke to get back to his world. 
The special part of our game is that there are three kinds of mirrors with different functions: the mirror that can reflect anything, the mirror that can project anything (convert the image in the mirror into a real object), and the mirror can change the size of anything (convex mirrors can make objects larger, and concave mirrors can make objects smaller). Each mirror can only work in a specific range. In every level, players can use existing mirrors (Some mirrors will appear only when the character stands on a specific position, while some mirrors will disappear when the character achieves some events) to do appropriate operations, eliminate barriers or build some path, make the character move to the destination step by step. There is one piece of the mirror in the destination in every level. After collecting all pieces of the mirror, namely, passing all the levels, the character will be sent back to his world. 
As far as we're concerned, our plot is attractive. using many kinds of mirror to solve puzzles is very innovative and creative, which hasn't been done before, and puzzle games are always fun.
In our games, we may use some pictures on the Internet.</t>
    <phoneticPr fontId="11" type="noConversion"/>
  </si>
  <si>
    <t>a) 刘语初：主要负责人物，游戏界面的设计及实现
彭宇琪：主要负责剧情，对话，每个关卡的关联和难度设计及实现
卢宇沣：主要负责游戏地图，道具，动画效果的设计及实现
黄行昌：主要负责代码调试，软件测试，功能完善，市场分析
所有人都会参与游戏的功能的设计实现和细节的设计实现</t>
    <phoneticPr fontId="11" type="noConversion"/>
  </si>
  <si>
    <t xml:space="preserve">a) 技术平台：windows，架构：mvc架构
b) 开发环境：visualstudio ；cocos2dx 3.0+，运行环境：windows，android，IOS
c) 系统计划功能：
基本功能：游戏界面展示，各个关卡功能实现，游戏存档，分享游戏进度；
特色功能：玩家可操控镜子，基于现实中镜子的物理性质衍生出游戏中奇幻的超现实功能；
</t>
    <phoneticPr fontId="11" type="noConversion"/>
  </si>
  <si>
    <t xml:space="preserve">【游戏的设计理念】
① 趣味性：我们的游戏(Mirror)剧情不复杂但吸引人，配合闯关类的解密游戏能让玩家有很强的代入感。而不同的镜子作为游戏的主要道具比较有特色，这种现实和魔幻结合的元素也会让玩家在不断游戏中还能不断体验到新鲜感。
② 简约性：我们的游戏以“镜子”为主线，像童话故事中的画面一样，将事物抽象化，构造一个温暖简约的环境。每一个关卡的流程都不会太长，只需要玩家发挥想象，大胆尝试，就能在不太长的时间内完成。
③ 剧情性：我们的游戏会围绕一个故事背景展开，每一个关卡设置都是一个新的剧情，互相关联。玩家在玩游戏时，会成为童话故事的主人公，随着剧情展开不断冒险。每一个关卡会基于一个剧情，但是不会完全依赖这个剧情，需要玩家自己探索，推动剧情发展。
④ 创新性：每一个关卡都是在“镜子”这个主题下进行。我们基于现实，设计多种功能的镜子，却让玩家在游戏过程体验到镜子具有的魔幻效果，给玩家一种全新的体验。每一关都有不同的设计思路。让玩家在每一关都有不同的体验，有持续的动力进行接下来的游戏。
⑤ 休闲性：正如上面提到的简约风格，这款游戏是面向课业繁重的学生党与工作紧张的    上班族。所以设计风格简约，关卡流程简短，与童话剧情结合，让这个人群能在茶余饭后，放松心情，缓解压力。
【游戏的设计如何引人入胜】
① 风格简约：我们的游戏则注重休闲型，在简约的风格下，让玩家在游戏过程中放松心情，缓解压力。游戏难度不会很大，每一个关卡的流程很短，也不会耗费过长时间，并且我们会有风格清新的配乐，将玩家带入一个童话般世界。
② 让玩家自己探索体验：因为每一关的难度设计不会太大，都是让玩家尝试利用不同镜子的功能来触发机关，让玩家自己去探索。玩家通过发挥想象力，大胆尝试，自己努力通关，这样的成功获得的喜悦感更强，也让玩家有信心和动力进行接下来的关卡。
③ 配合剧情设计关卡：满足玩家的探索欲望，整个游戏是一个完整的故事，每个关卡都是基于这个故事的一个剧情。玩家需要通过自己的努力来完成每一个关卡，同时也推动剧情发展。关卡与关卡之间互相关联，让玩家期待下一个冒险，也希望看到故事的结局。直到最终完成了整个游戏，才像读罢一本故事书，回味无穷。
④ 创意点：我们的游戏就是通过剧情和主线作为创意点，既有现实感，也有魔幻感，让玩家利用镜子的物理性质，在童话世界里面产生神奇的效果，让玩家体验游戏的神秘感和新鲜感。这样的游戏就十分吸引人。
⑤ 提升游戏的艺术价值：我们以简约风格，用一个完整的童话故事，让玩家回归童心。整个游戏营造的是一种温暖纯净的氛围，让玩家在游戏过后，不会因为游戏筋疲力尽，而是有了生活的动力。我们希望带给玩家的，是一种积极向上，返璞归真，洗涤心灵的体验，使得我们的游戏成为一种理念。
</t>
    <phoneticPr fontId="11" type="noConversion"/>
  </si>
  <si>
    <t xml:space="preserve">
a) 对于商业模式中的业务模式，我们的游戏为玩家用户提供了一种全新创意点的解密类闯关游戏，使得用户能在游戏过程中体验到休闲，趣味和成就感。而对于盈利模式，我们主要的用户群体就是学生党和上班族，因此我们会将我们的游戏放到windows应用商店提供给用户下载，通过下载量来为我们获得足够的关注量；同时使用广告模式，适当把广告作为我们的部分收入来源。之后我们也会使用持续更新附属功能模式，不断地更新扩充我们的游戏内容，让用户不断体验更多新的关卡。对于目标用户的分析，我们为学生和上班族提供的一种新的娱乐方式，新的游戏思维，让玩家用户从中体验到跟别的游戏不一样的乐趣。
b) 我们就是根据解密类游戏在学生和上班族中的流行而产生的创意，因此我们在完成作品过程中将会进一步落实市场调查的工作，确保我们的作品在市场上拥有足够的吸引力，我们将会调查不同年龄的用户，不同身份的用户对解密闯关类游戏的喜好情况，以及对同类游戏中的偏好来体现市场情况。同时，可以通过焦点小组测试，接触大量用户群体，了解目标用户对此类游戏和我们设计的游戏的感受和建议。而在后期，当我们的作品基本完成之后，我们会进行beta测试，作为技术测试的最后一个阶段，确保我们的产品可以通过验收测试而进入发布阶段。
</t>
    <phoneticPr fontId="11" type="noConversion"/>
  </si>
  <si>
    <t>@彳亍HXC</t>
    <phoneticPr fontId="11" type="noConversion"/>
  </si>
  <si>
    <t>Mirror</t>
    <phoneticPr fontId="11" type="noConversion"/>
  </si>
  <si>
    <t>gzheng@hotmail.com</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</si>
</sst>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1"/>
      <color theme="1"/>
      <name val="宋体"/>
      <family val="2"/>
      <scheme val="minor"/>
    </font>
    <font>
      <sz val="11"/>
      <color theme="0"/>
      <name val="宋体"/>
      <family val="2"/>
      <scheme val="minor"/>
    </font>
    <font>
      <b/>
      <sz val="10"/>
      <color theme="1"/>
      <name val="Microsoft YaHei"/>
      <family val="2"/>
    </font>
    <font>
      <b/>
      <sz val="10"/>
      <color theme="1"/>
      <name val="Arial"/>
      <family val="2"/>
    </font>
    <font>
      <sz val="10"/>
      <color rgb="FFA6A6A6"/>
      <name val="Arial"/>
      <family val="2"/>
    </font>
    <font>
      <sz val="10"/>
      <color theme="1"/>
      <name val="Arial"/>
      <family val="2"/>
    </font>
    <font>
      <b/>
      <sz val="21.5"/>
      <color rgb="FF7030A0"/>
      <name val="Microsoft YaHei"/>
      <family val="2"/>
    </font>
    <font>
      <b/>
      <sz val="22.5"/>
      <color rgb="FF7030A0"/>
      <name val="Microsoft YaHei"/>
      <family val="2"/>
    </font>
    <font>
      <b/>
      <sz val="11"/>
      <color theme="0"/>
      <name val="Microsoft YaHei"/>
      <family val="2"/>
    </font>
    <font>
      <b/>
      <sz val="11"/>
      <color rgb="FF7030A0"/>
      <name val="Microsoft YaHei"/>
      <family val="2"/>
    </font>
    <font>
      <b/>
      <sz val="10"/>
      <color rgb="FF7030A0"/>
      <name val="Microsoft YaHei"/>
      <family val="2"/>
    </font>
    <font>
      <sz val="9"/>
      <name val="宋体"/>
      <family val="3"/>
      <charset val="134"/>
      <scheme val="minor"/>
    </font>
    <font>
      <u/>
      <sz val="11"/>
      <color theme="10"/>
      <name val="宋体"/>
      <family val="2"/>
      <scheme val="minor"/>
    </font>
    <font>
      <sz val="10"/>
      <color rgb="FFA6A6A6"/>
      <name val="宋体"/>
      <family val="3"/>
      <charset val="134"/>
    </font>
    <font>
      <sz val="10"/>
      <color theme="1"/>
      <name val="宋体"/>
      <family val="3"/>
      <charset val="134"/>
    </font>
    <font>
      <b/>
      <sz val="10"/>
      <color theme="1"/>
      <name val="宋体"/>
      <family val="3"/>
      <charset val="134"/>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EAEAEA"/>
        <bgColor indexed="64"/>
      </patternFill>
    </fill>
  </fills>
  <borders count="24">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theme="7" tint="-0.499984740745262"/>
      </left>
      <right style="medium">
        <color theme="7" tint="-0.499984740745262"/>
      </right>
      <top style="medium">
        <color theme="7" tint="-0.499984740745262"/>
      </top>
      <bottom style="medium">
        <color theme="7" tint="-0.499984740745262"/>
      </bottom>
      <diagonal/>
    </border>
    <border>
      <left/>
      <right/>
      <top style="medium">
        <color theme="7" tint="-0.499984740745262"/>
      </top>
      <bottom style="medium">
        <color theme="7" tint="-0.499984740745262"/>
      </bottom>
      <diagonal/>
    </border>
    <border>
      <left style="medium">
        <color indexed="64"/>
      </left>
      <right/>
      <top style="medium">
        <color theme="7" tint="-0.499984740745262"/>
      </top>
      <bottom style="medium">
        <color indexed="64"/>
      </bottom>
      <diagonal/>
    </border>
    <border>
      <left/>
      <right/>
      <top style="medium">
        <color theme="7" tint="-0.499984740745262"/>
      </top>
      <bottom style="medium">
        <color indexed="64"/>
      </bottom>
      <diagonal/>
    </border>
    <border>
      <left/>
      <right style="medium">
        <color indexed="64"/>
      </right>
      <top style="medium">
        <color theme="7" tint="-0.499984740745262"/>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style="thin">
        <color auto="1"/>
      </top>
      <bottom/>
      <diagonal/>
    </border>
    <border>
      <left style="medium">
        <color theme="7" tint="-0.499984740745262"/>
      </left>
      <right/>
      <top style="medium">
        <color theme="7" tint="-0.499984740745262"/>
      </top>
      <bottom style="medium">
        <color theme="7" tint="-0.499984740745262"/>
      </bottom>
      <diagonal/>
    </border>
    <border>
      <left/>
      <right style="medium">
        <color theme="7" tint="-0.499984740745262"/>
      </right>
      <top style="medium">
        <color theme="7" tint="-0.499984740745262"/>
      </top>
      <bottom style="medium">
        <color theme="7" tint="-0.499984740745262"/>
      </bottom>
      <diagonal/>
    </border>
    <border>
      <left style="medium">
        <color theme="7" tint="-0.499984740745262"/>
      </left>
      <right/>
      <top style="medium">
        <color theme="7" tint="-0.499984740745262"/>
      </top>
      <bottom style="medium">
        <color indexed="64"/>
      </bottom>
      <diagonal/>
    </border>
    <border>
      <left/>
      <right style="medium">
        <color theme="7" tint="-0.499984740745262"/>
      </right>
      <top style="medium">
        <color theme="7" tint="-0.499984740745262"/>
      </top>
      <bottom style="medium">
        <color indexed="64"/>
      </bottom>
      <diagonal/>
    </border>
  </borders>
  <cellStyleXfs count="2">
    <xf numFmtId="0" fontId="0" fillId="0" borderId="0"/>
    <xf numFmtId="0" fontId="12" fillId="0" borderId="0" applyNumberFormat="0" applyFill="0" applyBorder="0" applyAlignment="0" applyProtection="0"/>
  </cellStyleXfs>
  <cellXfs count="57">
    <xf numFmtId="0" fontId="0" fillId="0" borderId="0" xfId="0"/>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3" fillId="0" borderId="2" xfId="0" applyFont="1" applyBorder="1" applyAlignment="1">
      <alignment horizontal="center" vertical="center" wrapText="1"/>
    </xf>
    <xf numFmtId="0" fontId="5" fillId="0" borderId="4" xfId="0" applyFont="1" applyBorder="1" applyAlignment="1">
      <alignment horizontal="center" vertical="center" wrapText="1"/>
    </xf>
    <xf numFmtId="0" fontId="0" fillId="0" borderId="0" xfId="0" applyAlignment="1">
      <alignment horizontal="center"/>
    </xf>
    <xf numFmtId="0" fontId="2" fillId="0" borderId="8" xfId="0" applyFont="1" applyBorder="1" applyAlignment="1">
      <alignment horizontal="center" vertical="center" wrapText="1"/>
    </xf>
    <xf numFmtId="0" fontId="1" fillId="0" borderId="0" xfId="0" applyFont="1"/>
    <xf numFmtId="0" fontId="0" fillId="0" borderId="0" xfId="0" applyAlignment="1">
      <alignment horizontal="left"/>
    </xf>
    <xf numFmtId="0" fontId="10" fillId="0" borderId="1" xfId="0" applyFont="1" applyBorder="1" applyAlignment="1">
      <alignment horizontal="left" vertical="center" wrapText="1"/>
    </xf>
    <xf numFmtId="1" fontId="5" fillId="0" borderId="4" xfId="0" applyNumberFormat="1" applyFont="1" applyBorder="1" applyAlignment="1">
      <alignment horizontal="center" vertical="center" wrapText="1"/>
    </xf>
    <xf numFmtId="1" fontId="3" fillId="0" borderId="4" xfId="0" applyNumberFormat="1" applyFont="1" applyBorder="1" applyAlignment="1">
      <alignment horizontal="center" vertical="center" wrapText="1"/>
    </xf>
    <xf numFmtId="49" fontId="12" fillId="0" borderId="4" xfId="1" applyNumberFormat="1" applyBorder="1" applyAlignment="1">
      <alignment horizontal="center" vertical="center" wrapText="1"/>
    </xf>
    <xf numFmtId="0" fontId="13"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5" fillId="0" borderId="4" xfId="0" applyFont="1" applyBorder="1" applyAlignment="1">
      <alignment horizontal="center" vertical="center" wrapText="1"/>
    </xf>
    <xf numFmtId="0" fontId="10" fillId="4" borderId="5" xfId="0" applyFont="1" applyFill="1" applyBorder="1" applyAlignment="1">
      <alignment horizontal="left" vertical="top" wrapText="1"/>
    </xf>
    <xf numFmtId="0" fontId="8" fillId="3" borderId="7" xfId="0" applyFont="1" applyFill="1" applyBorder="1" applyAlignment="1">
      <alignment horizontal="center" vertical="center"/>
    </xf>
    <xf numFmtId="0" fontId="8" fillId="3" borderId="6" xfId="0" applyFont="1" applyFill="1" applyBorder="1" applyAlignment="1">
      <alignment horizontal="center" vertical="center"/>
    </xf>
    <xf numFmtId="0" fontId="8" fillId="3" borderId="2" xfId="0" applyFont="1" applyFill="1" applyBorder="1" applyAlignment="1">
      <alignment horizontal="center" vertical="center"/>
    </xf>
    <xf numFmtId="0" fontId="10" fillId="4" borderId="13" xfId="0" applyFont="1" applyFill="1" applyBorder="1" applyAlignment="1">
      <alignment horizontal="left" vertical="center" wrapText="1"/>
    </xf>
    <xf numFmtId="0" fontId="10" fillId="4" borderId="13" xfId="0" applyFont="1" applyFill="1" applyBorder="1" applyAlignment="1">
      <alignment horizontal="left" vertical="center"/>
    </xf>
    <xf numFmtId="0" fontId="2" fillId="0" borderId="14" xfId="0" applyFont="1" applyBorder="1" applyAlignment="1">
      <alignment horizontal="left" vertical="center" wrapText="1"/>
    </xf>
    <xf numFmtId="0" fontId="2" fillId="0" borderId="13" xfId="0" applyFont="1" applyBorder="1" applyAlignment="1">
      <alignment horizontal="left" vertical="center" wrapText="1"/>
    </xf>
    <xf numFmtId="0" fontId="2" fillId="0" borderId="15" xfId="0" applyFont="1" applyBorder="1" applyAlignment="1">
      <alignment horizontal="left" vertical="center" wrapText="1"/>
    </xf>
    <xf numFmtId="0" fontId="2" fillId="0" borderId="16" xfId="0" applyFont="1" applyBorder="1" applyAlignment="1">
      <alignment horizontal="left" vertical="center" wrapText="1"/>
    </xf>
    <xf numFmtId="0" fontId="2" fillId="0" borderId="0" xfId="0" applyFont="1" applyBorder="1" applyAlignment="1">
      <alignment horizontal="left" vertical="center" wrapText="1"/>
    </xf>
    <xf numFmtId="0" fontId="2" fillId="0" borderId="17" xfId="0" applyFont="1" applyBorder="1" applyAlignment="1">
      <alignment horizontal="left" vertical="center" wrapText="1"/>
    </xf>
    <xf numFmtId="0" fontId="2" fillId="0" borderId="18" xfId="0" applyFont="1" applyBorder="1" applyAlignment="1">
      <alignment horizontal="left" vertical="center" wrapText="1"/>
    </xf>
    <xf numFmtId="0" fontId="2" fillId="0" borderId="5" xfId="0" applyFont="1" applyBorder="1" applyAlignment="1">
      <alignment horizontal="left" vertical="center" wrapText="1"/>
    </xf>
    <xf numFmtId="0" fontId="2" fillId="0" borderId="4" xfId="0" applyFont="1" applyBorder="1" applyAlignment="1">
      <alignment horizontal="left" vertical="center" wrapText="1"/>
    </xf>
    <xf numFmtId="0" fontId="10" fillId="4" borderId="6" xfId="0" applyFont="1" applyFill="1" applyBorder="1" applyAlignment="1">
      <alignment horizontal="center" vertical="top" wrapText="1"/>
    </xf>
    <xf numFmtId="0" fontId="8" fillId="3" borderId="7" xfId="0" applyFont="1" applyFill="1" applyBorder="1" applyAlignment="1">
      <alignment horizontal="center" vertical="center" wrapText="1"/>
    </xf>
    <xf numFmtId="0" fontId="10" fillId="4" borderId="5" xfId="0" applyFont="1" applyFill="1" applyBorder="1" applyAlignment="1">
      <alignment horizontal="left" vertical="center" wrapText="1"/>
    </xf>
    <xf numFmtId="0" fontId="9" fillId="4" borderId="13" xfId="0" applyFont="1" applyFill="1" applyBorder="1" applyAlignment="1">
      <alignment horizontal="left" vertical="center" wrapText="1"/>
    </xf>
    <xf numFmtId="0" fontId="9" fillId="4" borderId="13" xfId="0" applyFont="1" applyFill="1" applyBorder="1" applyAlignment="1">
      <alignment horizontal="left" vertical="center"/>
    </xf>
    <xf numFmtId="0" fontId="2" fillId="0" borderId="8" xfId="0" applyFont="1" applyBorder="1" applyAlignment="1">
      <alignment horizontal="center" vertical="center" wrapText="1"/>
    </xf>
    <xf numFmtId="0" fontId="12" fillId="0" borderId="8" xfId="1" applyBorder="1" applyAlignment="1">
      <alignment horizontal="center" vertical="center" wrapText="1"/>
    </xf>
    <xf numFmtId="0" fontId="9" fillId="2" borderId="13" xfId="0" applyFont="1" applyFill="1" applyBorder="1" applyAlignment="1">
      <alignment horizontal="left" vertical="center" wrapText="1"/>
    </xf>
    <xf numFmtId="0" fontId="9" fillId="2" borderId="0" xfId="0" applyFont="1" applyFill="1" applyBorder="1" applyAlignment="1">
      <alignment horizontal="left" vertical="center" wrapText="1"/>
    </xf>
    <xf numFmtId="0" fontId="9" fillId="2" borderId="5" xfId="0" applyFont="1" applyFill="1" applyBorder="1" applyAlignment="1">
      <alignment horizontal="left" vertical="center" wrapText="1"/>
    </xf>
    <xf numFmtId="0" fontId="6" fillId="0" borderId="19" xfId="0" applyFont="1" applyBorder="1" applyAlignment="1">
      <alignment horizontal="center"/>
    </xf>
    <xf numFmtId="0" fontId="7" fillId="0" borderId="0" xfId="0" applyFont="1" applyAlignment="1">
      <alignment horizontal="center" vertical="top"/>
    </xf>
    <xf numFmtId="0" fontId="8" fillId="3" borderId="20" xfId="0" applyFont="1" applyFill="1" applyBorder="1" applyAlignment="1">
      <alignment horizontal="center" vertical="center"/>
    </xf>
    <xf numFmtId="0" fontId="8" fillId="3" borderId="9" xfId="0" applyFont="1" applyFill="1" applyBorder="1" applyAlignment="1">
      <alignment horizontal="center" vertical="center"/>
    </xf>
    <xf numFmtId="0" fontId="8" fillId="3" borderId="21" xfId="0" applyFont="1" applyFill="1" applyBorder="1" applyAlignment="1">
      <alignment horizontal="center" vertical="center"/>
    </xf>
    <xf numFmtId="0" fontId="8" fillId="3" borderId="22" xfId="0" applyFont="1" applyFill="1" applyBorder="1" applyAlignment="1">
      <alignment horizontal="center" vertical="center"/>
    </xf>
    <xf numFmtId="0" fontId="8" fillId="3" borderId="11" xfId="0" applyFont="1" applyFill="1" applyBorder="1" applyAlignment="1">
      <alignment horizontal="center" vertical="center"/>
    </xf>
    <xf numFmtId="0" fontId="8" fillId="3" borderId="23" xfId="0" applyFont="1" applyFill="1" applyBorder="1" applyAlignment="1">
      <alignment horizontal="center" vertical="center"/>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2" xfId="0" applyFont="1" applyBorder="1" applyAlignment="1">
      <alignment horizontal="center" vertical="center" wrapText="1"/>
    </xf>
    <xf numFmtId="49" fontId="2" fillId="0" borderId="8" xfId="0" applyNumberFormat="1" applyFont="1" applyBorder="1" applyAlignment="1">
      <alignment horizontal="center" vertical="center" wrapText="1"/>
    </xf>
    <xf numFmtId="0" fontId="2" fillId="0" borderId="7" xfId="0" applyFont="1" applyBorder="1" applyAlignment="1">
      <alignment horizontal="center" vertical="center" wrapText="1"/>
    </xf>
    <xf numFmtId="0" fontId="2" fillId="0" borderId="6" xfId="0" applyFont="1" applyBorder="1" applyAlignment="1">
      <alignment horizontal="center" vertical="center" wrapText="1"/>
    </xf>
    <xf numFmtId="0" fontId="2" fillId="0" borderId="2" xfId="0" applyFont="1" applyBorder="1" applyAlignment="1">
      <alignment horizontal="center" vertical="center" wrapText="1"/>
    </xf>
    <xf numFmtId="0" fontId="10" fillId="0" borderId="14" xfId="0" applyFont="1" applyBorder="1" applyAlignment="1">
      <alignment horizontal="left" vertical="center" wrapText="1"/>
    </xf>
  </cellXfs>
  <cellStyles count="2">
    <cellStyle name="常规" xfId="0" builtinId="0"/>
    <cellStyle name="超链接" xfId="1" builtinId="8"/>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colors>
    <mruColors>
      <color rgb="FFEAEAEA"/>
      <color rgb="FFFFFFCC"/>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979954</xdr:colOff>
      <xdr:row>69</xdr:row>
      <xdr:rowOff>9525</xdr:rowOff>
    </xdr:from>
    <xdr:to>
      <xdr:col>6</xdr:col>
      <xdr:colOff>19050</xdr:colOff>
      <xdr:row>71</xdr:row>
      <xdr:rowOff>332733</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18654" y="25184100"/>
          <a:ext cx="3211046" cy="894708"/>
        </a:xfrm>
        <a:prstGeom prst="rect">
          <a:avLst/>
        </a:prstGeom>
      </xdr:spPr>
    </xdr:pic>
    <xdr:clientData/>
  </xdr:twoCellAnchor>
</xdr:wsDr>
</file>

<file path=xl/tables/table1.xml><?xml version="1.0" encoding="utf-8"?>
<table xmlns="http://schemas.openxmlformats.org/spreadsheetml/2006/main" id="1" name="Table1" displayName="Table1" ref="A1:AI2" totalsRowShown="0">
  <autoFilter ref="A1:AI2"/>
  <tableColumns count="35">
    <tableColumn id="1" name="参赛队伍名称">
      <calculatedColumnFormula>中国区项目计划书!C4</calculatedColumnFormula>
    </tableColumn>
    <tableColumn id="2" name="参赛作品名称">
      <calculatedColumnFormula>中国区项目计划书!C5</calculatedColumnFormula>
    </tableColumn>
    <tableColumn id="3" name="队长姓名">
      <calculatedColumnFormula>中国区项目计划书!C6</calculatedColumnFormula>
    </tableColumn>
    <tableColumn id="4" name="学校名称">
      <calculatedColumnFormula>中国区项目计划书!C7</calculatedColumnFormula>
    </tableColumn>
    <tableColumn id="5" name="联系电话">
      <calculatedColumnFormula>中国区项目计划书!C8</calculatedColumnFormula>
    </tableColumn>
    <tableColumn id="6" name="电子邮箱">
      <calculatedColumnFormula>中国区项目计划书!C9</calculatedColumnFormula>
    </tableColumn>
    <tableColumn id="7" name="邮寄地址">
      <calculatedColumnFormula>中国区项目计划书!C10</calculatedColumnFormula>
    </tableColumn>
    <tableColumn id="8" name="团队新浪微博账号">
      <calculatedColumnFormula>中国区项目计划书!C11</calculatedColumnFormula>
    </tableColumn>
    <tableColumn id="9" name="参赛区域/校区">
      <calculatedColumnFormula>中国区项目计划书!C12</calculatedColumnFormula>
    </tableColumn>
    <tableColumn id="10" name="参赛项目">
      <calculatedColumnFormula>中国区项目计划书!C13</calculatedColumnFormula>
    </tableColumn>
    <tableColumn id="11" name="选手一">
      <calculatedColumnFormula>中国区项目计划书!B17</calculatedColumnFormula>
    </tableColumn>
    <tableColumn id="12" name="学校名称1">
      <calculatedColumnFormula>中国区项目计划书!C17</calculatedColumnFormula>
    </tableColumn>
    <tableColumn id="13" name="院系/年级1">
      <calculatedColumnFormula>中国区项目计划书!D17</calculatedColumnFormula>
    </tableColumn>
    <tableColumn id="14" name="电话1">
      <calculatedColumnFormula>中国区项目计划书!E17</calculatedColumnFormula>
    </tableColumn>
    <tableColumn id="15" name="IC站点注册Email1">
      <calculatedColumnFormula>中国区项目计划书!F17</calculatedColumnFormula>
    </tableColumn>
    <tableColumn id="16" name="选手二">
      <calculatedColumnFormula>中国区项目计划书!B18</calculatedColumnFormula>
    </tableColumn>
    <tableColumn id="17" name="学校名称2">
      <calculatedColumnFormula>中国区项目计划书!C18</calculatedColumnFormula>
    </tableColumn>
    <tableColumn id="18" name="院系/年级2">
      <calculatedColumnFormula>中国区项目计划书!D18</calculatedColumnFormula>
    </tableColumn>
    <tableColumn id="19" name="电话2">
      <calculatedColumnFormula>中国区项目计划书!E18</calculatedColumnFormula>
    </tableColumn>
    <tableColumn id="20" name="IC站点注册Email2">
      <calculatedColumnFormula>中国区项目计划书!F18</calculatedColumnFormula>
    </tableColumn>
    <tableColumn id="21" name="选手三">
      <calculatedColumnFormula>中国区项目计划书!B19</calculatedColumnFormula>
    </tableColumn>
    <tableColumn id="22" name="学校名称3">
      <calculatedColumnFormula>中国区项目计划书!C19</calculatedColumnFormula>
    </tableColumn>
    <tableColumn id="23" name="院系/年级3">
      <calculatedColumnFormula>中国区项目计划书!D19</calculatedColumnFormula>
    </tableColumn>
    <tableColumn id="24" name="电话3">
      <calculatedColumnFormula>中国区项目计划书!E19</calculatedColumnFormula>
    </tableColumn>
    <tableColumn id="25" name="IC站点注册Email3">
      <calculatedColumnFormula>中国区项目计划书!F19</calculatedColumnFormula>
    </tableColumn>
    <tableColumn id="26" name="选手四">
      <calculatedColumnFormula>中国区项目计划书!B20</calculatedColumnFormula>
    </tableColumn>
    <tableColumn id="27" name="学校名称4">
      <calculatedColumnFormula>中国区项目计划书!C20</calculatedColumnFormula>
    </tableColumn>
    <tableColumn id="28" name="院系/年级4">
      <calculatedColumnFormula>中国区项目计划书!D20</calculatedColumnFormula>
    </tableColumn>
    <tableColumn id="29" name="电话4">
      <calculatedColumnFormula>中国区项目计划书!E20</calculatedColumnFormula>
    </tableColumn>
    <tableColumn id="30" name="IC站点注册Email4">
      <calculatedColumnFormula>中国区项目计划书!F20</calculatedColumnFormula>
    </tableColumn>
    <tableColumn id="31" name="导师">
      <calculatedColumnFormula>中国区项目计划书!B21</calculatedColumnFormula>
    </tableColumn>
    <tableColumn id="32" name="学校名称5">
      <calculatedColumnFormula>中国区项目计划书!C21</calculatedColumnFormula>
    </tableColumn>
    <tableColumn id="33" name="院系/年级5">
      <calculatedColumnFormula>中国区项目计划书!D21</calculatedColumnFormula>
    </tableColumn>
    <tableColumn id="34" name="电话5">
      <calculatedColumnFormula>中国区项目计划书!E21</calculatedColumnFormula>
    </tableColumn>
    <tableColumn id="35" name="IC站点注册Email5">
      <calculatedColumnFormula>中国区项目计划书!F21</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mailto:pangyoki@outlook.com" TargetMode="External"/><Relationship Id="rId7" Type="http://schemas.openxmlformats.org/officeDocument/2006/relationships/printerSettings" Target="../printerSettings/printerSettings1.bin"/><Relationship Id="rId2" Type="http://schemas.openxmlformats.org/officeDocument/2006/relationships/hyperlink" Target="mailto:767967354@qq.com" TargetMode="External"/><Relationship Id="rId1" Type="http://schemas.openxmlformats.org/officeDocument/2006/relationships/hyperlink" Target="mailto:domainjune@outlook.com" TargetMode="External"/><Relationship Id="rId6" Type="http://schemas.openxmlformats.org/officeDocument/2006/relationships/hyperlink" Target="mailto:gzheng@hotmail.com" TargetMode="External"/><Relationship Id="rId5" Type="http://schemas.openxmlformats.org/officeDocument/2006/relationships/hyperlink" Target="mailto:lyf_hallelujah@outlook.com" TargetMode="External"/><Relationship Id="rId4" Type="http://schemas.openxmlformats.org/officeDocument/2006/relationships/hyperlink" Target="mailto:EthanLiu248@outlook.com"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1:L72"/>
  <sheetViews>
    <sheetView showGridLines="0" tabSelected="1" topLeftCell="B8" zoomScale="115" zoomScaleNormal="115" workbookViewId="0">
      <selection activeCell="C11" sqref="C11:F11"/>
    </sheetView>
  </sheetViews>
  <sheetFormatPr defaultRowHeight="13.5"/>
  <cols>
    <col min="1" max="1" width="18.875" customWidth="1"/>
    <col min="2" max="2" width="20.375" style="5" customWidth="1"/>
    <col min="3" max="3" width="25.75" customWidth="1"/>
    <col min="4" max="4" width="26.375" customWidth="1"/>
    <col min="5" max="5" width="24.625" customWidth="1"/>
    <col min="6" max="6" width="38" customWidth="1"/>
    <col min="11" max="14" width="0" hidden="1" customWidth="1"/>
  </cols>
  <sheetData>
    <row r="1" spans="2:12" ht="53.25" customHeight="1">
      <c r="B1" s="41" t="s">
        <v>8</v>
      </c>
      <c r="C1" s="41"/>
      <c r="D1" s="41"/>
      <c r="E1" s="41"/>
      <c r="F1" s="41"/>
    </row>
    <row r="2" spans="2:12" ht="48" customHeight="1" thickBot="1">
      <c r="B2" s="42" t="s">
        <v>0</v>
      </c>
      <c r="C2" s="42"/>
      <c r="D2" s="42"/>
      <c r="E2" s="42"/>
      <c r="F2" s="42"/>
    </row>
    <row r="3" spans="2:12" ht="15.75" thickBot="1">
      <c r="B3" s="43" t="s">
        <v>29</v>
      </c>
      <c r="C3" s="44"/>
      <c r="D3" s="44"/>
      <c r="E3" s="44"/>
      <c r="F3" s="45"/>
    </row>
    <row r="4" spans="2:12" ht="17.25" thickBot="1">
      <c r="B4" s="6" t="s">
        <v>12</v>
      </c>
      <c r="C4" s="36" t="s">
        <v>79</v>
      </c>
      <c r="D4" s="36"/>
      <c r="E4" s="36"/>
      <c r="F4" s="36"/>
    </row>
    <row r="5" spans="2:12" ht="17.25" thickBot="1">
      <c r="B5" s="6" t="s">
        <v>13</v>
      </c>
      <c r="C5" s="36" t="s">
        <v>84</v>
      </c>
      <c r="D5" s="36"/>
      <c r="E5" s="36"/>
      <c r="F5" s="36"/>
    </row>
    <row r="6" spans="2:12" ht="17.25" thickBot="1">
      <c r="B6" s="6" t="s">
        <v>1</v>
      </c>
      <c r="C6" s="36" t="s">
        <v>80</v>
      </c>
      <c r="D6" s="36"/>
      <c r="E6" s="36"/>
      <c r="F6" s="36"/>
    </row>
    <row r="7" spans="2:12" ht="17.25" thickBot="1">
      <c r="B7" s="6" t="s">
        <v>11</v>
      </c>
      <c r="C7" s="36" t="s">
        <v>81</v>
      </c>
      <c r="D7" s="36"/>
      <c r="E7" s="36"/>
      <c r="F7" s="36"/>
    </row>
    <row r="8" spans="2:12" ht="17.25" thickBot="1">
      <c r="B8" s="6" t="s">
        <v>14</v>
      </c>
      <c r="C8" s="36">
        <v>13750023601</v>
      </c>
      <c r="D8" s="36"/>
      <c r="E8" s="36"/>
      <c r="F8" s="36"/>
    </row>
    <row r="9" spans="2:12" ht="17.25" thickBot="1">
      <c r="B9" s="6" t="s">
        <v>2</v>
      </c>
      <c r="C9" s="37" t="s">
        <v>82</v>
      </c>
      <c r="D9" s="36"/>
      <c r="E9" s="36"/>
      <c r="F9" s="36"/>
    </row>
    <row r="10" spans="2:12" ht="17.25" thickBot="1">
      <c r="B10" s="6" t="s">
        <v>15</v>
      </c>
      <c r="C10" s="36" t="s">
        <v>83</v>
      </c>
      <c r="D10" s="36"/>
      <c r="E10" s="36"/>
      <c r="F10" s="36"/>
      <c r="L10" s="7" t="s">
        <v>18</v>
      </c>
    </row>
    <row r="11" spans="2:12" ht="17.25" thickBot="1">
      <c r="B11" s="6" t="s">
        <v>3</v>
      </c>
      <c r="C11" s="52" t="s">
        <v>96</v>
      </c>
      <c r="D11" s="52"/>
      <c r="E11" s="52"/>
      <c r="F11" s="52"/>
      <c r="L11" s="7" t="s">
        <v>19</v>
      </c>
    </row>
    <row r="12" spans="2:12" ht="17.25" customHeight="1" thickBot="1">
      <c r="B12" s="6" t="s">
        <v>16</v>
      </c>
      <c r="C12" s="49" t="s">
        <v>17</v>
      </c>
      <c r="D12" s="50"/>
      <c r="E12" s="50"/>
      <c r="F12" s="51"/>
      <c r="L12" s="7" t="s">
        <v>20</v>
      </c>
    </row>
    <row r="13" spans="2:12" ht="17.25" customHeight="1" thickBot="1">
      <c r="B13" s="6" t="s">
        <v>4</v>
      </c>
      <c r="C13" s="36" t="s">
        <v>19</v>
      </c>
      <c r="D13" s="36"/>
      <c r="E13" s="36"/>
      <c r="F13" s="36"/>
    </row>
    <row r="14" spans="2:12" ht="15.75" thickBot="1">
      <c r="B14" s="46" t="s">
        <v>9</v>
      </c>
      <c r="C14" s="47"/>
      <c r="D14" s="47"/>
      <c r="E14" s="47"/>
      <c r="F14" s="48"/>
    </row>
    <row r="15" spans="2:12" ht="51" customHeight="1" thickBot="1">
      <c r="B15" s="31" t="s">
        <v>28</v>
      </c>
      <c r="C15" s="31"/>
      <c r="D15" s="31"/>
      <c r="E15" s="31"/>
      <c r="F15" s="31"/>
    </row>
    <row r="16" spans="2:12" ht="17.25" thickBot="1">
      <c r="B16" s="2" t="s">
        <v>5</v>
      </c>
      <c r="C16" s="1" t="s">
        <v>11</v>
      </c>
      <c r="D16" s="1" t="s">
        <v>10</v>
      </c>
      <c r="E16" s="1" t="s">
        <v>6</v>
      </c>
      <c r="F16" s="3" t="s">
        <v>7</v>
      </c>
    </row>
    <row r="17" spans="2:6" ht="14.25" thickBot="1">
      <c r="B17" s="13" t="s">
        <v>67</v>
      </c>
      <c r="C17" s="14" t="s">
        <v>68</v>
      </c>
      <c r="D17" s="4" t="s">
        <v>69</v>
      </c>
      <c r="E17" s="10">
        <v>13750023601</v>
      </c>
      <c r="F17" s="12" t="s">
        <v>70</v>
      </c>
    </row>
    <row r="18" spans="2:6" ht="14.25" thickBot="1">
      <c r="B18" s="13" t="s">
        <v>71</v>
      </c>
      <c r="C18" s="14" t="s">
        <v>72</v>
      </c>
      <c r="D18" s="14" t="s">
        <v>73</v>
      </c>
      <c r="E18" s="10">
        <v>13726214358</v>
      </c>
      <c r="F18" s="12" t="s">
        <v>88</v>
      </c>
    </row>
    <row r="19" spans="2:6" ht="14.25" thickBot="1">
      <c r="B19" s="13" t="s">
        <v>74</v>
      </c>
      <c r="C19" s="14" t="s">
        <v>72</v>
      </c>
      <c r="D19" s="14" t="s">
        <v>73</v>
      </c>
      <c r="E19" s="10">
        <v>13750054356</v>
      </c>
      <c r="F19" s="12" t="s">
        <v>89</v>
      </c>
    </row>
    <row r="20" spans="2:6" ht="14.25" thickBot="1">
      <c r="B20" s="13" t="s">
        <v>75</v>
      </c>
      <c r="C20" s="15" t="s">
        <v>72</v>
      </c>
      <c r="D20" s="15" t="s">
        <v>77</v>
      </c>
      <c r="E20" s="11">
        <v>13726230542</v>
      </c>
      <c r="F20" s="12" t="s">
        <v>90</v>
      </c>
    </row>
    <row r="21" spans="2:6" ht="14.25" thickBot="1">
      <c r="B21" s="13" t="s">
        <v>76</v>
      </c>
      <c r="C21" s="14" t="s">
        <v>72</v>
      </c>
      <c r="D21" s="4" t="s">
        <v>78</v>
      </c>
      <c r="E21" s="10">
        <v>13560032991</v>
      </c>
      <c r="F21" s="12" t="s">
        <v>98</v>
      </c>
    </row>
    <row r="22" spans="2:6" ht="15.75" thickBot="1">
      <c r="B22" s="17" t="s">
        <v>30</v>
      </c>
      <c r="C22" s="18"/>
      <c r="D22" s="18"/>
      <c r="E22" s="18"/>
      <c r="F22" s="19"/>
    </row>
    <row r="23" spans="2:6" ht="20.25" customHeight="1">
      <c r="B23" s="34" t="s">
        <v>62</v>
      </c>
      <c r="C23" s="35"/>
      <c r="D23" s="35"/>
      <c r="E23" s="35"/>
      <c r="F23" s="35"/>
    </row>
    <row r="24" spans="2:6" ht="48.75" customHeight="1" thickBot="1">
      <c r="B24" s="33" t="s">
        <v>21</v>
      </c>
      <c r="C24" s="33"/>
      <c r="D24" s="33"/>
      <c r="E24" s="33"/>
      <c r="F24" s="33"/>
    </row>
    <row r="25" spans="2:6" ht="17.25" thickBot="1">
      <c r="B25" s="9" t="s">
        <v>23</v>
      </c>
      <c r="C25" s="53" t="s">
        <v>97</v>
      </c>
      <c r="D25" s="54"/>
      <c r="E25" s="54"/>
      <c r="F25" s="55"/>
    </row>
    <row r="26" spans="2:6" ht="16.5" customHeight="1">
      <c r="B26" s="56" t="s">
        <v>22</v>
      </c>
      <c r="C26" s="23"/>
      <c r="D26" s="23"/>
      <c r="E26" s="23"/>
      <c r="F26" s="24"/>
    </row>
    <row r="27" spans="2:6" ht="17.25" customHeight="1">
      <c r="B27" s="25" t="s">
        <v>91</v>
      </c>
      <c r="C27" s="26"/>
      <c r="D27" s="26"/>
      <c r="E27" s="26"/>
      <c r="F27" s="27"/>
    </row>
    <row r="28" spans="2:6" ht="15" customHeight="1">
      <c r="B28" s="25"/>
      <c r="C28" s="26"/>
      <c r="D28" s="26"/>
      <c r="E28" s="26"/>
      <c r="F28" s="27"/>
    </row>
    <row r="29" spans="2:6" ht="32.25" customHeight="1">
      <c r="B29" s="25"/>
      <c r="C29" s="26"/>
      <c r="D29" s="26"/>
      <c r="E29" s="26"/>
      <c r="F29" s="27"/>
    </row>
    <row r="30" spans="2:6" ht="39" customHeight="1">
      <c r="B30" s="25"/>
      <c r="C30" s="26"/>
      <c r="D30" s="26"/>
      <c r="E30" s="26"/>
      <c r="F30" s="27"/>
    </row>
    <row r="31" spans="2:6" ht="181.5" customHeight="1" thickBot="1">
      <c r="B31" s="28"/>
      <c r="C31" s="29"/>
      <c r="D31" s="29"/>
      <c r="E31" s="29"/>
      <c r="F31" s="30"/>
    </row>
    <row r="32" spans="2:6" ht="15">
      <c r="B32" s="34" t="s">
        <v>64</v>
      </c>
      <c r="C32" s="35"/>
      <c r="D32" s="35"/>
      <c r="E32" s="35"/>
      <c r="F32" s="35"/>
    </row>
    <row r="33" spans="2:6" ht="71.25" customHeight="1" thickBot="1">
      <c r="B33" s="33" t="s">
        <v>65</v>
      </c>
      <c r="C33" s="33"/>
      <c r="D33" s="33"/>
      <c r="E33" s="33"/>
      <c r="F33" s="33"/>
    </row>
    <row r="34" spans="2:6">
      <c r="B34" s="22" t="s">
        <v>66</v>
      </c>
      <c r="C34" s="23"/>
      <c r="D34" s="23"/>
      <c r="E34" s="23"/>
      <c r="F34" s="24"/>
    </row>
    <row r="35" spans="2:6">
      <c r="B35" s="25"/>
      <c r="C35" s="26"/>
      <c r="D35" s="26"/>
      <c r="E35" s="26"/>
      <c r="F35" s="27"/>
    </row>
    <row r="36" spans="2:6">
      <c r="B36" s="25"/>
      <c r="C36" s="26"/>
      <c r="D36" s="26"/>
      <c r="E36" s="26"/>
      <c r="F36" s="27"/>
    </row>
    <row r="37" spans="2:6">
      <c r="B37" s="25"/>
      <c r="C37" s="26"/>
      <c r="D37" s="26"/>
      <c r="E37" s="26"/>
      <c r="F37" s="27"/>
    </row>
    <row r="38" spans="2:6" ht="135.75" customHeight="1" thickBot="1">
      <c r="B38" s="28"/>
      <c r="C38" s="29"/>
      <c r="D38" s="29"/>
      <c r="E38" s="29"/>
      <c r="F38" s="30"/>
    </row>
    <row r="39" spans="2:6" ht="15">
      <c r="B39" s="34" t="s">
        <v>24</v>
      </c>
      <c r="C39" s="35"/>
      <c r="D39" s="35"/>
      <c r="E39" s="35"/>
      <c r="F39" s="35"/>
    </row>
    <row r="40" spans="2:6" ht="164.25" customHeight="1" thickBot="1">
      <c r="B40" s="33" t="s">
        <v>25</v>
      </c>
      <c r="C40" s="33"/>
      <c r="D40" s="33"/>
      <c r="E40" s="33"/>
      <c r="F40" s="33"/>
    </row>
    <row r="41" spans="2:6">
      <c r="B41" s="22" t="s">
        <v>94</v>
      </c>
      <c r="C41" s="23"/>
      <c r="D41" s="23"/>
      <c r="E41" s="23"/>
      <c r="F41" s="24"/>
    </row>
    <row r="42" spans="2:6">
      <c r="B42" s="25"/>
      <c r="C42" s="26"/>
      <c r="D42" s="26"/>
      <c r="E42" s="26"/>
      <c r="F42" s="27"/>
    </row>
    <row r="43" spans="2:6">
      <c r="B43" s="25"/>
      <c r="C43" s="26"/>
      <c r="D43" s="26"/>
      <c r="E43" s="26"/>
      <c r="F43" s="27"/>
    </row>
    <row r="44" spans="2:6">
      <c r="B44" s="25"/>
      <c r="C44" s="26"/>
      <c r="D44" s="26"/>
      <c r="E44" s="26"/>
      <c r="F44" s="27"/>
    </row>
    <row r="45" spans="2:6" ht="348.75" customHeight="1" thickBot="1">
      <c r="B45" s="28"/>
      <c r="C45" s="29"/>
      <c r="D45" s="29"/>
      <c r="E45" s="29"/>
      <c r="F45" s="30"/>
    </row>
    <row r="46" spans="2:6" s="8" customFormat="1" ht="15">
      <c r="B46" s="34" t="s">
        <v>26</v>
      </c>
      <c r="C46" s="35"/>
      <c r="D46" s="35"/>
      <c r="E46" s="35"/>
      <c r="F46" s="35"/>
    </row>
    <row r="47" spans="2:6" s="8" customFormat="1" ht="39.75" customHeight="1" thickBot="1">
      <c r="B47" s="33" t="s">
        <v>85</v>
      </c>
      <c r="C47" s="33"/>
      <c r="D47" s="33"/>
      <c r="E47" s="33"/>
      <c r="F47" s="33"/>
    </row>
    <row r="48" spans="2:6">
      <c r="B48" s="22" t="s">
        <v>95</v>
      </c>
      <c r="C48" s="23"/>
      <c r="D48" s="23"/>
      <c r="E48" s="23"/>
      <c r="F48" s="24"/>
    </row>
    <row r="49" spans="2:6">
      <c r="B49" s="25"/>
      <c r="C49" s="26"/>
      <c r="D49" s="26"/>
      <c r="E49" s="26"/>
      <c r="F49" s="27"/>
    </row>
    <row r="50" spans="2:6">
      <c r="B50" s="25"/>
      <c r="C50" s="26"/>
      <c r="D50" s="26"/>
      <c r="E50" s="26"/>
      <c r="F50" s="27"/>
    </row>
    <row r="51" spans="2:6">
      <c r="B51" s="25"/>
      <c r="C51" s="26"/>
      <c r="D51" s="26"/>
      <c r="E51" s="26"/>
      <c r="F51" s="27"/>
    </row>
    <row r="52" spans="2:6" ht="149.25" customHeight="1" thickBot="1">
      <c r="B52" s="28"/>
      <c r="C52" s="29"/>
      <c r="D52" s="29"/>
      <c r="E52" s="29"/>
      <c r="F52" s="30"/>
    </row>
    <row r="53" spans="2:6" s="8" customFormat="1" ht="15">
      <c r="B53" s="34" t="s">
        <v>63</v>
      </c>
      <c r="C53" s="35"/>
      <c r="D53" s="35"/>
      <c r="E53" s="35"/>
      <c r="F53" s="35"/>
    </row>
    <row r="54" spans="2:6" s="8" customFormat="1" ht="51.75" customHeight="1" thickBot="1">
      <c r="B54" s="33" t="s">
        <v>86</v>
      </c>
      <c r="C54" s="33"/>
      <c r="D54" s="33"/>
      <c r="E54" s="33"/>
      <c r="F54" s="33"/>
    </row>
    <row r="55" spans="2:6" ht="47.25" customHeight="1">
      <c r="B55" s="22" t="s">
        <v>93</v>
      </c>
      <c r="C55" s="23"/>
      <c r="D55" s="23"/>
      <c r="E55" s="23"/>
      <c r="F55" s="24"/>
    </row>
    <row r="56" spans="2:6">
      <c r="B56" s="25"/>
      <c r="C56" s="26"/>
      <c r="D56" s="26"/>
      <c r="E56" s="26"/>
      <c r="F56" s="27"/>
    </row>
    <row r="57" spans="2:6">
      <c r="B57" s="25"/>
      <c r="C57" s="26"/>
      <c r="D57" s="26"/>
      <c r="E57" s="26"/>
      <c r="F57" s="27"/>
    </row>
    <row r="58" spans="2:6">
      <c r="B58" s="25"/>
      <c r="C58" s="26"/>
      <c r="D58" s="26"/>
      <c r="E58" s="26"/>
      <c r="F58" s="27"/>
    </row>
    <row r="59" spans="2:6" ht="12.75" customHeight="1" thickBot="1">
      <c r="B59" s="28"/>
      <c r="C59" s="29"/>
      <c r="D59" s="29"/>
      <c r="E59" s="29"/>
      <c r="F59" s="30"/>
    </row>
    <row r="60" spans="2:6" ht="15">
      <c r="B60" s="34" t="s">
        <v>27</v>
      </c>
      <c r="C60" s="35"/>
      <c r="D60" s="35"/>
      <c r="E60" s="35"/>
      <c r="F60" s="35"/>
    </row>
    <row r="61" spans="2:6" ht="17.25" thickBot="1">
      <c r="B61" s="33" t="s">
        <v>87</v>
      </c>
      <c r="C61" s="33"/>
      <c r="D61" s="33"/>
      <c r="E61" s="33"/>
      <c r="F61" s="33"/>
    </row>
    <row r="62" spans="2:6">
      <c r="B62" s="22" t="s">
        <v>92</v>
      </c>
      <c r="C62" s="23"/>
      <c r="D62" s="23"/>
      <c r="E62" s="23"/>
      <c r="F62" s="24"/>
    </row>
    <row r="63" spans="2:6">
      <c r="B63" s="25"/>
      <c r="C63" s="26"/>
      <c r="D63" s="26"/>
      <c r="E63" s="26"/>
      <c r="F63" s="27"/>
    </row>
    <row r="64" spans="2:6">
      <c r="B64" s="25"/>
      <c r="C64" s="26"/>
      <c r="D64" s="26"/>
      <c r="E64" s="26"/>
      <c r="F64" s="27"/>
    </row>
    <row r="65" spans="2:6">
      <c r="B65" s="25"/>
      <c r="C65" s="26"/>
      <c r="D65" s="26"/>
      <c r="E65" s="26"/>
      <c r="F65" s="27"/>
    </row>
    <row r="66" spans="2:6" ht="32.25" customHeight="1" thickBot="1">
      <c r="B66" s="28"/>
      <c r="C66" s="29"/>
      <c r="D66" s="29"/>
      <c r="E66" s="29"/>
      <c r="F66" s="30"/>
    </row>
    <row r="67" spans="2:6" ht="17.25" customHeight="1" thickBot="1">
      <c r="B67" s="32" t="s">
        <v>31</v>
      </c>
      <c r="C67" s="18"/>
      <c r="D67" s="18"/>
      <c r="E67" s="18"/>
      <c r="F67" s="19"/>
    </row>
    <row r="68" spans="2:6" ht="173.25" customHeight="1">
      <c r="B68" s="20" t="s">
        <v>32</v>
      </c>
      <c r="C68" s="21"/>
      <c r="D68" s="21"/>
      <c r="E68" s="21"/>
      <c r="F68" s="21"/>
    </row>
    <row r="69" spans="2:6" ht="342.75" customHeight="1" thickBot="1">
      <c r="B69" s="16" t="s">
        <v>61</v>
      </c>
      <c r="C69" s="16"/>
      <c r="D69" s="16"/>
      <c r="E69" s="16"/>
      <c r="F69" s="16"/>
    </row>
    <row r="70" spans="2:6" ht="23.25" customHeight="1">
      <c r="B70" s="38" t="s">
        <v>33</v>
      </c>
      <c r="C70" s="38"/>
      <c r="D70" s="38"/>
      <c r="E70" s="38"/>
      <c r="F70" s="38"/>
    </row>
    <row r="71" spans="2:6" ht="21.75" customHeight="1">
      <c r="B71" s="39" t="s">
        <v>34</v>
      </c>
      <c r="C71" s="39"/>
      <c r="D71" s="39"/>
      <c r="E71" s="39"/>
      <c r="F71" s="39"/>
    </row>
    <row r="72" spans="2:6" ht="27" customHeight="1" thickBot="1">
      <c r="B72" s="40" t="s">
        <v>35</v>
      </c>
      <c r="C72" s="40"/>
      <c r="D72" s="40"/>
      <c r="E72" s="40"/>
      <c r="F72" s="40"/>
    </row>
  </sheetData>
  <mergeCells count="42">
    <mergeCell ref="B70:F70"/>
    <mergeCell ref="B71:F71"/>
    <mergeCell ref="B72:F72"/>
    <mergeCell ref="B1:F1"/>
    <mergeCell ref="B2:F2"/>
    <mergeCell ref="B3:F3"/>
    <mergeCell ref="B14:F14"/>
    <mergeCell ref="C13:F13"/>
    <mergeCell ref="C12:F12"/>
    <mergeCell ref="C11:F11"/>
    <mergeCell ref="C4:F4"/>
    <mergeCell ref="C5:F5"/>
    <mergeCell ref="C6:F6"/>
    <mergeCell ref="C25:F25"/>
    <mergeCell ref="B26:F26"/>
    <mergeCell ref="C7:F7"/>
    <mergeCell ref="C8:F8"/>
    <mergeCell ref="C10:F10"/>
    <mergeCell ref="C9:F9"/>
    <mergeCell ref="B23:F23"/>
    <mergeCell ref="B24:F24"/>
    <mergeCell ref="B40:F40"/>
    <mergeCell ref="B41:F45"/>
    <mergeCell ref="B27:F31"/>
    <mergeCell ref="B32:F32"/>
    <mergeCell ref="B33:F33"/>
    <mergeCell ref="B69:F69"/>
    <mergeCell ref="B22:F22"/>
    <mergeCell ref="B68:F68"/>
    <mergeCell ref="B62:F66"/>
    <mergeCell ref="B15:F15"/>
    <mergeCell ref="B67:F67"/>
    <mergeCell ref="B54:F54"/>
    <mergeCell ref="B55:F59"/>
    <mergeCell ref="B60:F60"/>
    <mergeCell ref="B61:F61"/>
    <mergeCell ref="B46:F46"/>
    <mergeCell ref="B47:F47"/>
    <mergeCell ref="B48:F52"/>
    <mergeCell ref="B53:F53"/>
    <mergeCell ref="B34:F38"/>
    <mergeCell ref="B39:F39"/>
  </mergeCells>
  <phoneticPr fontId="11" type="noConversion"/>
  <dataValidations count="1">
    <dataValidation type="list" allowBlank="1" showInputMessage="1" showErrorMessage="1" sqref="C13:F13">
      <formula1>$L$10:$L$12</formula1>
    </dataValidation>
  </dataValidations>
  <hyperlinks>
    <hyperlink ref="F17" r:id="rId1"/>
    <hyperlink ref="C9" r:id="rId2"/>
    <hyperlink ref="F18" r:id="rId3"/>
    <hyperlink ref="F19" r:id="rId4"/>
    <hyperlink ref="F20" r:id="rId5"/>
    <hyperlink ref="F21"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
  <sheetViews>
    <sheetView workbookViewId="0"/>
  </sheetViews>
  <sheetFormatPr defaultRowHeight="13.5"/>
  <cols>
    <col min="1" max="2" width="16.25" bestFit="1" customWidth="1"/>
    <col min="3" max="7" width="11.875" bestFit="1" customWidth="1"/>
    <col min="8" max="8" width="20.75" bestFit="1" customWidth="1"/>
    <col min="9" max="9" width="17.125" bestFit="1" customWidth="1"/>
    <col min="10" max="10" width="11.875" bestFit="1" customWidth="1"/>
    <col min="11" max="11" width="9.75" bestFit="1" customWidth="1"/>
    <col min="12" max="12" width="12.875" bestFit="1" customWidth="1"/>
    <col min="13" max="13" width="13.75" bestFit="1" customWidth="1"/>
    <col min="14" max="14" width="8.625" bestFit="1" customWidth="1"/>
    <col min="15" max="15" width="19.75" bestFit="1" customWidth="1"/>
    <col min="16" max="16" width="9.75" bestFit="1" customWidth="1"/>
    <col min="17" max="17" width="12.875" bestFit="1" customWidth="1"/>
    <col min="18" max="18" width="13.75" bestFit="1" customWidth="1"/>
    <col min="19" max="19" width="8.625" bestFit="1" customWidth="1"/>
    <col min="20" max="20" width="19.75" bestFit="1" customWidth="1"/>
    <col min="21" max="21" width="9.75" bestFit="1" customWidth="1"/>
    <col min="22" max="22" width="12.875" bestFit="1" customWidth="1"/>
    <col min="23" max="23" width="13.75" bestFit="1" customWidth="1"/>
    <col min="24" max="24" width="8.625" bestFit="1" customWidth="1"/>
    <col min="25" max="25" width="20.75" bestFit="1" customWidth="1"/>
    <col min="26" max="26" width="9.75" bestFit="1" customWidth="1"/>
    <col min="27" max="27" width="13.875" bestFit="1" customWidth="1"/>
    <col min="28" max="28" width="15.75" customWidth="1"/>
    <col min="29" max="29" width="9.625" bestFit="1" customWidth="1"/>
    <col min="30" max="30" width="20.75" bestFit="1" customWidth="1"/>
    <col min="31" max="31" width="7.625" bestFit="1" customWidth="1"/>
    <col min="32" max="32" width="13.875" bestFit="1" customWidth="1"/>
    <col min="33" max="33" width="14.75" bestFit="1" customWidth="1"/>
    <col min="34" max="34" width="9.625" bestFit="1" customWidth="1"/>
    <col min="35" max="35" width="20.75" bestFit="1" customWidth="1"/>
  </cols>
  <sheetData>
    <row r="1" spans="1:35">
      <c r="A1" t="s">
        <v>12</v>
      </c>
      <c r="B1" t="s">
        <v>13</v>
      </c>
      <c r="C1" t="s">
        <v>1</v>
      </c>
      <c r="D1" t="s">
        <v>11</v>
      </c>
      <c r="E1" t="s">
        <v>14</v>
      </c>
      <c r="F1" t="s">
        <v>2</v>
      </c>
      <c r="G1" t="s">
        <v>15</v>
      </c>
      <c r="H1" t="s">
        <v>3</v>
      </c>
      <c r="I1" t="s">
        <v>16</v>
      </c>
      <c r="J1" t="s">
        <v>4</v>
      </c>
      <c r="K1" t="s">
        <v>36</v>
      </c>
      <c r="L1" t="s">
        <v>48</v>
      </c>
      <c r="M1" t="s">
        <v>49</v>
      </c>
      <c r="N1" t="s">
        <v>50</v>
      </c>
      <c r="O1" t="s">
        <v>51</v>
      </c>
      <c r="P1" t="s">
        <v>37</v>
      </c>
      <c r="Q1" t="s">
        <v>41</v>
      </c>
      <c r="R1" t="s">
        <v>52</v>
      </c>
      <c r="S1" t="s">
        <v>53</v>
      </c>
      <c r="T1" t="s">
        <v>54</v>
      </c>
      <c r="U1" t="s">
        <v>38</v>
      </c>
      <c r="V1" t="s">
        <v>42</v>
      </c>
      <c r="W1" t="s">
        <v>45</v>
      </c>
      <c r="X1" t="s">
        <v>46</v>
      </c>
      <c r="Y1" t="s">
        <v>47</v>
      </c>
      <c r="Z1" t="s">
        <v>39</v>
      </c>
      <c r="AA1" t="s">
        <v>55</v>
      </c>
      <c r="AB1" t="s">
        <v>43</v>
      </c>
      <c r="AC1" t="s">
        <v>56</v>
      </c>
      <c r="AD1" t="s">
        <v>57</v>
      </c>
      <c r="AE1" t="s">
        <v>40</v>
      </c>
      <c r="AF1" t="s">
        <v>58</v>
      </c>
      <c r="AG1" t="s">
        <v>59</v>
      </c>
      <c r="AH1" t="s">
        <v>44</v>
      </c>
      <c r="AI1" t="s">
        <v>60</v>
      </c>
    </row>
    <row r="2" spans="1:35">
      <c r="A2" t="str">
        <f>中国区项目计划书!C4</f>
        <v>smieee</v>
      </c>
      <c r="B2" t="str">
        <f>中国区项目计划书!C5</f>
        <v>Mirror</v>
      </c>
      <c r="C2" t="str">
        <f>中国区项目计划书!C6</f>
        <v>黄行昌</v>
      </c>
      <c r="D2" t="str">
        <f>中国区项目计划书!C7</f>
        <v>中山大学</v>
      </c>
      <c r="E2">
        <f>中国区项目计划书!C8</f>
        <v>13750023601</v>
      </c>
      <c r="F2" t="str">
        <f>中国区项目计划书!C9</f>
        <v>767967354@qq.com</v>
      </c>
      <c r="G2" t="str">
        <f>中国区项目计划书!C10</f>
        <v>广东省珠海市香洲区唐家湾中山大学荔园3号</v>
      </c>
      <c r="H2" t="str">
        <f>中国区项目计划书!C11</f>
        <v>@彳亍HXC</v>
      </c>
      <c r="I2" t="str">
        <f>中国区项目计划书!C12</f>
        <v>(如果参加了区域选拔赛，请填写所参赛的区域或校区；未参加区域选拔赛的团队请忽略此项)</v>
      </c>
      <c r="J2" t="str">
        <f>中国区项目计划书!C13</f>
        <v>游戏（Games）</v>
      </c>
      <c r="K2" t="str">
        <f>中国区项目计划书!B17</f>
        <v>黄行昌</v>
      </c>
      <c r="L2" t="str">
        <f>中国区项目计划书!C17</f>
        <v>中山大学</v>
      </c>
      <c r="M2" t="str">
        <f>中国区项目计划书!D17</f>
        <v>数据科学与计算机学院/13</v>
      </c>
      <c r="N2">
        <f>中国区项目计划书!E17</f>
        <v>13750023601</v>
      </c>
      <c r="O2" t="str">
        <f>中国区项目计划书!F17</f>
        <v>domainjune@outlook.com</v>
      </c>
      <c r="P2" t="str">
        <f>中国区项目计划书!B18</f>
        <v>彭宇琪</v>
      </c>
      <c r="Q2" t="str">
        <f>中国区项目计划书!C18</f>
        <v>中山大学</v>
      </c>
      <c r="R2" t="str">
        <f>中国区项目计划书!D18</f>
        <v>数据科学与计算机学院/13</v>
      </c>
      <c r="S2">
        <f>中国区项目计划书!E18</f>
        <v>13726214358</v>
      </c>
      <c r="T2" t="str">
        <f>中国区项目计划书!F18</f>
        <v>pangyoki@outlook.com</v>
      </c>
      <c r="U2" t="str">
        <f>中国区项目计划书!B19</f>
        <v>刘语初</v>
      </c>
      <c r="V2" t="str">
        <f>中国区项目计划书!C19</f>
        <v>中山大学</v>
      </c>
      <c r="W2" t="str">
        <f>中国区项目计划书!D19</f>
        <v>数据科学与计算机学院/13</v>
      </c>
      <c r="X2">
        <f>中国区项目计划书!E19</f>
        <v>13750054356</v>
      </c>
      <c r="Y2" t="str">
        <f>中国区项目计划书!F19</f>
        <v>EthanLiu248@outlook.com</v>
      </c>
      <c r="Z2" t="str">
        <f>中国区项目计划书!B20</f>
        <v>卢宇沣</v>
      </c>
      <c r="AA2" t="str">
        <f>中国区项目计划书!C20</f>
        <v>中山大学</v>
      </c>
      <c r="AB2" t="str">
        <f>中国区项目计划书!D20</f>
        <v>数据科学与计算机学院/13</v>
      </c>
      <c r="AC2">
        <f>中国区项目计划书!E20</f>
        <v>13726230542</v>
      </c>
      <c r="AD2" t="str">
        <f>中国区项目计划书!F20</f>
        <v>lyf_hallelujah@outlook.com</v>
      </c>
      <c r="AE2" t="str">
        <f>中国区项目计划书!B21</f>
        <v>郑贵锋</v>
      </c>
      <c r="AF2" t="str">
        <f>中国区项目计划书!C21</f>
        <v>中山大学</v>
      </c>
      <c r="AG2" t="str">
        <f>中国区项目计划书!D21</f>
        <v>数据科学与计算机学院/13</v>
      </c>
      <c r="AH2">
        <f>中国区项目计划书!E21</f>
        <v>13560032991</v>
      </c>
      <c r="AI2" t="str">
        <f>中国区项目计划书!F21</f>
        <v>gzheng@hotmail.com</v>
      </c>
    </row>
  </sheetData>
  <phoneticPr fontId="11" type="noConversion"/>
  <pageMargins left="0.7" right="0.7" top="0.75" bottom="0.75" header="0.3" footer="0.3"/>
  <pageSetup paperSize="9"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中国区项目计划书</vt:lpstr>
      <vt:lpstr>汇总</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2015-12-31T05:26:48Z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ab68cd8e-60fe-4562-862a-61829047ab5e</vt:lpwstr>
  </property>
</Properties>
</file>