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hou/git/GoldenGoose/"/>
    </mc:Choice>
  </mc:AlternateContent>
  <xr:revisionPtr revIDLastSave="0" documentId="13_ncr:1_{4D9B412D-969B-EE4B-ABEE-A64C08A90325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原始记录" sheetId="1" r:id="rId1"/>
    <sheet name="透视表" sheetId="2" r:id="rId2"/>
  </sheet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<sst xmlns="http://schemas.openxmlformats.org/spreadsheetml/2006/main" count="10" uniqueCount="8">
  <si>
    <t>日期</t>
  </si>
  <si>
    <t>基金代码</t>
  </si>
  <si>
    <t>投资金额</t>
  </si>
  <si>
    <t>赎回金额</t>
  </si>
  <si>
    <t>持仓金额</t>
  </si>
  <si>
    <t>160119</t>
  </si>
  <si>
    <t>(空白)</t>
  </si>
  <si>
    <t>年复合收益率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</si>
</sst>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3">
    <font>
      <sz val="11"/>
      <color rgb="FF000000"/>
      <name val="等线"/>
      <family val="2"/>
      <charset val="1"/>
    </font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</cellStyleXfs>
  <cellXfs count="14">
    <xf numFmtId="0" fontId="0" fillId="0" borderId="0" xfId="0"/>
    <xf numFmtId="176" fontId="0" fillId="0" borderId="0" xfId="0" applyNumberFormat="1"/>
    <xf numFmtId="0" fontId="0" fillId="0" borderId="0" xfId="1" applyFont="1"/>
    <xf numFmtId="49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2" xfId="1" applyFont="1" applyBorder="1"/>
    <xf numFmtId="0" fontId="0" fillId="0" borderId="3" xfId="2" applyFont="1" applyBorder="1"/>
    <xf numFmtId="176" fontId="1" fillId="0" borderId="4" xfId="4" applyNumberFormat="1" applyBorder="1">
      <alignment horizontal="left"/>
    </xf>
    <xf numFmtId="0" fontId="1" fillId="0" borderId="5" xfId="3" applyBorder="1"/>
    <xf numFmtId="0" fontId="0" fillId="0" borderId="0" xfId="0"/>
    <xf numFmtId="176" fontId="1" fillId="0" borderId="6" xfId="4" applyNumberFormat="1" applyBorder="1">
      <alignment horizontal="left"/>
    </xf>
    <xf numFmtId="0" fontId="1" fillId="0" borderId="7" xfId="3" applyBorder="1"/>
    <xf numFmtId="176" fontId="1" fillId="0" borderId="8" xfId="4" applyNumberFormat="1" applyBorder="1">
      <alignment horizontal="left"/>
    </xf>
    <xf numFmtId="0" fontId="1" fillId="0" borderId="9" xfId="3" applyBorder="1"/>
  </cellXfs>
  <cellStyles count="5">
    <cellStyle name="常规" xfId="0" builtinId="0"/>
    <cellStyle name="透视表拐角" xfId="2" xr:uid="{00000000-0005-0000-0000-000007000000}"/>
    <cellStyle name="透视表类别" xfId="4" xr:uid="{00000000-0005-0000-0000-000009000000}"/>
    <cellStyle name="透视表值" xfId="3" xr:uid="{00000000-0005-0000-0000-000008000000}"/>
    <cellStyle name="透视表字段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" xr:uid="{00000000-000A-0000-FFFF-FFFF01000000}">
  <cacheSource type="worksheet">
    <worksheetSource ref="A1:E1048576" sheet="原始记录"/>
  </cacheSource>
  <cacheFields count="5">
    <cacheField name="日期" numFmtId="0">
      <sharedItems containsNonDate="0" containsDate="1" containsString="0" containsBlank="1" minDate="2022-04-13T00:00:00" maxDate="2022-06-02T00:00:00" count="4">
        <d v="2022-04-13T00:00:00"/>
        <d v="2022-05-13T00:00:00"/>
        <d v="2022-06-02T00:00:00"/>
        <m/>
      </sharedItems>
    </cacheField>
    <cacheField name="基金代码" numFmtId="0">
      <sharedItems containsString="0" containsBlank="1" containsNumber="1" containsInteger="1" minValue="160119" maxValue="160119" count="2">
        <n v="160119"/>
        <m/>
      </sharedItems>
    </cacheField>
    <cacheField name="投资金额" numFmtId="0">
      <sharedItems containsString="0" containsBlank="1" containsNumber="1" containsInteger="1" minValue="-525" maxValue="-525" count="2">
        <n v="-525"/>
        <m/>
      </sharedItems>
    </cacheField>
    <cacheField name="赎回金额" numFmtId="0">
      <sharedItems containsString="0" containsBlank="1" count="1">
        <m/>
      </sharedItems>
    </cacheField>
    <cacheField name="持仓金额" numFmtId="0">
      <sharedItems containsString="0" containsBlank="1" containsNumber="1" minValue="1070.79" maxValue="1070.79" count="2">
        <n v="1070.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1"/>
  </r>
  <r>
    <x v="1"/>
    <x v="0"/>
    <x v="0"/>
    <x v="0"/>
    <x v="1"/>
  </r>
  <r>
    <x v="2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6" firstHeaderRow="1" firstDataRow="1" firstDataCol="1" rowPageCount="1" colPageCount="1"/>
  <pivotFields count="5">
    <pivotField axis="axisRow" compact="0" showAll="0">
      <items count="5">
        <item x="0"/>
        <item x="1"/>
        <item x="2"/>
        <item h="1" x="3"/>
        <item t="default"/>
      </items>
    </pivotField>
    <pivotField axis="axisPage" compact="0" showAll="0">
      <items count="3">
        <item x="0"/>
        <item h="1" x="1"/>
        <item t="default"/>
      </items>
    </pivotField>
    <pivotField compact="0" showAll="0"/>
    <pivotField compact="0" showAll="0"/>
    <pivotField compact="0" showAll="0"/>
  </pivotFields>
  <rowFields count="1">
    <field x="0"/>
  </rowFields>
  <pageFields count="1">
    <pageField fld="1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H10" sqref="H10"/>
    </sheetView>
  </sheetViews>
  <sheetFormatPr baseColWidth="10" defaultColWidth="8.6640625" defaultRowHeight="15"/>
  <cols>
    <col min="1" max="1" width="10" style="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44664</v>
      </c>
      <c r="B2">
        <v>160119</v>
      </c>
      <c r="C2">
        <v>-525</v>
      </c>
    </row>
    <row r="3" spans="1:5">
      <c r="A3" s="1">
        <v>44694</v>
      </c>
      <c r="B3">
        <v>160119</v>
      </c>
      <c r="C3">
        <v>-525</v>
      </c>
    </row>
    <row r="4" spans="1:5">
      <c r="A4" s="1">
        <v>44725</v>
      </c>
      <c r="B4">
        <v>501050</v>
      </c>
      <c r="C4">
        <v>-525</v>
      </c>
    </row>
    <row r="5" spans="1:5">
      <c r="A5" s="1">
        <v>44755</v>
      </c>
      <c r="B5" s="9">
        <v>160119</v>
      </c>
      <c r="C5" s="9">
        <v>-525</v>
      </c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zoomScaleNormal="100" workbookViewId="0">
      <selection activeCell="B5" sqref="B5"/>
    </sheetView>
  </sheetViews>
  <sheetFormatPr baseColWidth="10" defaultColWidth="8.6640625" defaultRowHeight="15"/>
  <cols>
    <col min="1" max="1" width="10" customWidth="1"/>
    <col min="2" max="2" width="9.5" customWidth="1"/>
    <col min="3" max="3" width="15.5" customWidth="1"/>
  </cols>
  <sheetData>
    <row r="1" spans="1:4">
      <c r="A1" s="2" t="s">
        <v>1</v>
      </c>
      <c r="B1" s="3" t="s">
        <v>5</v>
      </c>
      <c r="C1" s="4"/>
    </row>
    <row r="3" spans="1:4">
      <c r="A3" s="5" t="s">
        <v>0</v>
      </c>
      <c r="B3" s="6" t="s">
        <v>6</v>
      </c>
    </row>
    <row r="4" spans="1:4">
      <c r="A4" s="7">
        <v>44664</v>
      </c>
      <c r="B4" s="8"/>
      <c r="C4" s="9"/>
    </row>
    <row r="5" spans="1:4">
      <c r="A5" s="10">
        <v>44694</v>
      </c>
      <c r="B5" s="11"/>
      <c r="C5" s="9"/>
    </row>
    <row r="6" spans="1:4">
      <c r="A6" s="12">
        <v>44714</v>
      </c>
      <c r="B6" s="13"/>
      <c r="C6" s="9"/>
    </row>
    <row r="7" spans="1:4">
      <c r="C7" t="s">
        <v>7</v>
      </c>
      <c r="D7" t="e">
        <f>XIRR(B4:B6,A4:A6)</f>
        <v>#NUM!</v>
      </c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原始记录</vt:lpstr>
      <vt:lpstr>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2015-06-05T18:19:34Z</dcterms:created>
  <dcterms:modified xsi:type="dcterms:W3CDTF">2022-07-12T07:38:20Z</dcterms:modified>
  <dc:language>zh-CN</dc:language>
</cp:coreProperties>
</file>