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SD Calculation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s="1" t="inlineStr">
        <is>
          <t>Parameter</t>
        </is>
      </c>
      <c r="B1" s="1" t="inlineStr">
        <is>
          <t>Value</t>
        </is>
      </c>
      <c r="C1" s="1" t="inlineStr">
        <is>
          <t>Unit</t>
        </is>
      </c>
      <c r="D1" s="1" t="inlineStr">
        <is>
          <t>Formula Explanation</t>
        </is>
      </c>
    </row>
    <row r="2">
      <c r="A2" t="inlineStr">
        <is>
          <t>Flight Altitude (H)</t>
        </is>
      </c>
      <c r="B2" t="inlineStr"/>
      <c r="C2" t="inlineStr">
        <is>
          <t>mm</t>
        </is>
      </c>
      <c r="D2" t="inlineStr">
        <is>
          <t>User input</t>
        </is>
      </c>
    </row>
    <row r="3">
      <c r="A3" t="inlineStr">
        <is>
          <t>Pixel Size (p)</t>
        </is>
      </c>
      <c r="B3" t="inlineStr"/>
      <c r="C3" t="inlineStr">
        <is>
          <t>mm/px</t>
        </is>
      </c>
      <c r="D3" t="inlineStr">
        <is>
          <t>User input</t>
        </is>
      </c>
    </row>
    <row r="4">
      <c r="A4" t="inlineStr">
        <is>
          <t>Focal Length (f)</t>
        </is>
      </c>
      <c r="B4" t="inlineStr"/>
      <c r="C4" t="inlineStr">
        <is>
          <t>mm</t>
        </is>
      </c>
      <c r="D4" t="inlineStr">
        <is>
          <t>User input</t>
        </is>
      </c>
    </row>
    <row r="5">
      <c r="A5" t="inlineStr">
        <is>
          <t>Resolution Width</t>
        </is>
      </c>
      <c r="B5" t="inlineStr"/>
      <c r="C5" t="inlineStr">
        <is>
          <t>px</t>
        </is>
      </c>
      <c r="D5" t="inlineStr">
        <is>
          <t>User input</t>
        </is>
      </c>
    </row>
    <row r="6">
      <c r="A6" t="inlineStr">
        <is>
          <t>Resolution Height</t>
        </is>
      </c>
      <c r="B6" t="inlineStr"/>
      <c r="C6" t="inlineStr">
        <is>
          <t>px</t>
        </is>
      </c>
      <c r="D6" t="inlineStr">
        <is>
          <t>User input</t>
        </is>
      </c>
    </row>
    <row r="7">
      <c r="A7" t="inlineStr">
        <is>
          <t>Forward Overlap (α)</t>
        </is>
      </c>
      <c r="B7" t="inlineStr"/>
      <c r="C7" t="inlineStr"/>
      <c r="D7" t="inlineStr">
        <is>
          <t>User input (e.g., 0.5 for 50%)</t>
        </is>
      </c>
    </row>
    <row r="8">
      <c r="A8" t="inlineStr">
        <is>
          <t>Side Overlap (β)</t>
        </is>
      </c>
      <c r="B8" t="inlineStr"/>
      <c r="C8" t="inlineStr"/>
      <c r="D8" t="inlineStr">
        <is>
          <t>User input (e.g., 0.2 for 20%)</t>
        </is>
      </c>
    </row>
    <row r="9">
      <c r="A9" t="inlineStr">
        <is>
          <t>Bit Depth</t>
        </is>
      </c>
      <c r="B9" t="inlineStr"/>
      <c r="C9" t="inlineStr">
        <is>
          <t>bits</t>
        </is>
      </c>
      <c r="D9" t="inlineStr">
        <is>
          <t>User input</t>
        </is>
      </c>
    </row>
    <row r="10">
      <c r="A10" t="inlineStr">
        <is>
          <t>Number of Bands</t>
        </is>
      </c>
      <c r="B10" t="inlineStr"/>
      <c r="C10" t="inlineStr"/>
      <c r="D10" t="inlineStr">
        <is>
          <t>User input</t>
        </is>
      </c>
    </row>
    <row r="12">
      <c r="A12" t="inlineStr">
        <is>
          <t>Ground Sample Distance (GSD)</t>
        </is>
      </c>
      <c r="B12">
        <f>B2*B3/B4</f>
        <v/>
      </c>
      <c r="C12" t="inlineStr">
        <is>
          <t>m/px</t>
        </is>
      </c>
      <c r="D12" t="inlineStr">
        <is>
          <t>GSD = (H × p) / f</t>
        </is>
      </c>
    </row>
    <row r="13">
      <c r="A13" t="inlineStr">
        <is>
          <t>Footprint Width</t>
        </is>
      </c>
      <c r="B13">
        <f>B5*B12</f>
        <v/>
      </c>
      <c r="C13" t="inlineStr">
        <is>
          <t>m</t>
        </is>
      </c>
      <c r="D13" t="inlineStr">
        <is>
          <t>Width = Resolution Width × GSD</t>
        </is>
      </c>
    </row>
    <row r="14">
      <c r="A14" t="inlineStr">
        <is>
          <t>Footprint Height</t>
        </is>
      </c>
      <c r="B14">
        <f>B6*B12</f>
        <v/>
      </c>
      <c r="C14" t="inlineStr">
        <is>
          <t>m</t>
        </is>
      </c>
      <c r="D14" t="inlineStr">
        <is>
          <t>Height = Resolution Height × GSD</t>
        </is>
      </c>
    </row>
    <row r="15">
      <c r="A15" t="inlineStr">
        <is>
          <t>Coverage Area</t>
        </is>
      </c>
      <c r="B15">
        <f>B13*B14</f>
        <v/>
      </c>
      <c r="C15" t="inlineStr">
        <is>
          <t>m²</t>
        </is>
      </c>
      <c r="D15" t="inlineStr">
        <is>
          <t>Area = Width × Height</t>
        </is>
      </c>
    </row>
    <row r="16">
      <c r="A16" t="inlineStr">
        <is>
          <t>Coverage Area in Hectares</t>
        </is>
      </c>
      <c r="B16">
        <f>B15/10000</f>
        <v/>
      </c>
      <c r="C16" t="inlineStr">
        <is>
          <t>ha</t>
        </is>
      </c>
      <c r="D16" t="inlineStr">
        <is>
          <t>Hectares = Area / 10,000</t>
        </is>
      </c>
    </row>
    <row r="17">
      <c r="A17" t="inlineStr">
        <is>
          <t>Effective Coverage</t>
        </is>
      </c>
      <c r="B17">
        <f>B16*(1-B7)*(1-B8)</f>
        <v/>
      </c>
      <c r="C17" t="inlineStr">
        <is>
          <t>ha</t>
        </is>
      </c>
      <c r="D17" t="inlineStr">
        <is>
          <t>A_effective = A_single × (1-α) × (1-β)</t>
        </is>
      </c>
    </row>
    <row r="18">
      <c r="A18" t="inlineStr">
        <is>
          <t>Images Required per Hectare</t>
        </is>
      </c>
      <c r="B18">
        <f>1/B17</f>
        <v/>
      </c>
      <c r="C18" t="inlineStr"/>
      <c r="D18" t="inlineStr">
        <is>
          <t>NumImages = 1 / A_effective</t>
        </is>
      </c>
    </row>
    <row r="19">
      <c r="A19" t="inlineStr">
        <is>
          <t>File Size per Image</t>
        </is>
      </c>
      <c r="B19">
        <f>(B5*B6*B9*B10)/(8*10^6)</f>
        <v/>
      </c>
      <c r="C19" t="inlineStr">
        <is>
          <t>MB</t>
        </is>
      </c>
      <c r="D19" t="inlineStr">
        <is>
          <t>File Size = (Width × Height × Bit Depth × Bands) / (8 × 10^6)</t>
        </is>
      </c>
    </row>
    <row r="20">
      <c r="A20" t="inlineStr">
        <is>
          <t>Total Storage per Hectare</t>
        </is>
      </c>
      <c r="B20">
        <f>B18*B19</f>
        <v/>
      </c>
      <c r="C20" t="inlineStr">
        <is>
          <t>MB</t>
        </is>
      </c>
      <c r="D20" t="inlineStr">
        <is>
          <t>Total Storage = NumImages × File Size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2025-03-07T16:01:08Z</dcterms:created>
  <dcterms:modified xmlns:dcterms="http://purl.org/dc/terms/" xmlns:xsi="http://www.w3.org/2001/XMLSchema-instance" xsi:type="dcterms:W3CDTF">2025-03-07T16:01:08Z</dcterms:modified>
</cp:coreProperties>
</file>