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localSheetId="0" name="_xlnm.Print_Area" vbProcedure="false">Sheet1!$A$1:$K$28</definedName>
    <definedName function="false" hidden="true" localSheetId="0" name="Z_4769F575_18FF_45D9_B7CD_6B94887FBDB6_.wvu.Cols" vbProcedure="false">Sheet1!$L:$L</definedName>
    <definedName function="false" hidden="true" localSheetId="0" name="Z_62DA7B56_649D_48CD_BF15_1703EBE4D1A6_.wvu.Cols" vbProcedure="false">Sheet1!$L:$L</definedName>
    <definedName function="false" hidden="true" localSheetId="0" name="Z_70430C65_18CF_49E6_A5E2_CB46BBE92FDC_.wvu.Cols" vbProcedure="false">Sheet1!$L:$L</definedName>
    <definedName function="false" hidden="true" localSheetId="0" name="Z_79637F7D_1A08_4441_964B_84EAB80D8589_.wvu.Cols" vbProcedure="false">Sheet1!$L:$L</definedName>
    <definedName function="false" hidden="true" localSheetId="0" name="Z_A05AF70F_8669_4982_A600_60EFEEDC1CDE_.wvu.Cols" vbProcedure="false">Sheet1!$L:$L</definedName>
    <definedName function="false" hidden="true" localSheetId="0" name="Z_A51CEDC5_DB1B_460F_AC34_A16F4886DECD_.wvu.Cols" vbProcedure="false">Sheet1!$L:$L</definedName>
    <definedName function="false" hidden="true" localSheetId="0" name="Z_C941D69C_8BD0_4C88_A352_EB256F3649D0_.wvu.Cols" vbProcedure="false">Sheet1!$L:$L</definedName>
    <definedName function="false" hidden="true" localSheetId="0" name="Z_CAE88C0C_7E92_4899_8589_C9357CC71D8B_.wvu.Cols" vbProcedure="false">Sheet1!$L:$L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<sst xmlns="http://schemas.openxmlformats.org/spreadsheetml/2006/main" count="42" uniqueCount="33">
  <si>
    <t xml:space="preserve"> </t>
  </si>
  <si>
    <t xml:space="preserve">PROCESS ID:</t>
  </si>
  <si>
    <t xml:space="preserve">#</t>
  </si>
  <si>
    <t xml:space="preserve">DATE:</t>
  </si>
  <si>
    <t xml:space="preserve">XX/XX/XX</t>
  </si>
  <si>
    <t xml:space="preserve">Make:</t>
  </si>
  <si>
    <t xml:space="preserve">MAKE</t>
  </si>
  <si>
    <t xml:space="preserve">Flow:</t>
  </si>
  <si>
    <t xml:space="preserve">cc/min</t>
  </si>
  <si>
    <t xml:space="preserve">lb/hr @ 43.5 psi</t>
  </si>
  <si>
    <t xml:space="preserve">Part Number:</t>
  </si>
  <si>
    <t xml:space="preserve">PART</t>
  </si>
  <si>
    <t xml:space="preserve">lb/hr @ 58.0 psi</t>
  </si>
  <si>
    <t xml:space="preserve">Ohm:</t>
  </si>
  <si>
    <t xml:space="preserve">OHM</t>
  </si>
  <si>
    <t xml:space="preserve">100% Duty / Static Flow</t>
  </si>
  <si>
    <t xml:space="preserve">50% Duty @ 10ms. </t>
  </si>
  <si>
    <t xml:space="preserve">Idle @  1.3ms pulse</t>
  </si>
  <si>
    <t xml:space="preserve">Injector serial#</t>
  </si>
  <si>
    <t xml:space="preserve">Before Service</t>
  </si>
  <si>
    <t xml:space="preserve">After Service</t>
  </si>
  <si>
    <t xml:space="preserve">After
Service</t>
  </si>
  <si>
    <t xml:space="preserve">Before </t>
  </si>
  <si>
    <t xml:space="preserve">After</t>
  </si>
  <si>
    <t xml:space="preserve">Before</t>
  </si>
  <si>
    <t xml:space="preserve">Lowest Unit</t>
  </si>
  <si>
    <t xml:space="preserve">Highest Unit</t>
  </si>
  <si>
    <t xml:space="preserve">DIFFERENCE</t>
  </si>
  <si>
    <t xml:space="preserve">%  Deviation </t>
  </si>
  <si>
    <t xml:space="preserve">Average Flow</t>
  </si>
  <si>
    <t xml:space="preserve">BELOW AVG</t>
  </si>
  <si>
    <t xml:space="preserve">ABOVE AVG</t>
  </si>
  <si>
    <t xml:space="preserve"> FLOW DIFF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</si>
</sst>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@"/>
    <numFmt numFmtId="167" formatCode="#,##0.00"/>
    <numFmt numFmtId="168" formatCode="0%"/>
    <numFmt numFmtId="169" formatCode="0.0"/>
    <numFmt numFmtId="170" formatCode="0.000000"/>
    <numFmt numFmtId="171" formatCode="0.0%"/>
  </numFmts>
  <fonts count="2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Tw Cen MT"/>
      <family val="2"/>
      <charset val="1"/>
    </font>
    <font>
      <b val="true"/>
      <sz val="14"/>
      <color theme="1"/>
      <name val="Segoe UI Black"/>
      <family val="2"/>
      <charset val="1"/>
    </font>
    <font>
      <sz val="14"/>
      <color theme="1"/>
      <name val="Segoe UI Black"/>
      <family val="2"/>
      <charset val="1"/>
    </font>
    <font>
      <b val="true"/>
      <sz val="14"/>
      <color theme="1"/>
      <name val="Tw Cen MT"/>
      <family val="2"/>
      <charset val="1"/>
    </font>
    <font>
      <sz val="14"/>
      <color theme="1"/>
      <name val="Tw Cen MT"/>
      <family val="2"/>
      <charset val="1"/>
    </font>
    <font>
      <sz val="16"/>
      <name val="Tw Cen MT"/>
      <family val="2"/>
      <charset val="1"/>
    </font>
    <font>
      <b val="true"/>
      <sz val="11"/>
      <color theme="1"/>
      <name val="Tw Cen MT"/>
      <family val="2"/>
      <charset val="1"/>
    </font>
    <font>
      <b val="true"/>
      <sz val="13"/>
      <name val="Tw Cen MT"/>
      <family val="2"/>
      <charset val="1"/>
    </font>
    <font>
      <b val="true"/>
      <sz val="1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4"/>
      <name val="Tw Cen MT"/>
      <family val="2"/>
      <charset val="1"/>
    </font>
    <font>
      <b val="true"/>
      <sz val="12"/>
      <color theme="1"/>
      <name val="Tw Cen MT"/>
      <family val="2"/>
      <charset val="1"/>
    </font>
    <font>
      <sz val="12"/>
      <color rgb="FF000000"/>
      <name val="Tw Cen MT"/>
      <family val="2"/>
      <charset val="1"/>
    </font>
    <font>
      <sz val="12"/>
      <name val="Tw Cen MT"/>
      <family val="2"/>
      <charset val="1"/>
    </font>
    <font>
      <b val="true"/>
      <sz val="14"/>
      <name val="Tw Cen MT"/>
      <family val="2"/>
      <charset val="1"/>
    </font>
    <font>
      <sz val="12"/>
      <color theme="1"/>
      <name val="Tw Cen MT"/>
      <family val="2"/>
      <charset val="1"/>
    </font>
    <font>
      <b val="true"/>
      <sz val="8"/>
      <color theme="1"/>
      <name val="Tw Cen MT"/>
      <family val="2"/>
      <charset val="1"/>
    </font>
    <font>
      <sz val="10"/>
      <color rgb="FFFF0000"/>
      <name val="Tw Cen MT"/>
      <family val="2"/>
      <charset val="1"/>
    </font>
    <font>
      <b val="true"/>
      <sz val="12"/>
      <name val="Tw Cen MT"/>
      <family val="2"/>
      <charset val="1"/>
    </font>
    <font>
      <sz val="10"/>
      <color theme="1"/>
      <name val="Tw Cen MT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8" tint="0.7999"/>
        <bgColor rgb="FFDCE6F2"/>
      </patternFill>
    </fill>
    <fill>
      <patternFill patternType="solid">
        <fgColor theme="0" tint="-0.35"/>
        <bgColor rgb="FFC0C0C0"/>
      </patternFill>
    </fill>
    <fill>
      <patternFill patternType="solid">
        <fgColor theme="7" tint="0.7999"/>
        <bgColor rgb="FFDCE6F2"/>
      </patternFill>
    </fill>
    <fill>
      <patternFill patternType="solid">
        <fgColor theme="6" tint="0.7999"/>
        <bgColor rgb="FFEEEEEE"/>
      </patternFill>
    </fill>
    <fill>
      <patternFill patternType="solid">
        <fgColor theme="9" tint="0.7999"/>
        <bgColor rgb="FFEEEEEE"/>
      </patternFill>
    </fill>
    <fill>
      <patternFill patternType="solid">
        <fgColor theme="0" tint="-0.05"/>
        <bgColor rgb="FFEEEEEE"/>
      </patternFill>
    </fill>
    <fill>
      <patternFill patternType="solid">
        <fgColor theme="4" tint="0.7999"/>
        <bgColor rgb="FFDBEEF4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F2F2F2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9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6" fillId="1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7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1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11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11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9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1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0" borderId="9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19" fillId="0" borderId="4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0" fillId="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9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1" fillId="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2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2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2" fillId="0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2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1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EEEEE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</xdr:colOff>
      <xdr:row>0</xdr:row>
      <xdr:rowOff>0</xdr:rowOff>
    </xdr:from>
    <xdr:to>
      <xdr:col>3</xdr:col>
      <xdr:colOff>615960</xdr:colOff>
      <xdr:row>0</xdr:row>
      <xdr:rowOff>647640</xdr:rowOff>
    </xdr:to>
    <xdr:pic>
      <xdr:nvPicPr>
        <xdr:cNvPr id="0" name="Picture 7" descr=""/>
        <xdr:cNvPicPr/>
      </xdr:nvPicPr>
      <xdr:blipFill>
        <a:blip r:embed="rId1"/>
        <a:stretch/>
      </xdr:blipFill>
      <xdr:spPr>
        <a:xfrm>
          <a:off x="5400" y="0"/>
          <a:ext cx="3368880" cy="647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63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5" activeCellId="0" sqref="E25"/>
    </sheetView>
  </sheetViews>
  <sheetFormatPr defaultColWidth="9.1484375" defaultRowHeight="14.25" customHeight="true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2"/>
    <col collapsed="false" customWidth="true" hidden="false" outlineLevel="0" max="5" min="3" style="1" width="11.71"/>
    <col collapsed="false" customWidth="true" hidden="false" outlineLevel="0" max="6" min="6" style="1" width="12.71"/>
    <col collapsed="false" customWidth="true" hidden="false" outlineLevel="0" max="7" min="7" style="1" width="13.53"/>
    <col collapsed="false" customWidth="true" hidden="false" outlineLevel="0" max="8" min="8" style="1" width="16.69"/>
    <col collapsed="false" customWidth="true" hidden="false" outlineLevel="0" max="9" min="9" style="1" width="12.15"/>
    <col collapsed="false" customWidth="true" hidden="false" outlineLevel="0" max="10" min="10" style="1" width="10.29"/>
    <col collapsed="false" customWidth="true" hidden="false" outlineLevel="0" max="11" min="11" style="1" width="9.29"/>
    <col collapsed="false" customWidth="true" hidden="true" outlineLevel="0" max="12" min="12" style="1" width="1.29"/>
    <col collapsed="false" customWidth="false" hidden="false" outlineLevel="0" max="13" min="13" style="1" width="9.14"/>
    <col collapsed="false" customWidth="true" hidden="false" outlineLevel="0" max="14" min="14" style="1" width="12.15"/>
    <col collapsed="false" customWidth="false" hidden="false" outlineLevel="0" max="16384" min="15" style="1" width="9.14"/>
  </cols>
  <sheetData>
    <row r="1" customFormat="false" ht="54.75" hidden="false" customHeight="true" outlineLevel="0" collapsed="false">
      <c r="A1" s="2" t="s">
        <v>0</v>
      </c>
      <c r="B1" s="2"/>
      <c r="C1" s="2"/>
      <c r="D1" s="2"/>
      <c r="E1" s="3"/>
      <c r="F1" s="4" t="s">
        <v>1</v>
      </c>
      <c r="G1" s="5" t="s">
        <v>2</v>
      </c>
      <c r="H1" s="6" t="s">
        <v>3</v>
      </c>
      <c r="I1" s="7" t="s">
        <v>4</v>
      </c>
      <c r="J1" s="7"/>
      <c r="K1" s="3"/>
      <c r="L1" s="8"/>
      <c r="O1" s="9"/>
      <c r="P1" s="10"/>
    </row>
    <row r="2" customFormat="false" ht="18" hidden="false" customHeight="true" outlineLevel="0" collapsed="false">
      <c r="A2" s="11" t="s">
        <v>5</v>
      </c>
      <c r="B2" s="12" t="s">
        <v>6</v>
      </c>
      <c r="C2" s="12"/>
      <c r="D2" s="11" t="s">
        <v>7</v>
      </c>
      <c r="E2" s="13" t="e">
        <f aca="false">AVERAGE(C7:C18)</f>
        <v>#DIV/0!</v>
      </c>
      <c r="F2" s="14" t="s">
        <v>8</v>
      </c>
      <c r="G2" s="13" t="e">
        <f aca="false">E2/10.45</f>
        <v>#DIV/0!</v>
      </c>
      <c r="H2" s="15" t="s">
        <v>9</v>
      </c>
      <c r="J2" s="3"/>
      <c r="K2" s="3"/>
      <c r="L2" s="15"/>
    </row>
    <row r="3" s="17" customFormat="true" ht="16.15" hidden="false" customHeight="false" outlineLevel="0" collapsed="false">
      <c r="A3" s="11" t="s">
        <v>10</v>
      </c>
      <c r="B3" s="12" t="s">
        <v>11</v>
      </c>
      <c r="C3" s="12"/>
      <c r="D3" s="16"/>
      <c r="E3" s="13" t="e">
        <f aca="false">E2+(E2*0.18)</f>
        <v>#DIV/0!</v>
      </c>
      <c r="F3" s="14" t="s">
        <v>8</v>
      </c>
      <c r="G3" s="13" t="e">
        <f aca="false">G$2+G$2*0.18</f>
        <v>#DIV/0!</v>
      </c>
      <c r="H3" s="15" t="s">
        <v>12</v>
      </c>
      <c r="I3" s="11" t="s">
        <v>13</v>
      </c>
      <c r="J3" s="12" t="s">
        <v>14</v>
      </c>
      <c r="K3" s="3"/>
      <c r="L3" s="12"/>
    </row>
    <row r="4" customFormat="false" ht="7.5" hidden="false" customHeight="true" outlineLevel="0" collapsed="false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M4" s="18"/>
      <c r="O4" s="19"/>
    </row>
    <row r="5" customFormat="false" ht="16.5" hidden="false" customHeight="true" outlineLevel="0" collapsed="false">
      <c r="A5" s="18"/>
      <c r="B5" s="20" t="s">
        <v>15</v>
      </c>
      <c r="C5" s="20"/>
      <c r="D5" s="21" t="s">
        <v>16</v>
      </c>
      <c r="E5" s="21"/>
      <c r="F5" s="22" t="s">
        <v>17</v>
      </c>
      <c r="G5" s="22"/>
      <c r="H5" s="23"/>
      <c r="I5" s="23"/>
      <c r="J5" s="23"/>
      <c r="K5" s="23"/>
      <c r="L5" s="24"/>
      <c r="M5" s="18"/>
    </row>
    <row r="6" customFormat="false" ht="26.85" hidden="false" customHeight="false" outlineLevel="0" collapsed="false">
      <c r="A6" s="25" t="s">
        <v>18</v>
      </c>
      <c r="B6" s="26" t="s">
        <v>19</v>
      </c>
      <c r="C6" s="27" t="s">
        <v>20</v>
      </c>
      <c r="D6" s="26" t="s">
        <v>19</v>
      </c>
      <c r="E6" s="27" t="s">
        <v>20</v>
      </c>
      <c r="F6" s="26" t="s">
        <v>19</v>
      </c>
      <c r="G6" s="27" t="s">
        <v>21</v>
      </c>
      <c r="H6" s="23"/>
      <c r="I6" s="23"/>
      <c r="J6" s="23"/>
      <c r="K6" s="23"/>
      <c r="L6" s="24"/>
      <c r="M6" s="18"/>
    </row>
    <row r="7" customFormat="false" ht="15" hidden="false" customHeight="false" outlineLevel="0" collapsed="false">
      <c r="A7" s="28"/>
      <c r="B7" s="29"/>
      <c r="C7" s="29"/>
      <c r="D7" s="29"/>
      <c r="E7" s="29"/>
      <c r="F7" s="30"/>
      <c r="G7" s="31"/>
      <c r="H7" s="23"/>
      <c r="I7" s="23"/>
      <c r="J7" s="23"/>
      <c r="K7" s="23"/>
      <c r="L7" s="24"/>
      <c r="M7" s="18" t="s">
        <v>0</v>
      </c>
    </row>
    <row r="8" customFormat="false" ht="18.75" hidden="false" customHeight="true" outlineLevel="0" collapsed="false">
      <c r="A8" s="28"/>
      <c r="B8" s="32"/>
      <c r="C8" s="32"/>
      <c r="D8" s="32"/>
      <c r="E8" s="32"/>
      <c r="F8" s="33"/>
      <c r="G8" s="34"/>
      <c r="H8" s="23"/>
      <c r="I8" s="23"/>
      <c r="J8" s="23"/>
      <c r="K8" s="23"/>
      <c r="L8" s="24"/>
      <c r="M8" s="18"/>
    </row>
    <row r="9" customFormat="false" ht="15" hidden="false" customHeight="true" outlineLevel="0" collapsed="false">
      <c r="A9" s="28"/>
      <c r="B9" s="29"/>
      <c r="C9" s="29"/>
      <c r="D9" s="29"/>
      <c r="E9" s="29"/>
      <c r="F9" s="30"/>
      <c r="G9" s="31"/>
      <c r="H9" s="23"/>
      <c r="I9" s="23"/>
      <c r="J9" s="23"/>
      <c r="K9" s="23"/>
      <c r="L9" s="24"/>
      <c r="M9" s="18"/>
      <c r="O9" s="35" t="s">
        <v>0</v>
      </c>
      <c r="P9" s="35"/>
      <c r="Q9" s="35"/>
      <c r="R9" s="35"/>
    </row>
    <row r="10" customFormat="false" ht="15" hidden="false" customHeight="false" outlineLevel="0" collapsed="false">
      <c r="A10" s="28"/>
      <c r="B10" s="32"/>
      <c r="C10" s="32"/>
      <c r="D10" s="32"/>
      <c r="E10" s="32"/>
      <c r="F10" s="33"/>
      <c r="G10" s="34"/>
      <c r="H10" s="23"/>
      <c r="I10" s="23"/>
      <c r="J10" s="23"/>
      <c r="K10" s="23"/>
      <c r="L10" s="24"/>
      <c r="M10" s="18"/>
    </row>
    <row r="11" customFormat="false" ht="15" hidden="false" customHeight="true" outlineLevel="0" collapsed="false">
      <c r="A11" s="28"/>
      <c r="B11" s="29"/>
      <c r="C11" s="29"/>
      <c r="D11" s="29"/>
      <c r="E11" s="29"/>
      <c r="F11" s="30"/>
      <c r="G11" s="31"/>
      <c r="H11" s="23"/>
      <c r="I11" s="23"/>
      <c r="J11" s="23"/>
      <c r="K11" s="23"/>
      <c r="L11" s="24"/>
      <c r="M11" s="18"/>
    </row>
    <row r="12" customFormat="false" ht="15" hidden="false" customHeight="false" outlineLevel="0" collapsed="false">
      <c r="A12" s="28"/>
      <c r="B12" s="32"/>
      <c r="C12" s="32"/>
      <c r="D12" s="32"/>
      <c r="E12" s="32"/>
      <c r="F12" s="33"/>
      <c r="G12" s="34"/>
      <c r="H12" s="23"/>
      <c r="I12" s="23"/>
      <c r="J12" s="23"/>
      <c r="K12" s="23"/>
      <c r="L12" s="24"/>
      <c r="M12" s="18"/>
    </row>
    <row r="13" customFormat="false" ht="15.75" hidden="false" customHeight="true" outlineLevel="0" collapsed="false">
      <c r="A13" s="28"/>
      <c r="B13" s="29"/>
      <c r="C13" s="29"/>
      <c r="D13" s="29"/>
      <c r="E13" s="29"/>
      <c r="F13" s="30"/>
      <c r="G13" s="31"/>
      <c r="H13" s="23"/>
      <c r="I13" s="23"/>
      <c r="J13" s="23"/>
      <c r="K13" s="23"/>
      <c r="L13" s="24"/>
      <c r="M13" s="18"/>
    </row>
    <row r="14" customFormat="false" ht="16.5" hidden="false" customHeight="true" outlineLevel="0" collapsed="false">
      <c r="A14" s="28"/>
      <c r="B14" s="32"/>
      <c r="C14" s="32"/>
      <c r="D14" s="32"/>
      <c r="E14" s="32"/>
      <c r="F14" s="33"/>
      <c r="G14" s="34"/>
      <c r="H14" s="23"/>
      <c r="I14" s="23"/>
      <c r="J14" s="23"/>
      <c r="K14" s="23"/>
      <c r="L14" s="24"/>
      <c r="M14" s="18"/>
    </row>
    <row r="15" customFormat="false" ht="15" hidden="false" customHeight="false" outlineLevel="0" collapsed="false">
      <c r="A15" s="28"/>
      <c r="B15" s="29"/>
      <c r="C15" s="29"/>
      <c r="D15" s="29"/>
      <c r="E15" s="29"/>
      <c r="F15" s="30"/>
      <c r="G15" s="31"/>
      <c r="H15" s="23"/>
      <c r="I15" s="23"/>
      <c r="J15" s="23"/>
      <c r="K15" s="23"/>
      <c r="L15" s="24"/>
      <c r="M15" s="18"/>
    </row>
    <row r="16" customFormat="false" ht="15.75" hidden="false" customHeight="true" outlineLevel="0" collapsed="false">
      <c r="A16" s="36"/>
      <c r="B16" s="32"/>
      <c r="C16" s="32"/>
      <c r="D16" s="32"/>
      <c r="E16" s="32"/>
      <c r="F16" s="33"/>
      <c r="G16" s="34"/>
      <c r="H16" s="23"/>
      <c r="I16" s="23"/>
      <c r="J16" s="23"/>
      <c r="K16" s="23"/>
      <c r="L16" s="24"/>
      <c r="M16" s="18"/>
    </row>
    <row r="17" customFormat="false" ht="15.75" hidden="false" customHeight="true" outlineLevel="0" collapsed="false">
      <c r="A17" s="36"/>
      <c r="B17" s="29"/>
      <c r="C17" s="29"/>
      <c r="D17" s="29"/>
      <c r="E17" s="29"/>
      <c r="F17" s="30"/>
      <c r="G17" s="31"/>
      <c r="H17" s="23"/>
      <c r="I17" s="23"/>
      <c r="J17" s="23"/>
      <c r="K17" s="23"/>
      <c r="L17" s="37"/>
      <c r="M17" s="18"/>
    </row>
    <row r="18" customFormat="false" ht="15" hidden="false" customHeight="true" outlineLevel="0" collapsed="false">
      <c r="A18" s="38"/>
      <c r="B18" s="39"/>
      <c r="C18" s="39"/>
      <c r="D18" s="39"/>
      <c r="E18" s="39"/>
      <c r="F18" s="40"/>
      <c r="G18" s="41"/>
      <c r="H18" s="23"/>
      <c r="I18" s="23"/>
      <c r="J18" s="23"/>
      <c r="K18" s="23"/>
      <c r="L18" s="37"/>
      <c r="M18" s="18"/>
    </row>
    <row r="19" customFormat="false" ht="29.25" hidden="false" customHeight="true" outlineLevel="0" collapsed="false">
      <c r="A19" s="42"/>
      <c r="B19" s="43"/>
      <c r="C19" s="43"/>
      <c r="D19" s="43"/>
      <c r="E19" s="43"/>
      <c r="F19" s="43"/>
      <c r="G19" s="43"/>
      <c r="H19" s="23"/>
      <c r="I19" s="23"/>
      <c r="J19" s="23"/>
      <c r="K19" s="23"/>
      <c r="L19" s="37"/>
      <c r="M19" s="18"/>
    </row>
    <row r="20" customFormat="false" ht="17.35" hidden="false" customHeight="false" outlineLevel="0" collapsed="false">
      <c r="A20" s="23"/>
      <c r="B20" s="44" t="s">
        <v>22</v>
      </c>
      <c r="C20" s="45" t="s">
        <v>23</v>
      </c>
      <c r="D20" s="44" t="s">
        <v>24</v>
      </c>
      <c r="E20" s="45" t="s">
        <v>23</v>
      </c>
      <c r="F20" s="44" t="s">
        <v>22</v>
      </c>
      <c r="G20" s="45" t="s">
        <v>23</v>
      </c>
      <c r="H20" s="23"/>
      <c r="I20" s="23"/>
      <c r="J20" s="23"/>
      <c r="K20" s="23"/>
      <c r="L20" s="37"/>
      <c r="M20" s="18"/>
    </row>
    <row r="21" customFormat="false" ht="15" hidden="false" customHeight="false" outlineLevel="0" collapsed="false">
      <c r="A21" s="46" t="s">
        <v>25</v>
      </c>
      <c r="B21" s="47" t="n">
        <f aca="false">MIN(B7:B18)</f>
        <v>0</v>
      </c>
      <c r="C21" s="48" t="n">
        <f aca="false">MIN(C7:C18)</f>
        <v>0</v>
      </c>
      <c r="D21" s="48" t="n">
        <f aca="false">MIN(D7:D18)</f>
        <v>0</v>
      </c>
      <c r="E21" s="48" t="n">
        <f aca="false">MIN(E7:E18)</f>
        <v>0</v>
      </c>
      <c r="F21" s="48" t="n">
        <f aca="false">MIN(F7:F18)</f>
        <v>0</v>
      </c>
      <c r="G21" s="48" t="n">
        <f aca="false">MIN(G7:G18)</f>
        <v>0</v>
      </c>
      <c r="H21" s="23"/>
      <c r="I21" s="23"/>
      <c r="J21" s="23"/>
      <c r="K21" s="23"/>
      <c r="L21" s="49"/>
      <c r="M21" s="18"/>
    </row>
    <row r="22" customFormat="false" ht="18.75" hidden="false" customHeight="true" outlineLevel="0" collapsed="false">
      <c r="A22" s="50" t="s">
        <v>26</v>
      </c>
      <c r="B22" s="51" t="n">
        <f aca="false">MAX(B7:B18)</f>
        <v>0</v>
      </c>
      <c r="C22" s="52" t="n">
        <f aca="false">MAX(C7:C18)</f>
        <v>0</v>
      </c>
      <c r="D22" s="52" t="n">
        <f aca="false">MAX(D7:D18)</f>
        <v>0</v>
      </c>
      <c r="E22" s="52" t="n">
        <f aca="false">MAX(E7:E18)</f>
        <v>0</v>
      </c>
      <c r="F22" s="52" t="n">
        <f aca="false">MAX(F7:F18)</f>
        <v>0</v>
      </c>
      <c r="G22" s="52" t="n">
        <f aca="false">MAX(G7:G18)</f>
        <v>0</v>
      </c>
      <c r="H22" s="23"/>
      <c r="I22" s="23"/>
      <c r="J22" s="23"/>
      <c r="K22" s="23"/>
      <c r="L22" s="53"/>
      <c r="M22" s="18"/>
    </row>
    <row r="23" customFormat="false" ht="15" hidden="false" customHeight="false" outlineLevel="0" collapsed="false">
      <c r="A23" s="50" t="s">
        <v>27</v>
      </c>
      <c r="B23" s="54" t="n">
        <f aca="false">+B22-B21</f>
        <v>0</v>
      </c>
      <c r="C23" s="55" t="n">
        <f aca="false">+C22-C21</f>
        <v>0</v>
      </c>
      <c r="D23" s="55" t="n">
        <f aca="false">+D22-D21</f>
        <v>0</v>
      </c>
      <c r="E23" s="55" t="n">
        <f aca="false">+E22-E21</f>
        <v>0</v>
      </c>
      <c r="F23" s="55" t="n">
        <f aca="false">+F22-F21</f>
        <v>0</v>
      </c>
      <c r="G23" s="55" t="n">
        <f aca="false">+G22-G21</f>
        <v>0</v>
      </c>
      <c r="H23" s="23"/>
      <c r="I23" s="23"/>
      <c r="J23" s="23"/>
      <c r="K23" s="23"/>
      <c r="L23" s="53"/>
      <c r="M23" s="18"/>
    </row>
    <row r="24" customFormat="false" ht="15" hidden="false" customHeight="false" outlineLevel="0" collapsed="false">
      <c r="A24" s="50" t="s">
        <v>28</v>
      </c>
      <c r="B24" s="56" t="e">
        <f aca="false">(1-(B21/B22))</f>
        <v>#DIV/0!</v>
      </c>
      <c r="C24" s="57" t="e">
        <f aca="false">(1-(C21/C22))</f>
        <v>#DIV/0!</v>
      </c>
      <c r="D24" s="57" t="e">
        <f aca="false">(1-(D21/D22))</f>
        <v>#DIV/0!</v>
      </c>
      <c r="E24" s="57" t="e">
        <f aca="false">(1-(E21/E22))</f>
        <v>#DIV/0!</v>
      </c>
      <c r="F24" s="57" t="e">
        <f aca="false">(1-(F21/F22))</f>
        <v>#DIV/0!</v>
      </c>
      <c r="G24" s="57" t="e">
        <f aca="false">(1-(G21/G22))</f>
        <v>#DIV/0!</v>
      </c>
      <c r="H24" s="23"/>
      <c r="I24" s="23"/>
      <c r="J24" s="23"/>
      <c r="K24" s="23"/>
      <c r="L24" s="53"/>
      <c r="M24" s="58"/>
    </row>
    <row r="25" customFormat="false" ht="15" hidden="false" customHeight="false" outlineLevel="0" collapsed="false">
      <c r="A25" s="50" t="s">
        <v>29</v>
      </c>
      <c r="B25" s="59" t="e">
        <f aca="false">AVERAGE(B7:B18)</f>
        <v>#DIV/0!</v>
      </c>
      <c r="C25" s="60" t="e">
        <f aca="false">AVERAGE(C7:C18)</f>
        <v>#DIV/0!</v>
      </c>
      <c r="D25" s="60" t="e">
        <f aca="false">AVERAGE(D7:D18)</f>
        <v>#DIV/0!</v>
      </c>
      <c r="E25" s="60" t="e">
        <f aca="false">AVERAGE(E7:E18)</f>
        <v>#DIV/0!</v>
      </c>
      <c r="F25" s="60" t="e">
        <f aca="false">AVERAGE(F7:F18)</f>
        <v>#DIV/0!</v>
      </c>
      <c r="G25" s="60" t="e">
        <f aca="false">AVERAGE(G7:G18)</f>
        <v>#DIV/0!</v>
      </c>
      <c r="H25" s="23"/>
      <c r="I25" s="23"/>
      <c r="J25" s="23"/>
      <c r="K25" s="23"/>
      <c r="L25" s="53"/>
      <c r="M25" s="18"/>
    </row>
    <row r="26" customFormat="false" ht="15" hidden="false" customHeight="false" outlineLevel="0" collapsed="false">
      <c r="A26" s="50" t="s">
        <v>30</v>
      </c>
      <c r="B26" s="51" t="e">
        <f aca="false">B25-B21</f>
        <v>#DIV/0!</v>
      </c>
      <c r="C26" s="52" t="e">
        <f aca="false">C25-C21</f>
        <v>#DIV/0!</v>
      </c>
      <c r="D26" s="52" t="e">
        <f aca="false">D25-D21</f>
        <v>#DIV/0!</v>
      </c>
      <c r="E26" s="52" t="e">
        <f aca="false">E25-E21</f>
        <v>#DIV/0!</v>
      </c>
      <c r="F26" s="52" t="e">
        <f aca="false">F25-F21</f>
        <v>#DIV/0!</v>
      </c>
      <c r="G26" s="52" t="e">
        <f aca="false">G25-G21</f>
        <v>#DIV/0!</v>
      </c>
      <c r="H26" s="23"/>
      <c r="I26" s="23"/>
      <c r="J26" s="23"/>
      <c r="K26" s="23"/>
      <c r="L26" s="53"/>
      <c r="M26" s="18"/>
    </row>
    <row r="27" customFormat="false" ht="15" hidden="false" customHeight="false" outlineLevel="0" collapsed="false">
      <c r="A27" s="50" t="s">
        <v>31</v>
      </c>
      <c r="B27" s="51" t="e">
        <f aca="false">+B22-B25</f>
        <v>#DIV/0!</v>
      </c>
      <c r="C27" s="52" t="e">
        <f aca="false">+C22-C25</f>
        <v>#DIV/0!</v>
      </c>
      <c r="D27" s="52" t="e">
        <f aca="false">+D22-D25</f>
        <v>#DIV/0!</v>
      </c>
      <c r="E27" s="52" t="e">
        <f aca="false">+E22-E25</f>
        <v>#DIV/0!</v>
      </c>
      <c r="F27" s="52" t="e">
        <f aca="false">+F22-F25</f>
        <v>#DIV/0!</v>
      </c>
      <c r="G27" s="52" t="e">
        <f aca="false">+G22-G25</f>
        <v>#DIV/0!</v>
      </c>
      <c r="H27" s="23"/>
      <c r="I27" s="23"/>
      <c r="J27" s="23"/>
      <c r="K27" s="23"/>
      <c r="L27" s="53"/>
      <c r="M27" s="18"/>
    </row>
    <row r="28" customFormat="false" ht="16.5" hidden="false" customHeight="true" outlineLevel="0" collapsed="false">
      <c r="A28" s="61" t="s">
        <v>32</v>
      </c>
      <c r="B28" s="62" t="e">
        <f aca="false">+C25-B25</f>
        <v>#DIV/0!</v>
      </c>
      <c r="C28" s="63"/>
      <c r="D28" s="63" t="e">
        <f aca="false">+E25-D25</f>
        <v>#DIV/0!</v>
      </c>
      <c r="E28" s="63"/>
      <c r="F28" s="63" t="e">
        <f aca="false">+G25-F25</f>
        <v>#DIV/0!</v>
      </c>
      <c r="G28" s="63"/>
      <c r="H28" s="23"/>
      <c r="I28" s="23"/>
      <c r="J28" s="23"/>
      <c r="K28" s="23"/>
      <c r="L28" s="64"/>
      <c r="M28" s="18"/>
    </row>
    <row r="29" customFormat="false" ht="16.5" hidden="false" customHeight="true" outlineLevel="0" collapsed="false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3"/>
      <c r="M29" s="23"/>
      <c r="N29" s="3"/>
      <c r="O29" s="3"/>
      <c r="P29" s="3"/>
      <c r="Q29" s="3"/>
      <c r="R29" s="3"/>
    </row>
    <row r="30" customFormat="false" ht="16.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6.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customFormat="false" ht="16.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customFormat="false" ht="16.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customFormat="false" ht="17.2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customFormat="false" ht="14.2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customFormat="false" ht="14.2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customFormat="false" ht="14.2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customFormat="false" ht="14.2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customFormat="false" ht="14.2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customFormat="false" ht="14.2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customFormat="false" ht="14.2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customFormat="false" ht="14.2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customFormat="false" ht="14.2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customFormat="false" ht="14.2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customFormat="false" ht="14.2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customFormat="false" ht="14.2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customFormat="false" ht="14.2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customFormat="false" ht="14.2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customFormat="false" ht="14.2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customFormat="false" ht="14.2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customFormat="false" ht="14.2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customFormat="false" ht="14.2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customFormat="false" ht="14.2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customFormat="false" ht="14.2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customFormat="false" ht="14.2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customFormat="false" ht="14.2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4.2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4.2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4.2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customFormat="false" ht="14.2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customFormat="false" ht="14.2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customFormat="false" ht="14.2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customFormat="false" ht="14.2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customFormat="false" ht="14.2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customFormat="false" ht="14.2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customFormat="false" ht="14.2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customFormat="false" ht="14.2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customFormat="false" ht="14.2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customFormat="false" ht="14.2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customFormat="false" ht="14.2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customFormat="false" ht="14.2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customFormat="false" ht="14.2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customFormat="false" ht="14.2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customFormat="false" ht="14.2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customFormat="false" ht="14.2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customFormat="false" ht="14.2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customFormat="false" ht="14.2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customFormat="false" ht="14.2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customFormat="false" ht="14.2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customFormat="false" ht="14.2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customFormat="false" ht="14.2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customFormat="false" ht="14.2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customFormat="false" ht="14.2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customFormat="false" ht="14.2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4.2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4.2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4.2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4.2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customFormat="false" ht="14.2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customFormat="false" ht="14.2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customFormat="false" ht="14.2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customFormat="false" ht="14.2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customFormat="false" ht="14.2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customFormat="false" ht="14.2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customFormat="false" ht="14.2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customFormat="false" ht="14.2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customFormat="false" ht="14.2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customFormat="false" ht="14.2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customFormat="false" ht="14.2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customFormat="false" ht="14.2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customFormat="false" ht="14.2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customFormat="false" ht="14.2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customFormat="false" ht="14.2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customFormat="false" ht="14.2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customFormat="false" ht="14.2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customFormat="false" ht="14.2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customFormat="false" ht="14.2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customFormat="false" ht="14.2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customFormat="false" ht="14.2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customFormat="false" ht="14.2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customFormat="false" ht="14.2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customFormat="false" ht="14.2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customFormat="false" ht="14.2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customFormat="false" ht="13.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customFormat="false" ht="14.2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customFormat="false" ht="14.2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customFormat="false" ht="14.2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customFormat="false" ht="14.2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customFormat="false" ht="14.2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customFormat="false" ht="14.2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customFormat="false" ht="14.2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customFormat="false" ht="14.2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customFormat="false" ht="14.2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customFormat="false" ht="14.2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customFormat="false" ht="14.2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customFormat="false" ht="14.2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customFormat="false" ht="14.2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customFormat="false" ht="14.2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customFormat="false" ht="14.2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customFormat="false" ht="14.2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customFormat="false" ht="14.2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customFormat="false" ht="14.2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customFormat="false" ht="14.2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customFormat="false" ht="14.2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customFormat="false" ht="14.2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customFormat="false" ht="14.2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customFormat="false" ht="14.2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customFormat="false" ht="14.2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customFormat="false" ht="14.2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customFormat="false" ht="14.2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customFormat="false" ht="14.2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customFormat="false" ht="14.2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customFormat="false" ht="14.2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customFormat="false" ht="14.2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customFormat="false" ht="14.2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customFormat="false" ht="14.2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customFormat="false" ht="14.2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customFormat="false" ht="14.2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customFormat="false" ht="14.2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customFormat="false" ht="14.2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customFormat="false" ht="14.2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customFormat="false" ht="14.2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customFormat="false" ht="14.2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customFormat="false" ht="14.2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customFormat="false" ht="14.2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customFormat="false" ht="14.2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customFormat="false" ht="14.2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customFormat="false" ht="14.2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customFormat="false" ht="14.2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customFormat="false" ht="14.2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customFormat="false" ht="14.2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customFormat="false" ht="14.2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customFormat="false" ht="14.2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customFormat="false" ht="14.2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customFormat="false" ht="14.2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customFormat="false" ht="14.2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customFormat="false" ht="14.2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customFormat="false" ht="14.2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customFormat="false" ht="14.2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customFormat="false" ht="14.2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customFormat="false" ht="14.2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customFormat="false" ht="14.2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customFormat="false" ht="14.2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customFormat="false" ht="14.2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customFormat="false" ht="14.2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customFormat="false" ht="14.2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customFormat="false" ht="14.2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customFormat="false" ht="14.2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customFormat="false" ht="14.2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customFormat="false" ht="14.2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customFormat="false" ht="14.2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customFormat="false" ht="14.2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customFormat="false" ht="14.2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customFormat="false" ht="14.2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customFormat="false" ht="14.2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customFormat="false" ht="14.2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customFormat="false" ht="14.2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customFormat="false" ht="14.2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customFormat="false" ht="14.2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customFormat="false" ht="14.2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customFormat="false" ht="14.2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customFormat="false" ht="14.2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customFormat="false" ht="14.2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customFormat="false" ht="14.2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customFormat="false" ht="14.2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customFormat="false" ht="14.2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customFormat="false" ht="14.2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customFormat="false" ht="14.2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customFormat="false" ht="14.2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customFormat="false" ht="14.2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customFormat="false" ht="14.2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customFormat="false" ht="14.2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customFormat="false" ht="14.2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customFormat="false" ht="14.2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customFormat="false" ht="14.2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customFormat="false" ht="14.2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customFormat="false" ht="14.2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customFormat="false" ht="14.2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customFormat="false" ht="14.2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customFormat="false" ht="14.2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customFormat="false" ht="14.2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customFormat="false" ht="14.2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customFormat="false" ht="14.2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customFormat="false" ht="14.2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customFormat="false" ht="14.2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customFormat="false" ht="14.2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customFormat="false" ht="14.2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customFormat="false" ht="14.2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customFormat="false" ht="14.2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customFormat="false" ht="14.2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customFormat="false" ht="14.2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customFormat="false" ht="14.2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customFormat="false" ht="14.2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customFormat="false" ht="14.2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customFormat="false" ht="14.2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customFormat="false" ht="14.2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customFormat="false" ht="14.2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customFormat="false" ht="14.2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customFormat="false" ht="14.2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customFormat="false" ht="14.2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customFormat="false" ht="14.2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customFormat="false" ht="14.2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customFormat="false" ht="14.2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customFormat="false" ht="14.2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customFormat="false" ht="14.2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customFormat="false" ht="14.2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customFormat="false" ht="14.2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customFormat="false" ht="14.2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customFormat="false" ht="14.2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customFormat="false" ht="14.2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customFormat="false" ht="14.2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customFormat="false" ht="14.25" hidden="false" customHeight="false" outlineLevel="0" collapsed="false">
      <c r="A243" s="65"/>
      <c r="B243" s="65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customFormat="false" ht="14.2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customFormat="false" ht="14.2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customFormat="false" ht="14.2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customFormat="false" ht="14.2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customFormat="false" ht="14.2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customFormat="false" ht="14.2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customFormat="false" ht="14.2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customFormat="false" ht="14.2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customFormat="false" ht="14.2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customFormat="false" ht="14.2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customFormat="false" ht="14.2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customFormat="false" ht="14.2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customFormat="false" ht="14.2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customFormat="false" ht="14.2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customFormat="false" ht="14.2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customFormat="false" ht="14.2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customFormat="false" ht="14.2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customFormat="false" ht="14.2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customFormat="false" ht="14.2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customFormat="false" ht="14.2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customFormat="false" ht="14.2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customFormat="false" ht="14.2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customFormat="false" ht="14.2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customFormat="false" ht="14.2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customFormat="false" ht="14.2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customFormat="false" ht="14.2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customFormat="false" ht="14.2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customFormat="false" ht="14.2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customFormat="false" ht="14.2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customFormat="false" ht="14.2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customFormat="false" ht="14.2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customFormat="false" ht="14.2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customFormat="false" ht="14.2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customFormat="false" ht="14.2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customFormat="false" ht="14.2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customFormat="false" ht="14.2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customFormat="false" ht="14.2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customFormat="false" ht="14.2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customFormat="false" ht="14.2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customFormat="false" ht="14.2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customFormat="false" ht="14.2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customFormat="false" ht="14.2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customFormat="false" ht="14.2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customFormat="false" ht="14.2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customFormat="false" ht="14.2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customFormat="false" ht="14.2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customFormat="false" ht="14.2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customFormat="false" ht="14.2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customFormat="false" ht="14.2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customFormat="false" ht="14.2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customFormat="false" ht="14.2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customFormat="false" ht="14.2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customFormat="false" ht="14.2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customFormat="false" ht="14.2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customFormat="false" ht="14.2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customFormat="false" ht="14.2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customFormat="false" ht="14.2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customFormat="false" ht="14.2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customFormat="false" ht="14.2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customFormat="false" ht="14.2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customFormat="false" ht="14.2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customFormat="false" ht="14.2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customFormat="false" ht="14.2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customFormat="false" ht="14.2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customFormat="false" ht="14.2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customFormat="false" ht="14.2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customFormat="false" ht="14.2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customFormat="false" ht="14.2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customFormat="false" ht="14.2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customFormat="false" ht="14.2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customFormat="false" ht="14.2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customFormat="false" ht="14.2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customFormat="false" ht="14.2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customFormat="false" ht="14.2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customFormat="false" ht="14.2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customFormat="false" ht="14.2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customFormat="false" ht="14.2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customFormat="false" ht="14.2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customFormat="false" ht="14.2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customFormat="false" ht="14.2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customFormat="false" ht="14.2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customFormat="false" ht="14.2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customFormat="false" ht="14.2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customFormat="false" ht="14.2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customFormat="false" ht="14.2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customFormat="false" ht="14.2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customFormat="false" ht="14.2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customFormat="false" ht="14.2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customFormat="false" ht="14.2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customFormat="false" ht="14.2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customFormat="false" ht="14.2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customFormat="false" ht="14.2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customFormat="false" ht="14.2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customFormat="false" ht="14.2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customFormat="false" ht="14.2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customFormat="false" ht="14.2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customFormat="false" ht="14.2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customFormat="false" ht="14.2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customFormat="false" ht="14.2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customFormat="false" ht="14.2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customFormat="false" ht="14.2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customFormat="false" ht="14.2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customFormat="false" ht="14.2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customFormat="false" ht="14.2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customFormat="false" ht="14.2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customFormat="false" ht="14.2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customFormat="false" ht="14.2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customFormat="false" ht="14.2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customFormat="false" ht="14.2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customFormat="false" ht="14.2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customFormat="false" ht="14.2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customFormat="false" ht="14.2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customFormat="false" ht="14.2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customFormat="false" ht="14.2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customFormat="false" ht="14.2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customFormat="false" ht="14.2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customFormat="false" ht="14.2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customFormat="false" ht="14.2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customFormat="false" ht="14.2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customFormat="false" ht="14.2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customFormat="false" ht="14.2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customFormat="false" ht="14.2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customFormat="false" ht="14.2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customFormat="false" ht="14.2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customFormat="false" ht="14.2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customFormat="false" ht="14.2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customFormat="false" ht="14.2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customFormat="false" ht="14.2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customFormat="false" ht="14.2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customFormat="false" ht="14.2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customFormat="false" ht="14.2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customFormat="false" ht="14.2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customFormat="false" ht="14.2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customFormat="false" ht="14.2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customFormat="false" ht="14.2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customFormat="false" ht="14.2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customFormat="false" ht="14.2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customFormat="false" ht="14.2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customFormat="false" ht="14.2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customFormat="false" ht="14.2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customFormat="false" ht="14.2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customFormat="false" ht="14.2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customFormat="false" ht="14.2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customFormat="false" ht="14.2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customFormat="false" ht="14.2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customFormat="false" ht="14.2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customFormat="false" ht="14.2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customFormat="false" ht="14.2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customFormat="false" ht="14.2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customFormat="false" ht="14.2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customFormat="false" ht="14.2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customFormat="false" ht="14.2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customFormat="false" ht="14.2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customFormat="false" ht="14.2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customFormat="false" ht="14.2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customFormat="false" ht="14.2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customFormat="false" ht="14.2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customFormat="false" ht="14.2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customFormat="false" ht="14.2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customFormat="false" ht="14.2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customFormat="false" ht="14.2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customFormat="false" ht="14.2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customFormat="false" ht="14.2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customFormat="false" ht="14.2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customFormat="false" ht="14.2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customFormat="false" ht="14.2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customFormat="false" ht="14.2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customFormat="false" ht="14.2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customFormat="false" ht="14.2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customFormat="false" ht="14.2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customFormat="false" ht="14.2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customFormat="false" ht="14.2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customFormat="false" ht="14.2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customFormat="false" ht="14.2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customFormat="false" ht="14.2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customFormat="false" ht="14.2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customFormat="false" ht="14.2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customFormat="false" ht="14.2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customFormat="false" ht="14.2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customFormat="false" ht="14.2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customFormat="false" ht="14.2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customFormat="false" ht="14.2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customFormat="false" ht="14.2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customFormat="false" ht="14.2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customFormat="false" ht="14.2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customFormat="false" ht="14.2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customFormat="false" ht="14.2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customFormat="false" ht="14.2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customFormat="false" ht="14.2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customFormat="false" ht="14.2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customFormat="false" ht="14.2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customFormat="false" ht="14.2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customFormat="false" ht="14.2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customFormat="false" ht="14.2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customFormat="false" ht="14.2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customFormat="false" ht="14.2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customFormat="false" ht="14.2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customFormat="false" ht="14.2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customFormat="false" ht="14.2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customFormat="false" ht="14.2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customFormat="false" ht="14.2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customFormat="false" ht="14.2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customFormat="false" ht="14.2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customFormat="false" ht="14.2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customFormat="false" ht="14.2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customFormat="false" ht="14.2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customFormat="false" ht="14.2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customFormat="false" ht="14.2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customFormat="false" ht="14.2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customFormat="false" ht="14.2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customFormat="false" ht="14.2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customFormat="false" ht="14.2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customFormat="false" ht="14.2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customFormat="false" ht="14.2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customFormat="false" ht="14.2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customFormat="false" ht="14.2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customFormat="false" ht="14.2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customFormat="false" ht="14.2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customFormat="false" ht="14.2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customFormat="false" ht="14.2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customFormat="false" ht="14.2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customFormat="false" ht="14.2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customFormat="false" ht="14.2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customFormat="false" ht="14.2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customFormat="false" ht="14.2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customFormat="false" ht="14.2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customFormat="false" ht="14.2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customFormat="false" ht="14.2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customFormat="false" ht="14.2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customFormat="false" ht="14.2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customFormat="false" ht="14.2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customFormat="false" ht="14.2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customFormat="false" ht="14.2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customFormat="false" ht="14.2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customFormat="false" ht="14.2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customFormat="false" ht="14.2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customFormat="false" ht="14.2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customFormat="false" ht="14.2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customFormat="false" ht="14.2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customFormat="false" ht="14.2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customFormat="false" ht="14.2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customFormat="false" ht="14.2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customFormat="false" ht="14.2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customFormat="false" ht="14.2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customFormat="false" ht="14.2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customFormat="false" ht="14.2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customFormat="false" ht="14.2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customFormat="false" ht="14.2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customFormat="false" ht="14.2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customFormat="false" ht="14.2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customFormat="false" ht="14.2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customFormat="false" ht="14.2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customFormat="false" ht="14.2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customFormat="false" ht="14.2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customFormat="false" ht="14.2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customFormat="false" ht="14.2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customFormat="false" ht="14.2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customFormat="false" ht="14.2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customFormat="false" ht="14.2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customFormat="false" ht="14.2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customFormat="false" ht="14.2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customFormat="false" ht="14.2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customFormat="false" ht="14.2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customFormat="false" ht="14.2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customFormat="false" ht="14.2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customFormat="false" ht="14.2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customFormat="false" ht="14.2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customFormat="false" ht="14.2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customFormat="false" ht="14.2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customFormat="false" ht="14.2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customFormat="false" ht="14.2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customFormat="false" ht="14.2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customFormat="false" ht="14.2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customFormat="false" ht="14.2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customFormat="false" ht="14.2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customFormat="false" ht="14.2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customFormat="false" ht="14.2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customFormat="false" ht="14.2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customFormat="false" ht="14.2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customFormat="false" ht="14.2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customFormat="false" ht="14.2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customFormat="false" ht="14.2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customFormat="false" ht="14.2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customFormat="false" ht="14.2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customFormat="false" ht="14.2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customFormat="false" ht="14.2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customFormat="false" ht="14.2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customFormat="false" ht="14.2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customFormat="false" ht="14.2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customFormat="false" ht="14.2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customFormat="false" ht="14.2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customFormat="false" ht="14.2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customFormat="false" ht="14.2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customFormat="false" ht="14.2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customFormat="false" ht="14.2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customFormat="false" ht="14.2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customFormat="false" ht="14.2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customFormat="false" ht="14.2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customFormat="false" ht="14.2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customFormat="false" ht="14.2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customFormat="false" ht="14.2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customFormat="false" ht="14.2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customFormat="false" ht="14.2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customFormat="false" ht="14.2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customFormat="false" ht="14.2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customFormat="false" ht="14.2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customFormat="false" ht="14.2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customFormat="false" ht="14.2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customFormat="false" ht="14.2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customFormat="false" ht="14.2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customFormat="false" ht="14.2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customFormat="false" ht="14.2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customFormat="false" ht="14.2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customFormat="false" ht="14.2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customFormat="false" ht="14.2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customFormat="false" ht="14.2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customFormat="false" ht="14.2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customFormat="false" ht="14.2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customFormat="false" ht="14.2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customFormat="false" ht="14.2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customFormat="false" ht="14.2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customFormat="false" ht="14.2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customFormat="false" ht="14.2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customFormat="false" ht="14.2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customFormat="false" ht="14.2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customFormat="false" ht="14.2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customFormat="false" ht="14.2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customFormat="false" ht="14.2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customFormat="false" ht="14.2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customFormat="false" ht="14.2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customFormat="false" ht="14.2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customFormat="false" ht="14.2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customFormat="false" ht="14.2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customFormat="false" ht="14.2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customFormat="false" ht="14.2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customFormat="false" ht="14.2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customFormat="false" ht="14.2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customFormat="false" ht="14.2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customFormat="false" ht="14.2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customFormat="false" ht="14.2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customFormat="false" ht="14.2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customFormat="false" ht="14.2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customFormat="false" ht="14.2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customFormat="false" ht="14.2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customFormat="false" ht="14.2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customFormat="false" ht="14.2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customFormat="false" ht="14.2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customFormat="false" ht="14.2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customFormat="false" ht="14.2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customFormat="false" ht="14.2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customFormat="false" ht="14.2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customFormat="false" ht="14.2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customFormat="false" ht="14.2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customFormat="false" ht="14.2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customFormat="false" ht="14.2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customFormat="false" ht="14.2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customFormat="false" ht="14.2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customFormat="false" ht="14.2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customFormat="false" ht="14.2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customFormat="false" ht="14.2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customFormat="false" ht="14.2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customFormat="false" ht="14.2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customFormat="false" ht="14.2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customFormat="false" ht="14.2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customFormat="false" ht="14.2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customFormat="false" ht="14.2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customFormat="false" ht="14.2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customFormat="false" ht="14.2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customFormat="false" ht="14.2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customFormat="false" ht="14.2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customFormat="false" ht="14.2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customFormat="false" ht="14.2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customFormat="false" ht="14.2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customFormat="false" ht="14.2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customFormat="false" ht="14.2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customFormat="false" ht="14.2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customFormat="false" ht="14.2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customFormat="false" ht="14.2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customFormat="false" ht="14.2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customFormat="false" ht="14.2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customFormat="false" ht="14.2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customFormat="false" ht="14.2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customFormat="false" ht="14.2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customFormat="false" ht="14.2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customFormat="false" ht="14.2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customFormat="false" ht="14.2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customFormat="false" ht="14.2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customFormat="false" ht="14.2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customFormat="false" ht="14.2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customFormat="false" ht="14.2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customFormat="false" ht="14.2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customFormat="false" ht="14.2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customFormat="false" ht="14.2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customFormat="false" ht="14.2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</sheetData>
  <mergeCells count="11">
    <mergeCell ref="A1:D1"/>
    <mergeCell ref="I1:J1"/>
    <mergeCell ref="B2:C2"/>
    <mergeCell ref="B3:C3"/>
    <mergeCell ref="B5:C5"/>
    <mergeCell ref="D5:E5"/>
    <mergeCell ref="F5:G5"/>
    <mergeCell ref="B19:C19"/>
    <mergeCell ref="D19:E19"/>
    <mergeCell ref="F19:G19"/>
    <mergeCell ref="A243:B243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LibreOffice/25.2.5.2$Windows_X86_64 LibreOffice_project/03d19516eb2e1dd5d4ccd751a0d6f35f35e08022</Application>
  <AppVersion>15.0000</AppVersion>
  <Company>Grizli777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2013-01-17T16:09:26Z</dcterms:created>
  <dc:creator>Naoki Hotta</dc:creator>
  <dc:description/>
  <dc:language>en-US</dc:language>
  <cp:lastModifiedBy/>
  <cp:lastPrinted>2025-08-15T21:15:25Z</cp:lastPrinted>
  <dcterms:modified xsi:type="dcterms:W3CDTF">2025-08-23T22:00:35Z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