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_DATA\KAKIYASU\20200417\"/>
    </mc:Choice>
  </mc:AlternateContent>
  <bookViews>
    <workbookView xWindow="0" yWindow="0" windowWidth="24870" windowHeight="11460"/>
  </bookViews>
  <sheets>
    <sheet name="Sheet1" sheetId="1" r:id="rId1"/>
  </sheets>
  <definedNames>
    <definedName name="_xlnm._FilterDatabase" localSheetId="0" hidden="1">Sheet1!$A$31:$Y$1294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1" i="1" l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F2" i="1" l="1"/>
  <c r="F23" i="1"/>
  <c r="F3" i="1"/>
  <c r="F29" i="1"/>
  <c r="F27" i="1"/>
  <c r="F11" i="1"/>
  <c r="F26" i="1"/>
  <c r="F18" i="1"/>
  <c r="F19" i="1"/>
  <c r="F17" i="1"/>
  <c r="F16" i="1"/>
  <c r="F15" i="1"/>
  <c r="F13" i="1"/>
  <c r="F12" i="1"/>
  <c r="F6" i="1"/>
  <c r="F9" i="1"/>
  <c r="F5" i="1"/>
  <c r="F7" i="1"/>
  <c r="F22" i="1"/>
  <c r="F21" i="1"/>
  <c r="F20" i="1"/>
  <c r="F4" i="1"/>
  <c r="F10" i="1"/>
  <c r="F28" i="1"/>
  <c r="F8" i="1"/>
</calcChain>
</file>

<file path=xl/sharedStrings.xml><?xml version="1.0" encoding="utf-8"?>
<sst xmlns="http://schemas.openxmlformats.org/spreadsheetml/2006/main" count="190" uniqueCount="118">
  <si>
    <t>BUコード連動処理</t>
  </si>
  <si>
    <t>ＣＳＶファイル取込処理</t>
  </si>
  <si>
    <t>給与マスター退職情報更新</t>
  </si>
  <si>
    <t>条件チェック一覧</t>
  </si>
  <si>
    <t>明細書ﾒｯｾｰｼﾞデータ作成</t>
  </si>
  <si>
    <t>明細書ﾒｯｾｰｼﾞファイル保守</t>
  </si>
  <si>
    <t>KYHGK352.EXE</t>
  </si>
  <si>
    <t>給与明細書(PRO_REPORT)</t>
  </si>
  <si>
    <t>給与明細書データ出力</t>
  </si>
  <si>
    <t>給与会計連動仕訳データ出力</t>
  </si>
  <si>
    <t>給与会計配賦データ作成・出力</t>
  </si>
  <si>
    <t>源泉徴収票(ハガキ)</t>
  </si>
  <si>
    <t>OSKNCR02.EXE</t>
  </si>
  <si>
    <t>通勤手当マスター保守</t>
  </si>
  <si>
    <t>通勤手当マスター一覧表</t>
  </si>
  <si>
    <t>通勤手当計算</t>
  </si>
  <si>
    <t>通勤手当計算結果出力</t>
  </si>
  <si>
    <t>通勤手当更新</t>
  </si>
  <si>
    <t>通勤形態ﾃｰﾌﾞﾙ保守</t>
  </si>
  <si>
    <t>KSSTU900.EXE</t>
  </si>
  <si>
    <t>通勤形態ﾃｰﾌﾞﾙ一覧表</t>
  </si>
  <si>
    <t>距離別通勤費保守</t>
  </si>
  <si>
    <t>提出用退職CSV出力</t>
  </si>
  <si>
    <t>外部ファイル取込テーブル保守</t>
  </si>
  <si>
    <t>SGAIBH.EXE</t>
  </si>
  <si>
    <t>外部ファイル出力処理</t>
  </si>
  <si>
    <t>条件チェック保守</t>
  </si>
  <si>
    <t>退職者源泉徴収票ハガキ出力</t>
  </si>
  <si>
    <t>MDSTR300.EXE</t>
  </si>
  <si>
    <t>システム</t>
    <phoneticPr fontId="2"/>
  </si>
  <si>
    <t>機能名</t>
    <rPh sb="0" eb="3">
      <t>キノウメイ</t>
    </rPh>
    <phoneticPr fontId="2"/>
  </si>
  <si>
    <t>EXE</t>
    <phoneticPr fontId="2"/>
  </si>
  <si>
    <t>APP</t>
    <phoneticPr fontId="2"/>
  </si>
  <si>
    <t>日付</t>
    <rPh sb="0" eb="2">
      <t>ヒヅケ</t>
    </rPh>
    <phoneticPr fontId="2"/>
  </si>
  <si>
    <t>備考</t>
    <rPh sb="0" eb="2">
      <t>ビコウ</t>
    </rPh>
    <phoneticPr fontId="2"/>
  </si>
  <si>
    <t>人事</t>
    <rPh sb="0" eb="2">
      <t>ジンジ</t>
    </rPh>
    <phoneticPr fontId="2"/>
  </si>
  <si>
    <t>店舗マネージャー管理</t>
  </si>
  <si>
    <t>給与</t>
    <rPh sb="0" eb="2">
      <t>キュウヨ</t>
    </rPh>
    <phoneticPr fontId="2"/>
  </si>
  <si>
    <t>SGAIBIN.EXE</t>
  </si>
  <si>
    <t>森田所有2006/11/15版</t>
    <rPh sb="0" eb="2">
      <t>モリタ</t>
    </rPh>
    <rPh sb="2" eb="4">
      <t>ショユウ</t>
    </rPh>
    <rPh sb="14" eb="15">
      <t>バン</t>
    </rPh>
    <phoneticPr fontId="2"/>
  </si>
  <si>
    <t>KKYS08.EXE</t>
  </si>
  <si>
    <t>KKYS05.EXE</t>
  </si>
  <si>
    <t>KKKNCR31.EXE</t>
    <phoneticPr fontId="2"/>
  </si>
  <si>
    <t>KKYSTU02.EXE</t>
  </si>
  <si>
    <t>KKYSTU03.EXE</t>
  </si>
  <si>
    <t>KKYSTU04.EXE</t>
  </si>
  <si>
    <t>KKYSTU09.EXE</t>
  </si>
  <si>
    <t>PRUNK990.EXE</t>
  </si>
  <si>
    <t>SGAIBOUT.EXE</t>
  </si>
  <si>
    <t>KKSYS011.EXE</t>
    <phoneticPr fontId="1"/>
  </si>
  <si>
    <t>‎2011‎年‎4‎月‎13‎日、‏‎1:18:38</t>
  </si>
  <si>
    <t>‎2011‎年‎4‎月‎13‎日、‏‎1:18:33</t>
  </si>
  <si>
    <t>未使用</t>
    <rPh sb="0" eb="3">
      <t>ミシヨウ</t>
    </rPh>
    <phoneticPr fontId="1"/>
  </si>
  <si>
    <t>HJOKNH.EXE</t>
    <phoneticPr fontId="1"/>
  </si>
  <si>
    <t>\\imacs\10-SE\02-Develop\#SOL本部\01-Customer\PSC\20-大阪\カ_柿安本店\90納品フォルダ\00納品CD_20191216_002(未納品)\02α給与EXE</t>
    <phoneticPr fontId="1"/>
  </si>
  <si>
    <t>\\imacs\10-SE\02-Develop\#SOL本部\01-Customer\PSC\20-大阪\カ_柿安本店\90納品フォルダ\10社内保管\開発環境\Centura\α人事\未使用</t>
    <phoneticPr fontId="1"/>
  </si>
  <si>
    <t>\\imacs\10-SE\02-Develop\#SOL本部\01-Customer\PSC\20-大阪\カ_柿安本店\90納品フォルダ\10社内保管\開発環境\Centura\α給与</t>
    <phoneticPr fontId="1"/>
  </si>
  <si>
    <t>‎2005‎年‎10‎月‎11‎日、‏‎17:16:39</t>
  </si>
  <si>
    <t>‎2005‎年‎10‎月‎11‎日、‏‎17:16:42</t>
  </si>
  <si>
    <t>HJOKNL.EXE</t>
    <phoneticPr fontId="1"/>
  </si>
  <si>
    <t>‎2005‎年‎10‎月‎11‎日、‏‎17:17:02</t>
  </si>
  <si>
    <t>‎2005‎年‎10‎月‎11‎日、‏‎17:17:00</t>
  </si>
  <si>
    <t>KAKGK365.EXE</t>
    <phoneticPr fontId="1"/>
  </si>
  <si>
    <t>‎2005‎年‎11‎月‎30‎日、‏‎18:30:32</t>
  </si>
  <si>
    <t>‎2005‎年‎11‎月‎30‎日、‏‎18:30:20</t>
  </si>
  <si>
    <t>‎2011‎年‎3‎月‎15‎日、‏‎13:41:19</t>
  </si>
  <si>
    <t>‎2011‎年‎3‎月‎15‎日、‏‎13:41:14</t>
  </si>
  <si>
    <t>KKYS01.EXE</t>
    <phoneticPr fontId="1"/>
  </si>
  <si>
    <t>‎2009‎年‎12‎月‎3‎日、‏‎1:01:00</t>
  </si>
  <si>
    <t>KKYS03.EXE</t>
    <phoneticPr fontId="1"/>
  </si>
  <si>
    <t>‎2005‎年‎10‎月‎18‎日、‏‎18:02:53</t>
  </si>
  <si>
    <t>‎2005‎年‎10‎月‎18‎日、‏‎18:02:38</t>
  </si>
  <si>
    <t>‎2006‎年‎1‎月‎8‎日、‏‎19:21:16</t>
  </si>
  <si>
    <t>‎2006‎年‎1‎月‎8‎日、‏‎19:20:56</t>
  </si>
  <si>
    <t>\\imacs\10-SE\02-Develop\#SOL本部\01-Customer\PSC\20-大阪\カ_柿安本店\90納品フォルダ\10社内保管\開発環境\Centura\α給与\OLD\未使用</t>
    <phoneticPr fontId="1"/>
  </si>
  <si>
    <t>‎2010‎年‎3‎月‎1‎日、‏‎17:19:32</t>
  </si>
  <si>
    <t>‎2010‎年‎3‎月‎1‎日、‏‎17:19:27</t>
  </si>
  <si>
    <t>‎2006‎年‎3‎月‎2‎日、‏‎20:58:32</t>
  </si>
  <si>
    <t>‎2006‎年‎3‎月‎2‎日、‏‎20:58:29</t>
  </si>
  <si>
    <t>KKYSTU01.EXE</t>
    <phoneticPr fontId="1"/>
  </si>
  <si>
    <t>‎2012‎年‎4‎月‎25‎日、‏‎10:00:02</t>
  </si>
  <si>
    <t>‎2012‎年‎4‎月‎25‎日、‏‎9:59:58</t>
  </si>
  <si>
    <t>‎2011‎年‎7‎月‎28‎日、‏‎15:08:47</t>
    <phoneticPr fontId="1"/>
  </si>
  <si>
    <t>‎2011‎年‎7‎月‎28‎日、‏‎15:08:43</t>
  </si>
  <si>
    <t>KKYSTU02.QRP</t>
  </si>
  <si>
    <t>‎2011‎年‎3‎月‎16‎日、‏‎15:43:45</t>
    <phoneticPr fontId="1"/>
  </si>
  <si>
    <t>‎2011‎年‎7‎月‎28‎日、‏‎16:07:21</t>
  </si>
  <si>
    <t>‎2011‎年‎7‎月‎28‎日、‏‎16:07:18</t>
  </si>
  <si>
    <t>‎2011‎年‎7‎月‎28‎日、‏‎16:07:11</t>
  </si>
  <si>
    <t>‎2011‎年‎7‎月‎28‎日、‏‎16:07:07</t>
  </si>
  <si>
    <t>‎2011‎年‎7‎月‎28‎日、‏‎16:07:35</t>
  </si>
  <si>
    <t>‎2011‎年‎7‎月‎28‎日、‏‎16:07:31</t>
  </si>
  <si>
    <t>KSSTU800.EXE</t>
    <phoneticPr fontId="1"/>
  </si>
  <si>
    <t>‎2011‎年‎7‎月‎19‎日、‏‎16:11:16</t>
  </si>
  <si>
    <t>‎2011‎年‎7‎月‎19‎日、‏‎16:10:23</t>
  </si>
  <si>
    <t>‎2011‎年‎7‎月‎19‎日、‏‎16:11:28</t>
  </si>
  <si>
    <t>‎2011‎年‎7‎月‎19‎日、‏‎16:09:21</t>
  </si>
  <si>
    <t>KYHGK351.EXE</t>
    <phoneticPr fontId="1"/>
  </si>
  <si>
    <t>‎2010‎年‎10‎月‎22‎日、‏‎16:12:27</t>
  </si>
  <si>
    <t>‎2010‎年‎10‎月‎22‎日、‏‎16:05:49</t>
  </si>
  <si>
    <t>‎2010‎年‎10‎月‎22‎日、‏‎16:12:16</t>
  </si>
  <si>
    <t>‎2010‎年‎10‎月‎22‎日、‏‎15:55:10</t>
  </si>
  <si>
    <t>KYHMS010.EXE</t>
    <phoneticPr fontId="1"/>
  </si>
  <si>
    <t>‎2011‎年‎12‎月‎13‎日、‏‎21:47:38</t>
  </si>
  <si>
    <t>‎2011‎年‎12‎月‎13‎日、‏‎21:47:35</t>
  </si>
  <si>
    <t>\\imacs\10-SE\02-Develop\#SOL本部\01-Customer\PSC\20-大阪\カ_柿安本店\90納品フォルダ\10社内保管\開発環境\Centura\α給与\OLD</t>
    <phoneticPr fontId="1"/>
  </si>
  <si>
    <t>‎2011‎年‎1‎月‎24‎日、‏‎18:27:02</t>
  </si>
  <si>
    <t>‎2011‎年‎1‎月‎24‎日、‏‎18:26:59</t>
  </si>
  <si>
    <t>PSC？が管理</t>
  </si>
  <si>
    <t>「PRUNK990」「PRUNK999」については、パッケージ標準の「PITBL010」「PITBL020」が提供されるようになったので、今後仙台でのカスタマイズ保守は行われない。</t>
    <phoneticPr fontId="1"/>
  </si>
  <si>
    <t>\\imacs\10-SE\02-Develop\#SOL本部\01-Customer\PSC\20-大阪\Z_その他\源泉関連カスタマイズ</t>
    <phoneticPr fontId="1"/>
  </si>
  <si>
    <t>KKYS09.EXE</t>
    <phoneticPr fontId="1"/>
  </si>
  <si>
    <t>バッチ</t>
    <phoneticPr fontId="1"/>
  </si>
  <si>
    <t>インターフェース</t>
    <phoneticPr fontId="1"/>
  </si>
  <si>
    <t>\\imacs\10-SE\02-Develop\#SOL本部\01-Customer\PSC\20-大阪\カ_柿安本店\90納品フォルダ\00納品CD_20191216_002(未納品)\01α人事EXE\Interface</t>
    <phoneticPr fontId="1"/>
  </si>
  <si>
    <t>ZFIO020.exe</t>
    <phoneticPr fontId="1"/>
  </si>
  <si>
    <t>\\imacs\10-SE\02-Develop\#SOL本部\01-Customer\PSC\20-大阪\カ_柿安本店\90納品フォルダ\10社内保管\開発環境\Delphi\Interface</t>
    <phoneticPr fontId="1"/>
  </si>
  <si>
    <t>Delphi 64bit版導入済</t>
    <rPh sb="12" eb="13">
      <t>バン</t>
    </rPh>
    <rPh sb="13" eb="15">
      <t>ドウニュウ</t>
    </rPh>
    <rPh sb="15" eb="16">
      <t>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</si>
</sst>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0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3" fillId="0" borderId="1" xfId="1" applyNumberFormat="1" applyBorder="1">
      <alignment vertical="center"/>
    </xf>
    <xf numFmtId="0" fontId="3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imacs\10-SE\02-Develop\" TargetMode="External"/><Relationship Id="rId13" Type="http://schemas.openxmlformats.org/officeDocument/2006/relationships/hyperlink" Target="file:///\\imacs\10-SE\02-Develop\" TargetMode="External"/><Relationship Id="rId18" Type="http://schemas.openxmlformats.org/officeDocument/2006/relationships/hyperlink" Target="file:///\\imacs\10-SE\02-Develop\" TargetMode="External"/><Relationship Id="rId26" Type="http://schemas.openxmlformats.org/officeDocument/2006/relationships/hyperlink" Target="file:///\\imacs\10-SE\02-Develop\" TargetMode="External"/><Relationship Id="rId39" Type="http://schemas.openxmlformats.org/officeDocument/2006/relationships/hyperlink" Target="file:///\\imacs\10-SE\02-Develop\" TargetMode="External"/><Relationship Id="rId3" Type="http://schemas.openxmlformats.org/officeDocument/2006/relationships/hyperlink" Target="file:///\\imacs\10-SE\02-Develop\" TargetMode="External"/><Relationship Id="rId21" Type="http://schemas.openxmlformats.org/officeDocument/2006/relationships/hyperlink" Target="file:///\\imacs\10-SE\02-Develop\" TargetMode="External"/><Relationship Id="rId34" Type="http://schemas.openxmlformats.org/officeDocument/2006/relationships/hyperlink" Target="file:///\\imacs\10-SE\02-Develop\" TargetMode="External"/><Relationship Id="rId42" Type="http://schemas.openxmlformats.org/officeDocument/2006/relationships/hyperlink" Target="file:///\\imacs\10-SE\02-Develop\" TargetMode="External"/><Relationship Id="rId7" Type="http://schemas.openxmlformats.org/officeDocument/2006/relationships/hyperlink" Target="file:///\\imacs\10-SE\02-Develop\" TargetMode="External"/><Relationship Id="rId12" Type="http://schemas.openxmlformats.org/officeDocument/2006/relationships/hyperlink" Target="file:///\\imacs\10-SE\02-Develop\" TargetMode="External"/><Relationship Id="rId17" Type="http://schemas.openxmlformats.org/officeDocument/2006/relationships/hyperlink" Target="file:///\\imacs\10-SE\02-Develop\" TargetMode="External"/><Relationship Id="rId25" Type="http://schemas.openxmlformats.org/officeDocument/2006/relationships/hyperlink" Target="file:///\\imacs\10-SE\02-Develop\" TargetMode="External"/><Relationship Id="rId33" Type="http://schemas.openxmlformats.org/officeDocument/2006/relationships/hyperlink" Target="file:///\\imacs\10-SE\02-Develop\" TargetMode="External"/><Relationship Id="rId38" Type="http://schemas.openxmlformats.org/officeDocument/2006/relationships/hyperlink" Target="file:///\\imacs\10-SE\02-Develop\" TargetMode="External"/><Relationship Id="rId46" Type="http://schemas.openxmlformats.org/officeDocument/2006/relationships/hyperlink" Target="file:///\\imacs\10-SE\02-Develop\" TargetMode="External"/><Relationship Id="rId2" Type="http://schemas.openxmlformats.org/officeDocument/2006/relationships/hyperlink" Target="file:///\\imacs\10-SE\02-Develop\" TargetMode="External"/><Relationship Id="rId16" Type="http://schemas.openxmlformats.org/officeDocument/2006/relationships/hyperlink" Target="file:///\\imacs\10-SE\02-Develop\" TargetMode="External"/><Relationship Id="rId20" Type="http://schemas.openxmlformats.org/officeDocument/2006/relationships/hyperlink" Target="file:///\\imacs\10-SE\02-Develop\" TargetMode="External"/><Relationship Id="rId29" Type="http://schemas.openxmlformats.org/officeDocument/2006/relationships/hyperlink" Target="file:///\\imacs\10-SE\02-Develop\" TargetMode="External"/><Relationship Id="rId41" Type="http://schemas.openxmlformats.org/officeDocument/2006/relationships/hyperlink" Target="file:///\\imacs\10-SE\02-Develop\" TargetMode="External"/><Relationship Id="rId1" Type="http://schemas.openxmlformats.org/officeDocument/2006/relationships/hyperlink" Target="file:///\\imacs\10-SE\02-Develop\" TargetMode="External"/><Relationship Id="rId6" Type="http://schemas.openxmlformats.org/officeDocument/2006/relationships/hyperlink" Target="file:///\\imacs\10-SE\02-Develop\" TargetMode="External"/><Relationship Id="rId11" Type="http://schemas.openxmlformats.org/officeDocument/2006/relationships/hyperlink" Target="file:///\\imacs\10-SE\02-Develop\" TargetMode="External"/><Relationship Id="rId24" Type="http://schemas.openxmlformats.org/officeDocument/2006/relationships/hyperlink" Target="file:///\\imacs\10-SE\02-Develop\" TargetMode="External"/><Relationship Id="rId32" Type="http://schemas.openxmlformats.org/officeDocument/2006/relationships/hyperlink" Target="file:///\\imacs\10-SE\02-Develop\" TargetMode="External"/><Relationship Id="rId37" Type="http://schemas.openxmlformats.org/officeDocument/2006/relationships/hyperlink" Target="file:///\\imacs\10-SE\02-Develop\" TargetMode="External"/><Relationship Id="rId40" Type="http://schemas.openxmlformats.org/officeDocument/2006/relationships/hyperlink" Target="file:///\\imacs\10-SE\02-Develop\" TargetMode="External"/><Relationship Id="rId45" Type="http://schemas.openxmlformats.org/officeDocument/2006/relationships/hyperlink" Target="file:///\\imacs\10-SE\02-Develop\" TargetMode="External"/><Relationship Id="rId5" Type="http://schemas.openxmlformats.org/officeDocument/2006/relationships/hyperlink" Target="file:///\\imacs\10-SE\02-Develop\" TargetMode="External"/><Relationship Id="rId15" Type="http://schemas.openxmlformats.org/officeDocument/2006/relationships/hyperlink" Target="file:///\\imacs\10-SE\02-Develop\" TargetMode="External"/><Relationship Id="rId23" Type="http://schemas.openxmlformats.org/officeDocument/2006/relationships/hyperlink" Target="file:///\\imacs\10-SE\02-Develop\" TargetMode="External"/><Relationship Id="rId28" Type="http://schemas.openxmlformats.org/officeDocument/2006/relationships/hyperlink" Target="file:///\\imacs\10-SE\02-Develop\" TargetMode="External"/><Relationship Id="rId36" Type="http://schemas.openxmlformats.org/officeDocument/2006/relationships/hyperlink" Target="file:///\\imacs\10-SE\02-Develop\" TargetMode="External"/><Relationship Id="rId10" Type="http://schemas.openxmlformats.org/officeDocument/2006/relationships/hyperlink" Target="file:///\\imacs\10-SE\02-Develop\" TargetMode="External"/><Relationship Id="rId19" Type="http://schemas.openxmlformats.org/officeDocument/2006/relationships/hyperlink" Target="file:///\\imacs\10-SE\02-Develop\" TargetMode="External"/><Relationship Id="rId31" Type="http://schemas.openxmlformats.org/officeDocument/2006/relationships/hyperlink" Target="file:///\\imacs\10-SE\02-Develop\" TargetMode="External"/><Relationship Id="rId44" Type="http://schemas.openxmlformats.org/officeDocument/2006/relationships/hyperlink" Target="file:///\\imacs\10-SE\02-Develop\" TargetMode="External"/><Relationship Id="rId4" Type="http://schemas.openxmlformats.org/officeDocument/2006/relationships/hyperlink" Target="file:///\\imacs\10-SE\02-Develop\" TargetMode="External"/><Relationship Id="rId9" Type="http://schemas.openxmlformats.org/officeDocument/2006/relationships/hyperlink" Target="file:///\\imacs\10-SE\02-Develop\" TargetMode="External"/><Relationship Id="rId14" Type="http://schemas.openxmlformats.org/officeDocument/2006/relationships/hyperlink" Target="file:///\\imacs\10-SE\02-Develop\" TargetMode="External"/><Relationship Id="rId22" Type="http://schemas.openxmlformats.org/officeDocument/2006/relationships/hyperlink" Target="file:///\\imacs\10-SE\02-Develop\" TargetMode="External"/><Relationship Id="rId27" Type="http://schemas.openxmlformats.org/officeDocument/2006/relationships/hyperlink" Target="file:///\\imacs\10-SE\02-Develop\" TargetMode="External"/><Relationship Id="rId30" Type="http://schemas.openxmlformats.org/officeDocument/2006/relationships/hyperlink" Target="file:///\\imacs\10-SE\02-Develop\" TargetMode="External"/><Relationship Id="rId35" Type="http://schemas.openxmlformats.org/officeDocument/2006/relationships/hyperlink" Target="file:///\\imacs\10-SE\02-Develop\" TargetMode="External"/><Relationship Id="rId43" Type="http://schemas.openxmlformats.org/officeDocument/2006/relationships/hyperlink" Target="file:///\\imacs\10-SE\02-Develop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8"/>
  <sheetViews>
    <sheetView tabSelected="1" topLeftCell="A9" zoomScale="85" zoomScaleNormal="85" workbookViewId="0">
      <selection activeCell="E36" sqref="E36"/>
    </sheetView>
  </sheetViews>
  <sheetFormatPr defaultRowHeight="18.75" x14ac:dyDescent="0.4"/>
  <cols>
    <col min="2" max="2" width="30.125" customWidth="1"/>
    <col min="3" max="3" width="15.875" bestFit="1" customWidth="1"/>
    <col min="4" max="4" width="25.875" bestFit="1" customWidth="1"/>
    <col min="5" max="5" width="18.5" customWidth="1"/>
    <col min="6" max="6" width="17.5" customWidth="1"/>
    <col min="7" max="7" width="25.875" bestFit="1" customWidth="1"/>
    <col min="8" max="8" width="15.125" customWidth="1"/>
    <col min="9" max="9" width="28" customWidth="1"/>
    <col min="18" max="18" width="13.125" customWidth="1"/>
    <col min="29" max="29" width="31.5" bestFit="1" customWidth="1"/>
    <col min="30" max="30" width="14.75" bestFit="1" customWidth="1"/>
    <col min="31" max="31" width="25" bestFit="1" customWidth="1"/>
    <col min="32" max="32" width="25" customWidth="1"/>
    <col min="33" max="33" width="15" bestFit="1" customWidth="1"/>
    <col min="34" max="34" width="25" bestFit="1" customWidth="1"/>
    <col min="35" max="35" width="25" customWidth="1"/>
    <col min="36" max="36" width="35.5" bestFit="1" customWidth="1"/>
    <col min="37" max="37" width="2.625" customWidth="1"/>
    <col min="38" max="38" width="7.375" customWidth="1"/>
    <col min="39" max="40" width="7.25" customWidth="1"/>
    <col min="41" max="41" width="3.25" customWidth="1"/>
  </cols>
  <sheetData>
    <row r="1" spans="1:14" x14ac:dyDescent="0.4">
      <c r="A1" s="2" t="s">
        <v>29</v>
      </c>
      <c r="B1" s="2" t="s">
        <v>30</v>
      </c>
      <c r="C1" s="2" t="s">
        <v>31</v>
      </c>
      <c r="D1" s="2" t="s">
        <v>33</v>
      </c>
      <c r="E1" s="2"/>
      <c r="F1" s="2" t="s">
        <v>32</v>
      </c>
      <c r="G1" s="2" t="s">
        <v>33</v>
      </c>
      <c r="H1" s="2"/>
      <c r="I1" s="2" t="s">
        <v>34</v>
      </c>
      <c r="K1" s="3"/>
      <c r="L1" s="3"/>
      <c r="M1" s="4"/>
    </row>
    <row r="2" spans="1:14" x14ac:dyDescent="0.4">
      <c r="A2" s="5" t="s">
        <v>35</v>
      </c>
      <c r="B2" s="5" t="s">
        <v>36</v>
      </c>
      <c r="C2" s="5" t="s">
        <v>49</v>
      </c>
      <c r="D2" s="6" t="s">
        <v>50</v>
      </c>
      <c r="E2" s="7" t="s">
        <v>55</v>
      </c>
      <c r="F2" s="5" t="str">
        <f>SUBSTITUTE(C2,".EXE",".APP")</f>
        <v>KKSYS011.APP</v>
      </c>
      <c r="G2" s="6" t="s">
        <v>51</v>
      </c>
      <c r="H2" s="7" t="s">
        <v>55</v>
      </c>
      <c r="I2" s="5" t="s">
        <v>52</v>
      </c>
    </row>
    <row r="3" spans="1:14" x14ac:dyDescent="0.4">
      <c r="A3" s="5" t="s">
        <v>37</v>
      </c>
      <c r="B3" s="5" t="s">
        <v>26</v>
      </c>
      <c r="C3" s="5" t="s">
        <v>53</v>
      </c>
      <c r="D3" s="6" t="s">
        <v>58</v>
      </c>
      <c r="E3" s="7" t="s">
        <v>54</v>
      </c>
      <c r="F3" s="5" t="str">
        <f>SUBSTITUTE(C3,".EXE",".APP")</f>
        <v>HJOKNH.APP</v>
      </c>
      <c r="G3" s="6" t="s">
        <v>57</v>
      </c>
      <c r="H3" s="7" t="s">
        <v>56</v>
      </c>
      <c r="I3" s="5"/>
    </row>
    <row r="4" spans="1:14" x14ac:dyDescent="0.4">
      <c r="A4" s="5" t="s">
        <v>37</v>
      </c>
      <c r="B4" s="5" t="s">
        <v>3</v>
      </c>
      <c r="C4" s="5" t="s">
        <v>59</v>
      </c>
      <c r="D4" s="6" t="s">
        <v>60</v>
      </c>
      <c r="E4" s="7" t="s">
        <v>54</v>
      </c>
      <c r="F4" s="5" t="str">
        <f>SUBSTITUTE(C4,".EXE",".APP")</f>
        <v>HJOKNL.APP</v>
      </c>
      <c r="G4" s="6" t="s">
        <v>61</v>
      </c>
      <c r="H4" s="7" t="s">
        <v>56</v>
      </c>
      <c r="I4" s="5"/>
    </row>
    <row r="5" spans="1:14" x14ac:dyDescent="0.4">
      <c r="A5" s="5" t="s">
        <v>37</v>
      </c>
      <c r="B5" s="5" t="s">
        <v>9</v>
      </c>
      <c r="C5" s="5" t="s">
        <v>62</v>
      </c>
      <c r="D5" s="6" t="s">
        <v>64</v>
      </c>
      <c r="E5" s="7" t="s">
        <v>54</v>
      </c>
      <c r="F5" s="5" t="str">
        <f>SUBSTITUTE(C5,".EXE",".APP")</f>
        <v>KAKGK365.APP</v>
      </c>
      <c r="G5" s="6" t="s">
        <v>63</v>
      </c>
      <c r="H5" s="7" t="s">
        <v>56</v>
      </c>
      <c r="I5" s="5"/>
    </row>
    <row r="6" spans="1:14" x14ac:dyDescent="0.4">
      <c r="A6" s="5" t="s">
        <v>37</v>
      </c>
      <c r="B6" s="5" t="s">
        <v>11</v>
      </c>
      <c r="C6" s="5" t="s">
        <v>42</v>
      </c>
      <c r="D6" s="6" t="s">
        <v>65</v>
      </c>
      <c r="E6" s="7" t="s">
        <v>54</v>
      </c>
      <c r="F6" s="5" t="str">
        <f>SUBSTITUTE(C6,".EXE",".APP")</f>
        <v>KKKNCR31.APP</v>
      </c>
      <c r="G6" s="6" t="s">
        <v>66</v>
      </c>
      <c r="H6" s="7" t="s">
        <v>56</v>
      </c>
      <c r="I6" s="5" t="s">
        <v>52</v>
      </c>
    </row>
    <row r="7" spans="1:14" x14ac:dyDescent="0.4">
      <c r="A7" s="5" t="s">
        <v>37</v>
      </c>
      <c r="B7" s="5" t="s">
        <v>8</v>
      </c>
      <c r="C7" s="5" t="s">
        <v>67</v>
      </c>
      <c r="D7" s="6" t="s">
        <v>68</v>
      </c>
      <c r="E7" s="7" t="s">
        <v>54</v>
      </c>
      <c r="F7" s="5" t="str">
        <f>SUBSTITUTE(C7,".EXE",".APP")</f>
        <v>KKYS01.APP</v>
      </c>
      <c r="G7" s="6" t="s">
        <v>68</v>
      </c>
      <c r="H7" s="7" t="s">
        <v>56</v>
      </c>
      <c r="I7" s="5" t="s">
        <v>52</v>
      </c>
    </row>
    <row r="8" spans="1:14" x14ac:dyDescent="0.4">
      <c r="A8" s="5" t="s">
        <v>37</v>
      </c>
      <c r="B8" s="5" t="s">
        <v>0</v>
      </c>
      <c r="C8" s="5" t="s">
        <v>69</v>
      </c>
      <c r="D8" s="6" t="s">
        <v>71</v>
      </c>
      <c r="E8" s="7" t="s">
        <v>54</v>
      </c>
      <c r="F8" s="5" t="str">
        <f>SUBSTITUTE(C8,".EXE",".APP")</f>
        <v>KKYS03.APP</v>
      </c>
      <c r="G8" s="6" t="s">
        <v>70</v>
      </c>
      <c r="H8" s="7" t="s">
        <v>56</v>
      </c>
      <c r="I8" s="5"/>
    </row>
    <row r="9" spans="1:14" s="1" customFormat="1" x14ac:dyDescent="0.4">
      <c r="A9" s="5" t="s">
        <v>37</v>
      </c>
      <c r="B9" s="5" t="s">
        <v>10</v>
      </c>
      <c r="C9" s="5" t="s">
        <v>41</v>
      </c>
      <c r="D9" s="6" t="s">
        <v>72</v>
      </c>
      <c r="E9" s="7" t="s">
        <v>54</v>
      </c>
      <c r="F9" s="5" t="str">
        <f>SUBSTITUTE(C9,".EXE",".APP")</f>
        <v>KKYS05.APP</v>
      </c>
      <c r="G9" s="6" t="s">
        <v>73</v>
      </c>
      <c r="H9" s="7" t="s">
        <v>56</v>
      </c>
      <c r="I9" s="5"/>
      <c r="J9"/>
      <c r="K9"/>
      <c r="L9"/>
      <c r="M9"/>
      <c r="N9"/>
    </row>
    <row r="10" spans="1:14" x14ac:dyDescent="0.4">
      <c r="A10" s="5" t="s">
        <v>37</v>
      </c>
      <c r="B10" s="5" t="s">
        <v>2</v>
      </c>
      <c r="C10" s="5" t="s">
        <v>40</v>
      </c>
      <c r="D10" s="6" t="s">
        <v>75</v>
      </c>
      <c r="E10" s="7" t="s">
        <v>74</v>
      </c>
      <c r="F10" s="5" t="str">
        <f>SUBSTITUTE(C10,".EXE",".APP")</f>
        <v>KKYS08.APP</v>
      </c>
      <c r="G10" s="6" t="s">
        <v>76</v>
      </c>
      <c r="H10" s="7" t="s">
        <v>74</v>
      </c>
      <c r="I10" s="5"/>
    </row>
    <row r="11" spans="1:14" x14ac:dyDescent="0.4">
      <c r="A11" s="5" t="s">
        <v>37</v>
      </c>
      <c r="B11" s="5" t="s">
        <v>22</v>
      </c>
      <c r="C11" s="5" t="s">
        <v>111</v>
      </c>
      <c r="D11" s="6" t="s">
        <v>77</v>
      </c>
      <c r="E11" s="7" t="s">
        <v>74</v>
      </c>
      <c r="F11" s="5" t="str">
        <f>SUBSTITUTE(C11,".EXE",".APP")</f>
        <v>KKYS09.APP</v>
      </c>
      <c r="G11" s="6" t="s">
        <v>78</v>
      </c>
      <c r="H11" s="7" t="s">
        <v>74</v>
      </c>
      <c r="I11" s="5" t="s">
        <v>52</v>
      </c>
    </row>
    <row r="12" spans="1:14" x14ac:dyDescent="0.4">
      <c r="A12" s="5" t="s">
        <v>37</v>
      </c>
      <c r="B12" s="5" t="s">
        <v>13</v>
      </c>
      <c r="C12" s="5" t="s">
        <v>79</v>
      </c>
      <c r="D12" s="6" t="s">
        <v>80</v>
      </c>
      <c r="E12" s="7" t="s">
        <v>54</v>
      </c>
      <c r="F12" s="5" t="str">
        <f>SUBSTITUTE(C12,".EXE",".APP")</f>
        <v>KKYSTU01.APP</v>
      </c>
      <c r="G12" s="6" t="s">
        <v>81</v>
      </c>
      <c r="H12" s="7" t="s">
        <v>56</v>
      </c>
      <c r="I12" s="5"/>
    </row>
    <row r="13" spans="1:14" x14ac:dyDescent="0.4">
      <c r="A13" s="5" t="s">
        <v>37</v>
      </c>
      <c r="B13" s="5" t="s">
        <v>14</v>
      </c>
      <c r="C13" s="5" t="s">
        <v>43</v>
      </c>
      <c r="D13" s="6" t="s">
        <v>82</v>
      </c>
      <c r="E13" s="7" t="s">
        <v>54</v>
      </c>
      <c r="F13" s="5" t="str">
        <f>SUBSTITUTE(C13,".EXE",".APP")</f>
        <v>KKYSTU02.APP</v>
      </c>
      <c r="G13" s="6" t="s">
        <v>83</v>
      </c>
      <c r="H13" s="7" t="s">
        <v>56</v>
      </c>
      <c r="I13" s="5"/>
    </row>
    <row r="14" spans="1:14" x14ac:dyDescent="0.4">
      <c r="A14" s="5"/>
      <c r="B14" s="5"/>
      <c r="C14" s="5" t="s">
        <v>84</v>
      </c>
      <c r="D14" s="6" t="s">
        <v>85</v>
      </c>
      <c r="E14" s="7" t="s">
        <v>54</v>
      </c>
      <c r="F14" s="5"/>
      <c r="G14" s="6"/>
      <c r="H14" s="7"/>
      <c r="I14" s="5"/>
    </row>
    <row r="15" spans="1:14" x14ac:dyDescent="0.4">
      <c r="A15" s="5" t="s">
        <v>37</v>
      </c>
      <c r="B15" s="5" t="s">
        <v>15</v>
      </c>
      <c r="C15" s="5" t="s">
        <v>44</v>
      </c>
      <c r="D15" s="6" t="s">
        <v>86</v>
      </c>
      <c r="E15" s="7" t="s">
        <v>54</v>
      </c>
      <c r="F15" s="5" t="str">
        <f>SUBSTITUTE(C15,".EXE",".APP")</f>
        <v>KKYSTU03.APP</v>
      </c>
      <c r="G15" s="6" t="s">
        <v>87</v>
      </c>
      <c r="H15" s="7" t="s">
        <v>56</v>
      </c>
      <c r="I15" s="5"/>
    </row>
    <row r="16" spans="1:14" x14ac:dyDescent="0.4">
      <c r="A16" s="5" t="s">
        <v>37</v>
      </c>
      <c r="B16" s="5" t="s">
        <v>16</v>
      </c>
      <c r="C16" s="5" t="s">
        <v>45</v>
      </c>
      <c r="D16" s="6" t="s">
        <v>88</v>
      </c>
      <c r="E16" s="7" t="s">
        <v>54</v>
      </c>
      <c r="F16" s="5" t="str">
        <f>SUBSTITUTE(C16,".EXE",".APP")</f>
        <v>KKYSTU04.APP</v>
      </c>
      <c r="G16" s="6" t="s">
        <v>89</v>
      </c>
      <c r="H16" s="7" t="s">
        <v>56</v>
      </c>
      <c r="I16" s="5"/>
    </row>
    <row r="17" spans="1:27" s="1" customFormat="1" x14ac:dyDescent="0.4">
      <c r="A17" s="5" t="s">
        <v>37</v>
      </c>
      <c r="B17" s="5" t="s">
        <v>17</v>
      </c>
      <c r="C17" s="5" t="s">
        <v>46</v>
      </c>
      <c r="D17" s="6" t="s">
        <v>90</v>
      </c>
      <c r="E17" s="7" t="s">
        <v>54</v>
      </c>
      <c r="F17" s="5" t="str">
        <f>SUBSTITUTE(C17,".EXE",".APP")</f>
        <v>KKYSTU09.APP</v>
      </c>
      <c r="G17" s="6" t="s">
        <v>91</v>
      </c>
      <c r="H17" s="7" t="s">
        <v>56</v>
      </c>
      <c r="I17" s="5"/>
      <c r="J17"/>
      <c r="K17"/>
      <c r="L17"/>
      <c r="M17"/>
      <c r="N17"/>
    </row>
    <row r="18" spans="1:27" x14ac:dyDescent="0.4">
      <c r="A18" s="5" t="s">
        <v>37</v>
      </c>
      <c r="B18" s="5" t="s">
        <v>20</v>
      </c>
      <c r="C18" s="5" t="s">
        <v>92</v>
      </c>
      <c r="D18" s="6" t="s">
        <v>93</v>
      </c>
      <c r="E18" s="7" t="s">
        <v>54</v>
      </c>
      <c r="F18" s="5" t="str">
        <f>SUBSTITUTE(C18,".EXE",".APP")</f>
        <v>KSSTU800.APP</v>
      </c>
      <c r="G18" s="6" t="s">
        <v>94</v>
      </c>
      <c r="H18" s="7" t="s">
        <v>56</v>
      </c>
      <c r="I18" s="5"/>
    </row>
    <row r="19" spans="1:27" x14ac:dyDescent="0.4">
      <c r="A19" s="5" t="s">
        <v>37</v>
      </c>
      <c r="B19" s="5" t="s">
        <v>18</v>
      </c>
      <c r="C19" s="5" t="s">
        <v>19</v>
      </c>
      <c r="D19" s="6" t="s">
        <v>95</v>
      </c>
      <c r="E19" s="7" t="s">
        <v>54</v>
      </c>
      <c r="F19" s="5" t="str">
        <f>SUBSTITUTE(C19,".EXE",".APP")</f>
        <v>KSSTU900.APP</v>
      </c>
      <c r="G19" s="6" t="s">
        <v>96</v>
      </c>
      <c r="H19" s="7" t="s">
        <v>56</v>
      </c>
      <c r="I19" s="5"/>
    </row>
    <row r="20" spans="1:27" x14ac:dyDescent="0.4">
      <c r="A20" s="5" t="s">
        <v>37</v>
      </c>
      <c r="B20" s="5" t="s">
        <v>4</v>
      </c>
      <c r="C20" s="5" t="s">
        <v>97</v>
      </c>
      <c r="D20" s="6" t="s">
        <v>98</v>
      </c>
      <c r="E20" s="7" t="s">
        <v>54</v>
      </c>
      <c r="F20" s="5" t="str">
        <f>SUBSTITUTE(C20,".EXE",".APP")</f>
        <v>KYHGK351.APP</v>
      </c>
      <c r="G20" s="6" t="s">
        <v>99</v>
      </c>
      <c r="H20" s="7" t="s">
        <v>56</v>
      </c>
      <c r="I20" s="5"/>
    </row>
    <row r="21" spans="1:27" x14ac:dyDescent="0.4">
      <c r="A21" s="5" t="s">
        <v>37</v>
      </c>
      <c r="B21" s="5" t="s">
        <v>5</v>
      </c>
      <c r="C21" s="5" t="s">
        <v>6</v>
      </c>
      <c r="D21" s="6" t="s">
        <v>100</v>
      </c>
      <c r="E21" s="7" t="s">
        <v>54</v>
      </c>
      <c r="F21" s="5" t="str">
        <f>SUBSTITUTE(C21,".EXE",".APP")</f>
        <v>KYHGK352.APP</v>
      </c>
      <c r="G21" s="6" t="s">
        <v>101</v>
      </c>
      <c r="H21" s="7" t="s">
        <v>56</v>
      </c>
      <c r="I21" s="5"/>
    </row>
    <row r="22" spans="1:27" x14ac:dyDescent="0.4">
      <c r="A22" s="5" t="s">
        <v>37</v>
      </c>
      <c r="B22" s="5" t="s">
        <v>7</v>
      </c>
      <c r="C22" s="5" t="s">
        <v>102</v>
      </c>
      <c r="D22" s="6" t="s">
        <v>103</v>
      </c>
      <c r="E22" s="7" t="s">
        <v>54</v>
      </c>
      <c r="F22" s="5" t="str">
        <f>SUBSTITUTE(C22,".EXE",".APP")</f>
        <v>KYHMS010.APP</v>
      </c>
      <c r="G22" s="6" t="s">
        <v>104</v>
      </c>
      <c r="H22" s="7" t="s">
        <v>56</v>
      </c>
      <c r="I22" s="5"/>
    </row>
    <row r="23" spans="1:27" x14ac:dyDescent="0.4">
      <c r="A23" s="5" t="s">
        <v>37</v>
      </c>
      <c r="B23" s="5" t="s">
        <v>27</v>
      </c>
      <c r="C23" s="5" t="s">
        <v>28</v>
      </c>
      <c r="D23" s="6" t="s">
        <v>106</v>
      </c>
      <c r="E23" s="7" t="s">
        <v>105</v>
      </c>
      <c r="F23" s="5" t="str">
        <f>SUBSTITUTE(C23,".EXE",".APP")</f>
        <v>MDSTR300.APP</v>
      </c>
      <c r="G23" s="6" t="s">
        <v>107</v>
      </c>
      <c r="H23" s="7" t="s">
        <v>105</v>
      </c>
      <c r="I23" s="5" t="s">
        <v>52</v>
      </c>
    </row>
    <row r="24" spans="1:27" x14ac:dyDescent="0.4">
      <c r="A24" s="5"/>
      <c r="B24" s="5"/>
      <c r="C24" s="5"/>
      <c r="D24" s="6"/>
      <c r="E24" s="7"/>
      <c r="F24" s="5"/>
      <c r="G24" s="6"/>
      <c r="H24" s="7"/>
      <c r="I24" s="5"/>
    </row>
    <row r="25" spans="1:27" x14ac:dyDescent="0.4">
      <c r="A25" s="5" t="s">
        <v>37</v>
      </c>
      <c r="B25" s="5" t="s">
        <v>27</v>
      </c>
      <c r="C25" s="5" t="s">
        <v>12</v>
      </c>
      <c r="D25" s="6"/>
      <c r="E25" s="7" t="s">
        <v>110</v>
      </c>
      <c r="F25" s="5"/>
      <c r="G25" s="6"/>
      <c r="H25" s="6"/>
      <c r="I25" s="5" t="s">
        <v>108</v>
      </c>
    </row>
    <row r="26" spans="1:27" x14ac:dyDescent="0.4">
      <c r="A26" s="5" t="s">
        <v>37</v>
      </c>
      <c r="B26" s="5" t="s">
        <v>21</v>
      </c>
      <c r="C26" s="5" t="s">
        <v>47</v>
      </c>
      <c r="D26" s="6"/>
      <c r="E26" s="6"/>
      <c r="F26" s="5" t="str">
        <f>SUBSTITUTE(C26,".EXE",".APP")</f>
        <v>PRUNK990.APP</v>
      </c>
      <c r="G26" s="6"/>
      <c r="H26" s="6"/>
      <c r="I26" s="5" t="s">
        <v>109</v>
      </c>
    </row>
    <row r="27" spans="1:27" x14ac:dyDescent="0.4">
      <c r="A27" s="5" t="s">
        <v>37</v>
      </c>
      <c r="B27" s="5" t="s">
        <v>23</v>
      </c>
      <c r="C27" s="5" t="s">
        <v>24</v>
      </c>
      <c r="D27" s="6"/>
      <c r="E27" s="6"/>
      <c r="F27" s="5" t="str">
        <f>SUBSTITUTE(C27,".EXE",".APP")</f>
        <v>SGAIBH.APP</v>
      </c>
      <c r="G27" s="6"/>
      <c r="H27" s="6"/>
      <c r="I27" s="5" t="s">
        <v>108</v>
      </c>
    </row>
    <row r="28" spans="1:27" x14ac:dyDescent="0.4">
      <c r="A28" s="5" t="s">
        <v>37</v>
      </c>
      <c r="B28" s="5" t="s">
        <v>1</v>
      </c>
      <c r="C28" s="5" t="s">
        <v>38</v>
      </c>
      <c r="D28" s="6"/>
      <c r="E28" s="6"/>
      <c r="F28" s="5" t="str">
        <f>SUBSTITUTE(C28,".EXE",".APP")</f>
        <v>SGAIBIN.APP</v>
      </c>
      <c r="G28" s="6"/>
      <c r="H28" s="6"/>
      <c r="I28" s="5" t="s">
        <v>108</v>
      </c>
    </row>
    <row r="29" spans="1:27" x14ac:dyDescent="0.4">
      <c r="A29" s="5" t="s">
        <v>37</v>
      </c>
      <c r="B29" s="5" t="s">
        <v>25</v>
      </c>
      <c r="C29" s="5" t="s">
        <v>48</v>
      </c>
      <c r="D29" s="6"/>
      <c r="E29" s="6"/>
      <c r="F29" s="5" t="str">
        <f>SUBSTITUTE(C29,".EXE",".APP")</f>
        <v>SGAIBOUT.APP</v>
      </c>
      <c r="G29" s="6"/>
      <c r="H29" s="6"/>
      <c r="I29" s="5" t="s">
        <v>108</v>
      </c>
    </row>
    <row r="31" spans="1:27" x14ac:dyDescent="0.4">
      <c r="A31" t="s">
        <v>112</v>
      </c>
      <c r="B31" t="s">
        <v>113</v>
      </c>
      <c r="C31" t="s">
        <v>115</v>
      </c>
      <c r="E31" s="8" t="s">
        <v>114</v>
      </c>
      <c r="H31" s="8" t="s">
        <v>116</v>
      </c>
      <c r="I31" t="s">
        <v>117</v>
      </c>
      <c r="AA31" t="str">
        <f t="shared" ref="AA31:AA66" si="0">IF(UPPER(R31)=UPPER(AD31),"","×")</f>
        <v/>
      </c>
    </row>
    <row r="32" spans="1:27" x14ac:dyDescent="0.4">
      <c r="AA32" t="str">
        <f t="shared" si="0"/>
        <v/>
      </c>
    </row>
    <row r="33" spans="1:41" x14ac:dyDescent="0.4">
      <c r="AA33" t="str">
        <f t="shared" si="0"/>
        <v/>
      </c>
    </row>
    <row r="34" spans="1:41" x14ac:dyDescent="0.4">
      <c r="AA34" t="str">
        <f t="shared" si="0"/>
        <v/>
      </c>
    </row>
    <row r="35" spans="1:41" x14ac:dyDescent="0.4">
      <c r="AA35" t="str">
        <f t="shared" si="0"/>
        <v/>
      </c>
    </row>
    <row r="36" spans="1:41" x14ac:dyDescent="0.4">
      <c r="AA36" t="str">
        <f t="shared" si="0"/>
        <v/>
      </c>
    </row>
    <row r="37" spans="1:41" x14ac:dyDescent="0.4">
      <c r="AA37" t="str">
        <f t="shared" si="0"/>
        <v/>
      </c>
    </row>
    <row r="38" spans="1:41" x14ac:dyDescent="0.4">
      <c r="AA38" t="str">
        <f t="shared" si="0"/>
        <v/>
      </c>
    </row>
    <row r="39" spans="1:41" s="1" customFormat="1" x14ac:dyDescent="0.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 t="str">
        <f t="shared" si="0"/>
        <v/>
      </c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41" x14ac:dyDescent="0.4">
      <c r="AA40" t="str">
        <f t="shared" si="0"/>
        <v/>
      </c>
    </row>
    <row r="41" spans="1:41" x14ac:dyDescent="0.4">
      <c r="AA41" t="str">
        <f t="shared" si="0"/>
        <v/>
      </c>
    </row>
    <row r="42" spans="1:41" x14ac:dyDescent="0.4">
      <c r="AA42" t="str">
        <f t="shared" si="0"/>
        <v/>
      </c>
    </row>
    <row r="43" spans="1:41" x14ac:dyDescent="0.4">
      <c r="AA43" t="str">
        <f t="shared" si="0"/>
        <v/>
      </c>
    </row>
    <row r="44" spans="1:41" x14ac:dyDescent="0.4">
      <c r="AA44" t="str">
        <f t="shared" si="0"/>
        <v/>
      </c>
    </row>
    <row r="45" spans="1:41" x14ac:dyDescent="0.4">
      <c r="AA45" t="str">
        <f t="shared" si="0"/>
        <v/>
      </c>
    </row>
    <row r="46" spans="1:41" x14ac:dyDescent="0.4">
      <c r="AA46" t="str">
        <f t="shared" si="0"/>
        <v/>
      </c>
    </row>
    <row r="47" spans="1:41" x14ac:dyDescent="0.4">
      <c r="AA47" t="str">
        <f t="shared" si="0"/>
        <v/>
      </c>
    </row>
    <row r="48" spans="1:41" x14ac:dyDescent="0.4">
      <c r="AA48" t="str">
        <f t="shared" si="0"/>
        <v/>
      </c>
    </row>
    <row r="49" spans="27:27" x14ac:dyDescent="0.4">
      <c r="AA49" t="str">
        <f t="shared" si="0"/>
        <v/>
      </c>
    </row>
    <row r="50" spans="27:27" x14ac:dyDescent="0.4">
      <c r="AA50" t="str">
        <f t="shared" si="0"/>
        <v/>
      </c>
    </row>
    <row r="51" spans="27:27" x14ac:dyDescent="0.4">
      <c r="AA51" t="str">
        <f t="shared" si="0"/>
        <v/>
      </c>
    </row>
    <row r="52" spans="27:27" x14ac:dyDescent="0.4">
      <c r="AA52" t="str">
        <f t="shared" si="0"/>
        <v/>
      </c>
    </row>
    <row r="53" spans="27:27" x14ac:dyDescent="0.4">
      <c r="AA53" t="str">
        <f t="shared" si="0"/>
        <v/>
      </c>
    </row>
    <row r="54" spans="27:27" x14ac:dyDescent="0.4">
      <c r="AA54" t="str">
        <f t="shared" si="0"/>
        <v/>
      </c>
    </row>
    <row r="55" spans="27:27" x14ac:dyDescent="0.4">
      <c r="AA55" t="str">
        <f t="shared" si="0"/>
        <v/>
      </c>
    </row>
    <row r="56" spans="27:27" x14ac:dyDescent="0.4">
      <c r="AA56" t="str">
        <f t="shared" si="0"/>
        <v/>
      </c>
    </row>
    <row r="57" spans="27:27" x14ac:dyDescent="0.4">
      <c r="AA57" t="str">
        <f t="shared" si="0"/>
        <v/>
      </c>
    </row>
    <row r="58" spans="27:27" x14ac:dyDescent="0.4">
      <c r="AA58" t="str">
        <f t="shared" si="0"/>
        <v/>
      </c>
    </row>
    <row r="59" spans="27:27" x14ac:dyDescent="0.4">
      <c r="AA59" t="str">
        <f t="shared" si="0"/>
        <v/>
      </c>
    </row>
    <row r="60" spans="27:27" x14ac:dyDescent="0.4">
      <c r="AA60" t="str">
        <f t="shared" si="0"/>
        <v/>
      </c>
    </row>
    <row r="61" spans="27:27" x14ac:dyDescent="0.4">
      <c r="AA61" t="str">
        <f t="shared" si="0"/>
        <v/>
      </c>
    </row>
    <row r="62" spans="27:27" x14ac:dyDescent="0.4">
      <c r="AA62" t="str">
        <f t="shared" si="0"/>
        <v/>
      </c>
    </row>
    <row r="63" spans="27:27" x14ac:dyDescent="0.4">
      <c r="AA63" t="str">
        <f t="shared" si="0"/>
        <v/>
      </c>
    </row>
    <row r="64" spans="27:27" x14ac:dyDescent="0.4">
      <c r="AA64" t="str">
        <f t="shared" si="0"/>
        <v/>
      </c>
    </row>
    <row r="65" spans="27:40" x14ac:dyDescent="0.4">
      <c r="AA65" t="str">
        <f t="shared" si="0"/>
        <v/>
      </c>
    </row>
    <row r="66" spans="27:40" x14ac:dyDescent="0.4">
      <c r="AA66" t="str">
        <f t="shared" si="0"/>
        <v/>
      </c>
      <c r="AN66" t="s">
        <v>39</v>
      </c>
    </row>
    <row r="67" spans="27:40" x14ac:dyDescent="0.4">
      <c r="AA67" t="str">
        <f t="shared" ref="AA67:AA68" si="1">IF(UPPER(R67)=UPPER(AD67),"","×")</f>
        <v/>
      </c>
    </row>
    <row r="68" spans="27:40" x14ac:dyDescent="0.4">
      <c r="AA68" t="str">
        <f t="shared" si="1"/>
        <v/>
      </c>
    </row>
  </sheetData>
  <sortState ref="A2:L1324">
    <sortCondition ref="C2:C1324"/>
  </sortState>
  <phoneticPr fontId="1"/>
  <hyperlinks>
    <hyperlink ref="E3" r:id="rId1" location="SOL本部\01-Customer\PSC\20-大阪\カ_柿安本店\90納品フォルダ\00納品CD_20191216_002(未納品)\02α給与EXE"/>
    <hyperlink ref="E2" r:id="rId2" location="SOL本部\01-Customer\PSC\20-大阪\カ_柿安本店\90納品フォルダ\10社内保管\開発環境\Centura\α人事\未使用"/>
    <hyperlink ref="H2" r:id="rId3" location="SOL本部\01-Customer\PSC\20-大阪\カ_柿安本店\90納品フォルダ\10社内保管\開発環境\Centura\α人事\未使用"/>
    <hyperlink ref="H3" r:id="rId4" location="SOL本部\01-Customer\PSC\20-大阪\カ_柿安本店\90納品フォルダ\10社内保管\開発環境\Centura\α給与"/>
    <hyperlink ref="H4" r:id="rId5" location="SOL本部\01-Customer\PSC\20-大阪\カ_柿安本店\90納品フォルダ\10社内保管\開発環境\Centura\α給与"/>
    <hyperlink ref="E4" r:id="rId6" location="SOL本部\01-Customer\PSC\20-大阪\カ_柿安本店\90納品フォルダ\00納品CD_20191216_002(未納品)\02α給与EXE"/>
    <hyperlink ref="H5" r:id="rId7" location="SOL本部\01-Customer\PSC\20-大阪\カ_柿安本店\90納品フォルダ\10社内保管\開発環境\Centura\α給与"/>
    <hyperlink ref="E5" r:id="rId8" location="SOL本部\01-Customer\PSC\20-大阪\カ_柿安本店\90納品フォルダ\00納品CD_20191216_002(未納品)\02α給与EXE"/>
    <hyperlink ref="E6" r:id="rId9" location="SOL本部\01-Customer\PSC\20-大阪\カ_柿安本店\90納品フォルダ\00納品CD_20191216_002(未納品)\02α給与EXE"/>
    <hyperlink ref="H6" r:id="rId10" location="SOL本部\01-Customer\PSC\20-大阪\カ_柿安本店\90納品フォルダ\10社内保管\開発環境\Centura\α給与"/>
    <hyperlink ref="E7" r:id="rId11" location="SOL本部\01-Customer\PSC\20-大阪\カ_柿安本店\90納品フォルダ\00納品CD_20191216_002(未納品)\02α給与EXE"/>
    <hyperlink ref="H7" r:id="rId12" location="SOL本部\01-Customer\PSC\20-大阪\カ_柿安本店\90納品フォルダ\10社内保管\開発環境\Centura\α給与"/>
    <hyperlink ref="H8" r:id="rId13" location="SOL本部\01-Customer\PSC\20-大阪\カ_柿安本店\90納品フォルダ\10社内保管\開発環境\Centura\α給与"/>
    <hyperlink ref="E8" r:id="rId14" location="SOL本部\01-Customer\PSC\20-大阪\カ_柿安本店\90納品フォルダ\00納品CD_20191216_002(未納品)\02α給与EXE"/>
    <hyperlink ref="E9" r:id="rId15" location="SOL本部\01-Customer\PSC\20-大阪\カ_柿安本店\90納品フォルダ\00納品CD_20191216_002(未納品)\02α給与EXE"/>
    <hyperlink ref="H9" r:id="rId16" location="SOL本部\01-Customer\PSC\20-大阪\カ_柿安本店\90納品フォルダ\10社内保管\開発環境\Centura\α給与"/>
    <hyperlink ref="E10" r:id="rId17" location="SOL本部\01-Customer\PSC\20-大阪\カ_柿安本店\90納品フォルダ\10社内保管\開発環境\Centura\α給与\OLD\未使用"/>
    <hyperlink ref="H10" r:id="rId18" location="SOL本部\01-Customer\PSC\20-大阪\カ_柿安本店\90納品フォルダ\10社内保管\開発環境\Centura\α給与\OLD\未使用"/>
    <hyperlink ref="E11" r:id="rId19" location="SOL本部\01-Customer\PSC\20-大阪\カ_柿安本店\90納品フォルダ\10社内保管\開発環境\Centura\α給与\OLD\未使用"/>
    <hyperlink ref="H11" r:id="rId20" location="SOL本部\01-Customer\PSC\20-大阪\カ_柿安本店\90納品フォルダ\10社内保管\開発環境\Centura\α給与\OLD\未使用"/>
    <hyperlink ref="E12" r:id="rId21" location="SOL本部\01-Customer\PSC\20-大阪\カ_柿安本店\90納品フォルダ\00納品CD_20191216_002(未納品)\02α給与EXE"/>
    <hyperlink ref="H12" r:id="rId22" location="SOL本部\01-Customer\PSC\20-大阪\カ_柿安本店\90納品フォルダ\10社内保管\開発環境\Centura\α給与"/>
    <hyperlink ref="E13" r:id="rId23" location="SOL本部\01-Customer\PSC\20-大阪\カ_柿安本店\90納品フォルダ\00納品CD_20191216_002(未納品)\02α給与EXE"/>
    <hyperlink ref="H13" r:id="rId24" location="SOL本部\01-Customer\PSC\20-大阪\カ_柿安本店\90納品フォルダ\10社内保管\開発環境\Centura\α給与"/>
    <hyperlink ref="E14" r:id="rId25" location="SOL本部\01-Customer\PSC\20-大阪\カ_柿安本店\90納品フォルダ\00納品CD_20191216_002(未納品)\02α給与EXE"/>
    <hyperlink ref="E15" r:id="rId26" location="SOL本部\01-Customer\PSC\20-大阪\カ_柿安本店\90納品フォルダ\00納品CD_20191216_002(未納品)\02α給与EXE"/>
    <hyperlink ref="H15" r:id="rId27" location="SOL本部\01-Customer\PSC\20-大阪\カ_柿安本店\90納品フォルダ\10社内保管\開発環境\Centura\α給与"/>
    <hyperlink ref="E16" r:id="rId28" location="SOL本部\01-Customer\PSC\20-大阪\カ_柿安本店\90納品フォルダ\00納品CD_20191216_002(未納品)\02α給与EXE"/>
    <hyperlink ref="H16" r:id="rId29" location="SOL本部\01-Customer\PSC\20-大阪\カ_柿安本店\90納品フォルダ\10社内保管\開発環境\Centura\α給与"/>
    <hyperlink ref="E17" r:id="rId30" location="SOL本部\01-Customer\PSC\20-大阪\カ_柿安本店\90納品フォルダ\00納品CD_20191216_002(未納品)\02α給与EXE"/>
    <hyperlink ref="H17" r:id="rId31" location="SOL本部\01-Customer\PSC\20-大阪\カ_柿安本店\90納品フォルダ\10社内保管\開発環境\Centura\α給与"/>
    <hyperlink ref="E18" r:id="rId32" location="SOL本部\01-Customer\PSC\20-大阪\カ_柿安本店\90納品フォルダ\00納品CD_20191216_002(未納品)\02α給与EXE"/>
    <hyperlink ref="H18" r:id="rId33" location="SOL本部\01-Customer\PSC\20-大阪\カ_柿安本店\90納品フォルダ\10社内保管\開発環境\Centura\α給与"/>
    <hyperlink ref="E19" r:id="rId34" location="SOL本部\01-Customer\PSC\20-大阪\カ_柿安本店\90納品フォルダ\00納品CD_20191216_002(未納品)\02α給与EXE"/>
    <hyperlink ref="H19" r:id="rId35" location="SOL本部\01-Customer\PSC\20-大阪\カ_柿安本店\90納品フォルダ\10社内保管\開発環境\Centura\α給与"/>
    <hyperlink ref="E20" r:id="rId36" location="SOL本部\01-Customer\PSC\20-大阪\カ_柿安本店\90納品フォルダ\00納品CD_20191216_002(未納品)\02α給与EXE"/>
    <hyperlink ref="H20" r:id="rId37" location="SOL本部\01-Customer\PSC\20-大阪\カ_柿安本店\90納品フォルダ\10社内保管\開発環境\Centura\α給与"/>
    <hyperlink ref="E21" r:id="rId38" location="SOL本部\01-Customer\PSC\20-大阪\カ_柿安本店\90納品フォルダ\00納品CD_20191216_002(未納品)\02α給与EXE"/>
    <hyperlink ref="H21" r:id="rId39" location="SOL本部\01-Customer\PSC\20-大阪\カ_柿安本店\90納品フォルダ\10社内保管\開発環境\Centura\α給与"/>
    <hyperlink ref="E22" r:id="rId40" location="SOL本部\01-Customer\PSC\20-大阪\カ_柿安本店\90納品フォルダ\00納品CD_20191216_002(未納品)\02α給与EXE"/>
    <hyperlink ref="H22" r:id="rId41" location="SOL本部\01-Customer\PSC\20-大阪\カ_柿安本店\90納品フォルダ\10社内保管\開発環境\Centura\α給与"/>
    <hyperlink ref="E23" r:id="rId42" location="SOL本部\01-Customer\PSC\20-大阪\カ_柿安本店\90納品フォルダ\10社内保管\開発環境\Centura\α給与\OLD"/>
    <hyperlink ref="H23" r:id="rId43" location="SOL本部\01-Customer\PSC\20-大阪\カ_柿安本店\90納品フォルダ\10社内保管\開発環境\Centura\α給与\OLD"/>
    <hyperlink ref="E25" r:id="rId44" location="SOL本部\01-Customer\PSC\20-大阪\Z_その他\源泉関連カスタマイズ"/>
    <hyperlink ref="E31" r:id="rId45" location="SOL本部\01-Customer\PSC\20-大阪\カ_柿安本店\90納品フォルダ\00納品CD_20191216_002(未納品)\01α人事EXE\Interface"/>
    <hyperlink ref="H31" r:id="rId46" location="SOL本部\01-Customer\PSC\20-大阪\カ_柿安本店\90納品フォルダ\10社内保管\開発環境\Delphi\Interfac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アイテックス株式会社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森田 康之</dc:creator>
  <cp:lastModifiedBy>森田 康之</cp:lastModifiedBy>
  <dcterms:created xsi:type="dcterms:W3CDTF">2020-08-19T02:22:22Z</dcterms:created>
  <dcterms:modified xsi:type="dcterms:W3CDTF">2020-08-19T05:15:40Z</dcterms:modified>
</cp:coreProperties>
</file>