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fileSharing readOnlyRecommended="1"/>
  <workbookPr defaultThemeVersion="124226"/>
  <mc:AlternateContent xmlns:mc="http://schemas.openxmlformats.org/markup-compatibility/2006">
    <mc:Choice Requires="x15">
      <x15ac:absPath xmlns:x15ac="http://schemas.microsoft.com/office/spreadsheetml/2010/11/ac" url="G:\PDC\Develop\00_共通\作業用\協力会社\令和2年法改正\3Z0\60_レビュー記録\30_ソース\"/>
    </mc:Choice>
  </mc:AlternateContent>
  <bookViews>
    <workbookView xWindow="-120" yWindow="-120" windowWidth="29040" windowHeight="15840" tabRatio="598"/>
  </bookViews>
  <sheets>
    <sheet name="問題記述表" sheetId="9" r:id="rId1"/>
    <sheet name="指摘箇所" sheetId="10" r:id="rId2"/>
  </sheets>
  <externalReferences>
    <externalReference r:id="rId3"/>
  </externalReferences>
  <definedNames>
    <definedName name="_xlnm._FilterDatabase" localSheetId="0" hidden="1">問題記述表!$A$8:$N$8</definedName>
    <definedName name="_xlnm.Print_Area" localSheetId="0">問題記述表!$A$1:$N$81</definedName>
    <definedName name="_xlnm.Print_Titles" localSheetId="0">問題記述表!$8:$8</definedName>
    <definedName name="Z_58262F32_FA9F_446A_A764_6AEB331C9EFB_.wvu.FilterData" localSheetId="0" hidden="1">問題記述表!$A$8:$N$8</definedName>
    <definedName name="Z_58262F32_FA9F_446A_A764_6AEB331C9EFB_.wvu.PrintTitles" localSheetId="0" hidden="1">問題記述表!$8:$8</definedName>
    <definedName name="Z_7A1C9033_2852_4D99_8C0B_A64FFCAB89CC_.wvu.FilterData" localSheetId="0" hidden="1">問題記述表!$A$8:$N$8</definedName>
    <definedName name="Z_7A1C9033_2852_4D99_8C0B_A64FFCAB89CC_.wvu.PrintTitles" localSheetId="0" hidden="1">問題記述表!$8:$8</definedName>
    <definedName name="Z_9F5F3989_D728_45AF_A63C_262677D8E41B_.wvu.FilterData" localSheetId="0" hidden="1">問題記述表!$A$8:$N$8</definedName>
    <definedName name="Z_9F5F3989_D728_45AF_A63C_262677D8E41B_.wvu.PrintTitles" localSheetId="0" hidden="1">問題記述表!$8:$8</definedName>
    <definedName name="Z_A16C2879_A62F_400F_B664_27AC1E650360_.wvu.FilterData" localSheetId="0" hidden="1">問題記述表!$A$8:$N$8</definedName>
    <definedName name="Z_A16C2879_A62F_400F_B664_27AC1E650360_.wvu.PrintTitles" localSheetId="0" hidden="1">問題記述表!$8:$8</definedName>
    <definedName name="Z_C2DB2703_9CBA_446C_ACA5_C7A13D5C3E11_.wvu.PrintTitles" localSheetId="0" hidden="1">問題記述表!$8:$8</definedName>
    <definedName name="Z_D2687347_5269_4D3B_9901_CC1F995449EF_.wvu.FilterData" localSheetId="0" hidden="1">問題記述表!$A$8:$N$8</definedName>
    <definedName name="Z_D2687347_5269_4D3B_9901_CC1F995449EF_.wvu.PrintTitles" localSheetId="0" hidden="1">問題記述表!$8:$8</definedName>
    <definedName name="Z_E3971E08_145B_4582_A976_D28A89E1EC40_.wvu.FilterData" localSheetId="0" hidden="1">問題記述表!$A$8:$N$8</definedName>
    <definedName name="Z_E3971E08_145B_4582_A976_D28A89E1EC40_.wvu.PrintTitles" localSheetId="0" hidden="1">問題記述表!$8:$8</definedName>
    <definedName name="エラー原因">'[1]リスト定義（サンプル）'!$F$5:$F$12</definedName>
    <definedName name="エラー現象">'[1]リスト定義（サンプル）'!$D$5:$D$12</definedName>
    <definedName name="システム要素">'[1]リスト定義（サンプル）'!$H$5:$H$24</definedName>
    <definedName name="ｽﾃｰﾀｽ" localSheetId="1">#REF!</definedName>
    <definedName name="ｽﾃｰﾀｽ" localSheetId="0">#REF!</definedName>
    <definedName name="ｽﾃｰﾀｽ">#REF!</definedName>
    <definedName name="混入工程">'[1]リスト定義（サンプル）'!$G$5:$G$6</definedName>
    <definedName name="重要度">'[1]リスト定義（サンプル）'!$E$5:$E$7</definedName>
    <definedName name="所属ﾁｰﾑ" localSheetId="1">#REF!</definedName>
    <definedName name="所属ﾁｰﾑ" localSheetId="0">#REF!</definedName>
    <definedName name="所属ﾁｰﾑ">#REF!</definedName>
    <definedName name="発生種別">'[1]リスト定義（サンプル）'!$C$5:$C$7</definedName>
    <definedName name="名前" localSheetId="1">#REF!</definedName>
    <definedName name="名前" localSheetId="0">#REF!</definedName>
    <definedName name="名前">#REF!</definedName>
  </definedNames>
  <calcPr calcId="162913"/>
  <customWorkbookViews>
    <customWorkbookView name="ootashiro - 個人用ビュー" guid="{D2687347-5269-4D3B-9901-CC1F995449EF}" mergeInterval="0" personalView="1" maximized="1" xWindow="1" yWindow="1" windowWidth="1024" windowHeight="551" activeSheetId="1"/>
    <customWorkbookView name="赤木 森彦 - 個人用ビュー" guid="{E3971E08-145B-4582-A976-D28A89E1EC40}" mergeInterval="0" personalView="1" maximized="1" xWindow="1" yWindow="1" windowWidth="1916" windowHeight="863" activeSheetId="1"/>
    <customWorkbookView name="yonekura - 個人用ビュー" guid="{9F5F3989-D728-45AF-A63C-262677D8E41B}" mergeInterval="0" personalView="1" maximized="1" xWindow="1" yWindow="1" windowWidth="1020" windowHeight="550" activeSheetId="1"/>
    <customWorkbookView name="suzuki.ak - 個人用ビュー" guid="{7A1C9033-2852-4D99-8C0B-A64FFCAB89CC}" mergeInterval="0" personalView="1" maximized="1" xWindow="1" yWindow="1" windowWidth="1276" windowHeight="578" activeSheetId="1"/>
    <customWorkbookView name="mochida - 個人用ビュー" guid="{58262F32-FA9F-446A-A764-6AEB331C9EFB}" mergeInterval="0" personalView="1" maximized="1" xWindow="1" yWindow="1" windowWidth="1276" windowHeight="525" activeSheetId="1"/>
    <customWorkbookView name="yoshimura - 個人用ビュー" guid="{C2DB2703-9CBA-446C-ACA5-C7A13D5C3E11}" mergeInterval="0" personalView="1" maximized="1" xWindow="1" yWindow="1" windowWidth="1276" windowHeight="554" activeSheetId="1"/>
    <customWorkbookView name="takahashi.s - 個人用ビュー" guid="{A16C2879-A62F-400F-B664-27AC1E650360}" mergeInterval="0" personalView="1" maximized="1" xWindow="1" yWindow="1" windowWidth="1276" windowHeight="78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 i="9" l="1"/>
  <c r="A11" i="9" s="1"/>
  <c r="A12" i="9" s="1"/>
  <c r="A13" i="9" s="1"/>
  <c r="A14" i="9" s="1"/>
  <c r="A15" i="9" l="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G6" i="9"/>
  <c r="AF6" i="9"/>
  <c r="AE6" i="9"/>
  <c r="AD6" i="9"/>
  <c r="AC6" i="9"/>
  <c r="AB6" i="9"/>
  <c r="AA6" i="9"/>
  <c r="Z6" i="9"/>
  <c r="Y6" i="9"/>
  <c r="X6" i="9"/>
  <c r="W6" i="9"/>
  <c r="V6" i="9"/>
  <c r="U6" i="9"/>
  <c r="T6" i="9"/>
  <c r="S6" i="9"/>
  <c r="R6" i="9"/>
  <c r="Q6" i="9"/>
  <c r="P6" i="9"/>
  <c r="O6" i="9"/>
  <c r="N6" i="9"/>
  <c r="M6" i="9"/>
  <c r="L6" i="9"/>
</calcChain>
</file>

<file path=xl/sharedStrings.xml><?xml version="1.0" encoding="utf-8"?>
<sst xmlns="http://schemas.openxmlformats.org/spreadsheetml/2006/main" count="594" uniqueCount="204">
  <si>
    <t>問題点</t>
    <rPh sb="0" eb="3">
      <t>モンダイテン</t>
    </rPh>
    <phoneticPr fontId="1"/>
  </si>
  <si>
    <t>修正内容
検討結果</t>
    <rPh sb="0" eb="2">
      <t>シュウセイ</t>
    </rPh>
    <rPh sb="2" eb="4">
      <t>ナイヨウ</t>
    </rPh>
    <rPh sb="5" eb="7">
      <t>ケントウ</t>
    </rPh>
    <rPh sb="7" eb="9">
      <t>ケッカ</t>
    </rPh>
    <phoneticPr fontId="1"/>
  </si>
  <si>
    <t>修正日</t>
    <rPh sb="0" eb="2">
      <t>シュウセイ</t>
    </rPh>
    <rPh sb="2" eb="3">
      <t>ビ</t>
    </rPh>
    <phoneticPr fontId="1"/>
  </si>
  <si>
    <t>機能名</t>
    <rPh sb="0" eb="3">
      <t>キノウメイ</t>
    </rPh>
    <phoneticPr fontId="1"/>
  </si>
  <si>
    <t>レビュー対象ページ数</t>
    <rPh sb="4" eb="6">
      <t>タイショウ</t>
    </rPh>
    <rPh sb="9" eb="10">
      <t>スウ</t>
    </rPh>
    <phoneticPr fontId="1"/>
  </si>
  <si>
    <t>レビュー時間（分）</t>
    <rPh sb="4" eb="6">
      <t>ジカン</t>
    </rPh>
    <rPh sb="7" eb="8">
      <t>フン</t>
    </rPh>
    <phoneticPr fontId="1"/>
  </si>
  <si>
    <t>発生種別</t>
    <rPh sb="0" eb="2">
      <t>ハッセイ</t>
    </rPh>
    <rPh sb="2" eb="4">
      <t>シュベツ</t>
    </rPh>
    <phoneticPr fontId="1"/>
  </si>
  <si>
    <t>エラー現象</t>
    <rPh sb="3" eb="5">
      <t>ゲンショウ</t>
    </rPh>
    <phoneticPr fontId="1"/>
  </si>
  <si>
    <t>重要度</t>
    <rPh sb="0" eb="3">
      <t>ジュウヨウド</t>
    </rPh>
    <phoneticPr fontId="1"/>
  </si>
  <si>
    <t>エラー原因</t>
    <rPh sb="3" eb="5">
      <t>ゲンイン</t>
    </rPh>
    <phoneticPr fontId="1"/>
  </si>
  <si>
    <t>ユースケース分類</t>
    <rPh sb="6" eb="8">
      <t>ブンルイ</t>
    </rPh>
    <phoneticPr fontId="1"/>
  </si>
  <si>
    <t>発生種別</t>
    <rPh sb="0" eb="2">
      <t>ハッセイ</t>
    </rPh>
    <rPh sb="2" eb="4">
      <t>シュベツ</t>
    </rPh>
    <phoneticPr fontId="2"/>
  </si>
  <si>
    <t>エラー現象</t>
    <rPh sb="3" eb="5">
      <t>ゲンショウ</t>
    </rPh>
    <phoneticPr fontId="2"/>
  </si>
  <si>
    <t>重要度</t>
    <rPh sb="0" eb="3">
      <t>ジュウヨウド</t>
    </rPh>
    <phoneticPr fontId="2"/>
  </si>
  <si>
    <t>エラー原因</t>
    <rPh sb="3" eb="5">
      <t>ゲンイン</t>
    </rPh>
    <phoneticPr fontId="2"/>
  </si>
  <si>
    <t>問題記述表</t>
    <rPh sb="0" eb="2">
      <t>モンダイ</t>
    </rPh>
    <rPh sb="2" eb="4">
      <t>キジュツ</t>
    </rPh>
    <rPh sb="4" eb="5">
      <t>ヒョウ</t>
    </rPh>
    <phoneticPr fontId="1"/>
  </si>
  <si>
    <t>2:ドキュメント</t>
  </si>
  <si>
    <t>1:設計書</t>
  </si>
  <si>
    <t>3:仕様変更</t>
  </si>
  <si>
    <t>※レビュー対象ページ数：表紙や修正履歴など、機能に関係ないシートは除いて、印刷時のページ数をカウントして下さい。</t>
    <rPh sb="12" eb="14">
      <t>ヒョウシ</t>
    </rPh>
    <rPh sb="15" eb="17">
      <t>シュウセイ</t>
    </rPh>
    <rPh sb="17" eb="19">
      <t>リレキ</t>
    </rPh>
    <rPh sb="22" eb="24">
      <t>キノウ</t>
    </rPh>
    <rPh sb="25" eb="27">
      <t>カンケイ</t>
    </rPh>
    <rPh sb="33" eb="34">
      <t>ノゾ</t>
    </rPh>
    <phoneticPr fontId="1"/>
  </si>
  <si>
    <t>【注意事項】</t>
    <rPh sb="1" eb="3">
      <t>チュウイ</t>
    </rPh>
    <rPh sb="3" eb="5">
      <t>ジコウ</t>
    </rPh>
    <phoneticPr fontId="1"/>
  </si>
  <si>
    <t>1:高</t>
    <rPh sb="2" eb="3">
      <t>コウ</t>
    </rPh>
    <phoneticPr fontId="4"/>
  </si>
  <si>
    <t>2:中</t>
    <rPh sb="2" eb="3">
      <t>チュウ</t>
    </rPh>
    <phoneticPr fontId="4"/>
  </si>
  <si>
    <t>3:低</t>
    <rPh sb="2" eb="3">
      <t>テイ</t>
    </rPh>
    <phoneticPr fontId="4"/>
  </si>
  <si>
    <t>1:要求の確認不足</t>
    <rPh sb="2" eb="4">
      <t>ヨウキュウ</t>
    </rPh>
    <rPh sb="5" eb="7">
      <t>カクニン</t>
    </rPh>
    <rPh sb="7" eb="9">
      <t>フソク</t>
    </rPh>
    <phoneticPr fontId="4"/>
  </si>
  <si>
    <t>2:設計条件の確認不足</t>
    <rPh sb="2" eb="4">
      <t>セッケイ</t>
    </rPh>
    <rPh sb="4" eb="6">
      <t>ジョウケン</t>
    </rPh>
    <rPh sb="7" eb="9">
      <t>カクニン</t>
    </rPh>
    <rPh sb="9" eb="11">
      <t>フソク</t>
    </rPh>
    <phoneticPr fontId="4"/>
  </si>
  <si>
    <t>3:実現方式の検討不足</t>
    <rPh sb="2" eb="4">
      <t>ジツゲン</t>
    </rPh>
    <rPh sb="4" eb="6">
      <t>ホウシキ</t>
    </rPh>
    <rPh sb="7" eb="9">
      <t>ケントウ</t>
    </rPh>
    <rPh sb="9" eb="11">
      <t>フソク</t>
    </rPh>
    <phoneticPr fontId="4"/>
  </si>
  <si>
    <t>4:設計技術の習熟不足</t>
    <rPh sb="2" eb="4">
      <t>セッケイ</t>
    </rPh>
    <rPh sb="4" eb="6">
      <t>ギジュツ</t>
    </rPh>
    <rPh sb="7" eb="9">
      <t>シュウジュク</t>
    </rPh>
    <rPh sb="9" eb="11">
      <t>フソク</t>
    </rPh>
    <phoneticPr fontId="4"/>
  </si>
  <si>
    <t>5:業務知識の習熟不足</t>
    <rPh sb="2" eb="4">
      <t>ギョウム</t>
    </rPh>
    <rPh sb="4" eb="6">
      <t>チシキ</t>
    </rPh>
    <rPh sb="7" eb="9">
      <t>シュウジュク</t>
    </rPh>
    <rPh sb="9" eb="11">
      <t>フソク</t>
    </rPh>
    <phoneticPr fontId="4"/>
  </si>
  <si>
    <t>6:周知連絡の不徹底</t>
    <rPh sb="2" eb="4">
      <t>シュウチ</t>
    </rPh>
    <rPh sb="4" eb="6">
      <t>レンラク</t>
    </rPh>
    <rPh sb="7" eb="10">
      <t>フテッテイ</t>
    </rPh>
    <phoneticPr fontId="4"/>
  </si>
  <si>
    <t>7:表現上の配慮不足</t>
    <rPh sb="2" eb="4">
      <t>ヒョウゲン</t>
    </rPh>
    <rPh sb="4" eb="5">
      <t>ジョウ</t>
    </rPh>
    <rPh sb="6" eb="8">
      <t>ハイリョ</t>
    </rPh>
    <rPh sb="8" eb="10">
      <t>フソク</t>
    </rPh>
    <phoneticPr fontId="4"/>
  </si>
  <si>
    <t>8:修正ミス</t>
    <rPh sb="2" eb="4">
      <t>シュウセイ</t>
    </rPh>
    <phoneticPr fontId="4"/>
  </si>
  <si>
    <t>※レビューを複数回（２回目やり直しやお客様レビューなど）実施した場合は、、レビュー実施結果のフォルダやファイルを分けて管理・集計して下さい。</t>
    <rPh sb="6" eb="9">
      <t>フクスウカイ</t>
    </rPh>
    <rPh sb="11" eb="13">
      <t>カイメ</t>
    </rPh>
    <rPh sb="15" eb="16">
      <t>ナオ</t>
    </rPh>
    <rPh sb="19" eb="21">
      <t>キャクサマ</t>
    </rPh>
    <rPh sb="28" eb="30">
      <t>ジッシ</t>
    </rPh>
    <rPh sb="32" eb="34">
      <t>バアイ</t>
    </rPh>
    <rPh sb="66" eb="67">
      <t>クダ</t>
    </rPh>
    <phoneticPr fontId="1"/>
  </si>
  <si>
    <t>指摘者</t>
    <rPh sb="0" eb="2">
      <t>シテキ</t>
    </rPh>
    <rPh sb="2" eb="3">
      <t>シャ</t>
    </rPh>
    <phoneticPr fontId="1"/>
  </si>
  <si>
    <t>サブシステム</t>
    <phoneticPr fontId="1"/>
  </si>
  <si>
    <t>No</t>
    <phoneticPr fontId="1"/>
  </si>
  <si>
    <t>ユースケース名</t>
    <phoneticPr fontId="1"/>
  </si>
  <si>
    <t>※オレンジは計算式ですので、入力は不要です。</t>
    <phoneticPr fontId="1"/>
  </si>
  <si>
    <t>4:試験項目表</t>
    <phoneticPr fontId="1"/>
  </si>
  <si>
    <r>
      <t>※</t>
    </r>
    <r>
      <rPr>
        <sz val="9"/>
        <color rgb="FFFF0000"/>
        <rFont val="ＭＳ ゴシック"/>
        <family val="3"/>
        <charset val="128"/>
      </rPr>
      <t>誤字脱字は記入不要</t>
    </r>
    <r>
      <rPr>
        <sz val="9"/>
        <color theme="1"/>
        <rFont val="ＭＳ ゴシック"/>
        <family val="3"/>
        <charset val="128"/>
      </rPr>
      <t>です。レビュー中に直接修正して下さい。</t>
    </r>
    <rPh sb="17" eb="18">
      <t>チュウ</t>
    </rPh>
    <rPh sb="19" eb="21">
      <t>チョクセツ</t>
    </rPh>
    <rPh sb="21" eb="23">
      <t>シュウセイ</t>
    </rPh>
    <rPh sb="25" eb="26">
      <t>クダ</t>
    </rPh>
    <phoneticPr fontId="1"/>
  </si>
  <si>
    <r>
      <t>※6行目（レビュー実施日～）を「レビュー実施結果」ファイルに</t>
    </r>
    <r>
      <rPr>
        <sz val="9"/>
        <color rgb="FFFF0000"/>
        <rFont val="ＭＳ ゴシック"/>
        <family val="3"/>
        <charset val="128"/>
      </rPr>
      <t>値の貼り付け</t>
    </r>
    <r>
      <rPr>
        <sz val="9"/>
        <color theme="1"/>
        <rFont val="ＭＳ ゴシック"/>
        <family val="3"/>
        <charset val="128"/>
      </rPr>
      <t>して下さい。</t>
    </r>
    <rPh sb="2" eb="4">
      <t>ギョウメ</t>
    </rPh>
    <rPh sb="9" eb="12">
      <t>ジッシビ</t>
    </rPh>
    <rPh sb="20" eb="22">
      <t>ジッシ</t>
    </rPh>
    <rPh sb="22" eb="24">
      <t>ケッカ</t>
    </rPh>
    <rPh sb="38" eb="39">
      <t>クダ</t>
    </rPh>
    <phoneticPr fontId="1"/>
  </si>
  <si>
    <t>1:記述漏れ</t>
  </si>
  <si>
    <t>2:記述誤り</t>
  </si>
  <si>
    <t>3:記述不明確</t>
  </si>
  <si>
    <t>4:標準違反</t>
  </si>
  <si>
    <t>5:再利用誤り</t>
  </si>
  <si>
    <t>6:改善</t>
  </si>
  <si>
    <t>7:非エラー</t>
  </si>
  <si>
    <t>※エラー現象「7:非エラー」の場合は、エラーではないため、重要度とエラー原因は入力不要です。</t>
    <rPh sb="4" eb="6">
      <t>ゲンショウ</t>
    </rPh>
    <rPh sb="9" eb="10">
      <t>ヒ</t>
    </rPh>
    <rPh sb="29" eb="32">
      <t>ジュウヨウド</t>
    </rPh>
    <phoneticPr fontId="1"/>
  </si>
  <si>
    <t>※発生種別「3:仕様変更」の場合は、エラーではないため、エラー現象、エラー原因は入力不要です。</t>
    <phoneticPr fontId="1"/>
  </si>
  <si>
    <t>エラー件数</t>
    <rPh sb="3" eb="5">
      <t>ケンスウ</t>
    </rPh>
    <phoneticPr fontId="1"/>
  </si>
  <si>
    <t>社内レビュー実施日</t>
    <rPh sb="0" eb="2">
      <t>シャナイ</t>
    </rPh>
    <rPh sb="6" eb="9">
      <t>ジッシビ</t>
    </rPh>
    <phoneticPr fontId="1"/>
  </si>
  <si>
    <t>お客様レビュー実施日</t>
    <rPh sb="1" eb="2">
      <t>キャク</t>
    </rPh>
    <rPh sb="2" eb="3">
      <t>サマ</t>
    </rPh>
    <rPh sb="7" eb="10">
      <t>ジッシビ</t>
    </rPh>
    <phoneticPr fontId="1"/>
  </si>
  <si>
    <t>ドキュメント作成者</t>
    <rPh sb="6" eb="9">
      <t>サクセイシャ</t>
    </rPh>
    <phoneticPr fontId="1"/>
  </si>
  <si>
    <t>社内レビュー参加者</t>
    <rPh sb="6" eb="9">
      <t>サンカシャ</t>
    </rPh>
    <phoneticPr fontId="1"/>
  </si>
  <si>
    <t>お客様レビュー参加者</t>
    <rPh sb="1" eb="3">
      <t>キャクサマ</t>
    </rPh>
    <rPh sb="7" eb="10">
      <t>サンカシャ</t>
    </rPh>
    <phoneticPr fontId="1"/>
  </si>
  <si>
    <t>区分</t>
    <rPh sb="0" eb="2">
      <t>クブン</t>
    </rPh>
    <phoneticPr fontId="1"/>
  </si>
  <si>
    <t>指摘日</t>
    <rPh sb="0" eb="2">
      <t>シテキ</t>
    </rPh>
    <rPh sb="2" eb="3">
      <t>ビ</t>
    </rPh>
    <phoneticPr fontId="1"/>
  </si>
  <si>
    <t>修正者</t>
    <rPh sb="0" eb="2">
      <t>シュウセイ</t>
    </rPh>
    <rPh sb="2" eb="3">
      <t>シャ</t>
    </rPh>
    <phoneticPr fontId="1"/>
  </si>
  <si>
    <t>安田</t>
    <rPh sb="0" eb="2">
      <t>ヤスダ</t>
    </rPh>
    <phoneticPr fontId="1"/>
  </si>
  <si>
    <t>CTDソース</t>
    <phoneticPr fontId="1"/>
  </si>
  <si>
    <t>レビュー対象
機能名</t>
    <rPh sb="4" eb="6">
      <t>タイショウ</t>
    </rPh>
    <rPh sb="7" eb="10">
      <t>キノウメイ</t>
    </rPh>
    <rPh sb="9" eb="10">
      <t>メイ</t>
    </rPh>
    <phoneticPr fontId="1"/>
  </si>
  <si>
    <t>指摘箇所
PGID</t>
    <rPh sb="0" eb="2">
      <t>シテキ</t>
    </rPh>
    <rPh sb="2" eb="4">
      <t>カショ</t>
    </rPh>
    <phoneticPr fontId="1"/>
  </si>
  <si>
    <t>指摘箇所</t>
    <rPh sb="0" eb="2">
      <t>シテキ</t>
    </rPh>
    <rPh sb="2" eb="4">
      <t>カショ</t>
    </rPh>
    <phoneticPr fontId="1"/>
  </si>
  <si>
    <t>5：ソース</t>
  </si>
  <si>
    <t>PRO_STAFF-α給与</t>
    <rPh sb="11" eb="13">
      <t>キュウヨ</t>
    </rPh>
    <phoneticPr fontId="1"/>
  </si>
  <si>
    <t>9:非エラー</t>
  </si>
  <si>
    <t>ALL</t>
    <phoneticPr fontId="1"/>
  </si>
  <si>
    <t>安田</t>
    <rPh sb="0" eb="2">
      <t>ヤスダ</t>
    </rPh>
    <phoneticPr fontId="1"/>
  </si>
  <si>
    <t>4:非エラー</t>
  </si>
  <si>
    <t>給与マスター一覧表</t>
    <rPh sb="0" eb="2">
      <t>キュウヨ</t>
    </rPh>
    <rPh sb="6" eb="8">
      <t>イチラン</t>
    </rPh>
    <rPh sb="8" eb="9">
      <t>ヒョウ</t>
    </rPh>
    <phoneticPr fontId="1"/>
  </si>
  <si>
    <t>PSKGK130</t>
    <phoneticPr fontId="1"/>
  </si>
  <si>
    <t>本人ひとり親の名称SQLが取得できない場合の変数クリア値が本人寡夫変数のまま</t>
    <rPh sb="0" eb="2">
      <t>ホンニン</t>
    </rPh>
    <rPh sb="5" eb="6">
      <t>オヤ</t>
    </rPh>
    <rPh sb="7" eb="9">
      <t>メイショウ</t>
    </rPh>
    <rPh sb="13" eb="15">
      <t>シュトク</t>
    </rPh>
    <rPh sb="19" eb="21">
      <t>バアイ</t>
    </rPh>
    <rPh sb="22" eb="24">
      <t>ヘンスウ</t>
    </rPh>
    <rPh sb="27" eb="28">
      <t>チ</t>
    </rPh>
    <rPh sb="29" eb="31">
      <t>ホンニン</t>
    </rPh>
    <rPh sb="31" eb="33">
      <t>カフ</t>
    </rPh>
    <rPh sb="33" eb="35">
      <t>ヘンスウ</t>
    </rPh>
    <phoneticPr fontId="1"/>
  </si>
  <si>
    <t>黄</t>
    <rPh sb="0" eb="1">
      <t>コウ</t>
    </rPh>
    <phoneticPr fontId="1"/>
  </si>
  <si>
    <t>令和2年法改正対応</t>
    <rPh sb="0" eb="2">
      <t>レイワ</t>
    </rPh>
    <rPh sb="3" eb="4">
      <t>ネン</t>
    </rPh>
    <rPh sb="4" eb="7">
      <t>ホウカイセイ</t>
    </rPh>
    <rPh sb="7" eb="9">
      <t>タイオウ</t>
    </rPh>
    <phoneticPr fontId="1"/>
  </si>
  <si>
    <t>2020/7/02～</t>
    <phoneticPr fontId="1"/>
  </si>
  <si>
    <t>PSKGK140</t>
    <phoneticPr fontId="1"/>
  </si>
  <si>
    <t>指摘なし</t>
    <rPh sb="0" eb="2">
      <t>シテキ</t>
    </rPh>
    <phoneticPr fontId="1"/>
  </si>
  <si>
    <t>－</t>
    <phoneticPr fontId="1"/>
  </si>
  <si>
    <t>一緒に修正</t>
    <rPh sb="0" eb="2">
      <t>イッショ</t>
    </rPh>
    <rPh sb="3" eb="5">
      <t>シュウセイ</t>
    </rPh>
    <phoneticPr fontId="1"/>
  </si>
  <si>
    <t>年調データ入力用紙</t>
    <rPh sb="0" eb="2">
      <t>ネンチョウ</t>
    </rPh>
    <rPh sb="5" eb="9">
      <t>ニュウリョクヨウシ</t>
    </rPh>
    <phoneticPr fontId="1"/>
  </si>
  <si>
    <t>PSKNC120</t>
    <phoneticPr fontId="1"/>
  </si>
  <si>
    <t>ALL</t>
    <phoneticPr fontId="1"/>
  </si>
  <si>
    <t>EFESIKAの結合条件が、外部結合になっていない
設計書では外部結合で記述あり</t>
    <rPh sb="8" eb="10">
      <t>ケツゴウ</t>
    </rPh>
    <rPh sb="10" eb="12">
      <t>ジョウケン</t>
    </rPh>
    <rPh sb="14" eb="16">
      <t>ガイブ</t>
    </rPh>
    <rPh sb="16" eb="18">
      <t>ケツゴウ</t>
    </rPh>
    <rPh sb="26" eb="29">
      <t>セッケイショ</t>
    </rPh>
    <rPh sb="31" eb="33">
      <t>ガイブ</t>
    </rPh>
    <rPh sb="33" eb="35">
      <t>ケツゴウ</t>
    </rPh>
    <rPh sb="36" eb="38">
      <t>キジュツ</t>
    </rPh>
    <phoneticPr fontId="1"/>
  </si>
  <si>
    <t>3:低</t>
  </si>
  <si>
    <t>8:修正ミス</t>
  </si>
  <si>
    <t>修正箇所前のコメントが消えている</t>
    <rPh sb="0" eb="2">
      <t>シュウセイ</t>
    </rPh>
    <rPh sb="2" eb="4">
      <t>カショ</t>
    </rPh>
    <rPh sb="4" eb="5">
      <t>マエ</t>
    </rPh>
    <rPh sb="11" eb="12">
      <t>キ</t>
    </rPh>
    <phoneticPr fontId="1"/>
  </si>
  <si>
    <t>ト</t>
    <phoneticPr fontId="1"/>
  </si>
  <si>
    <t>税額表テーブル保守</t>
    <rPh sb="0" eb="2">
      <t>ゼイガク</t>
    </rPh>
    <rPh sb="2" eb="3">
      <t>ヒョウ</t>
    </rPh>
    <rPh sb="7" eb="9">
      <t>ホシュ</t>
    </rPh>
    <phoneticPr fontId="1"/>
  </si>
  <si>
    <t>PSKGK705</t>
    <phoneticPr fontId="1"/>
  </si>
  <si>
    <t>年調データ作成</t>
    <rPh sb="0" eb="2">
      <t>ネンチョウ</t>
    </rPh>
    <rPh sb="5" eb="7">
      <t>サクセイ</t>
    </rPh>
    <phoneticPr fontId="1"/>
  </si>
  <si>
    <t>PSKGK700</t>
    <phoneticPr fontId="1"/>
  </si>
  <si>
    <t>ALL</t>
    <phoneticPr fontId="1"/>
  </si>
  <si>
    <t>新規作成選択時のステータスバーの文言で
「調対象者・・・」となっている</t>
    <rPh sb="0" eb="2">
      <t>シンキ</t>
    </rPh>
    <rPh sb="2" eb="4">
      <t>サクセイ</t>
    </rPh>
    <rPh sb="4" eb="6">
      <t>センタク</t>
    </rPh>
    <rPh sb="6" eb="7">
      <t>ジ</t>
    </rPh>
    <rPh sb="16" eb="18">
      <t>モンゴン</t>
    </rPh>
    <rPh sb="21" eb="22">
      <t>チョウ</t>
    </rPh>
    <rPh sb="22" eb="24">
      <t>タイショウ</t>
    </rPh>
    <rPh sb="24" eb="25">
      <t>シャ</t>
    </rPh>
    <phoneticPr fontId="1"/>
  </si>
  <si>
    <t>7:表現上の配慮不足</t>
  </si>
  <si>
    <t>税額表テーブル一覧表</t>
    <rPh sb="0" eb="2">
      <t>ゼイガク</t>
    </rPh>
    <rPh sb="2" eb="3">
      <t>ヒョウ</t>
    </rPh>
    <rPh sb="7" eb="9">
      <t>イチラン</t>
    </rPh>
    <rPh sb="9" eb="10">
      <t>ヒョウ</t>
    </rPh>
    <phoneticPr fontId="1"/>
  </si>
  <si>
    <t>PSKGK805</t>
    <phoneticPr fontId="1"/>
  </si>
  <si>
    <t>PSKGK728</t>
    <phoneticPr fontId="1"/>
  </si>
  <si>
    <t>年調本人・扶養情報連動処理</t>
    <rPh sb="0" eb="2">
      <t>ネンチョウ</t>
    </rPh>
    <rPh sb="2" eb="4">
      <t>ホンニン</t>
    </rPh>
    <rPh sb="5" eb="7">
      <t>フヨウ</t>
    </rPh>
    <rPh sb="7" eb="9">
      <t>ジョウホウ</t>
    </rPh>
    <rPh sb="9" eb="11">
      <t>レンドウ</t>
    </rPh>
    <rPh sb="11" eb="13">
      <t>ショリ</t>
    </rPh>
    <phoneticPr fontId="1"/>
  </si>
  <si>
    <t>PSKNC920</t>
    <phoneticPr fontId="1"/>
  </si>
  <si>
    <t>寡夫のロジックが消えている</t>
    <rPh sb="0" eb="2">
      <t>カフ</t>
    </rPh>
    <rPh sb="8" eb="9">
      <t>キ</t>
    </rPh>
    <phoneticPr fontId="1"/>
  </si>
  <si>
    <t>指摘間違い。指摘なし</t>
    <rPh sb="0" eb="2">
      <t>シテキ</t>
    </rPh>
    <rPh sb="2" eb="4">
      <t>マチガ</t>
    </rPh>
    <rPh sb="6" eb="8">
      <t>シテキ</t>
    </rPh>
    <phoneticPr fontId="1"/>
  </si>
  <si>
    <t>年調データCSV取込出力</t>
    <phoneticPr fontId="1"/>
  </si>
  <si>
    <t>PSKNC701</t>
    <phoneticPr fontId="1"/>
  </si>
  <si>
    <t>ALL</t>
    <phoneticPr fontId="1"/>
  </si>
  <si>
    <t>安田</t>
    <rPh sb="0" eb="2">
      <t>ヤスダ</t>
    </rPh>
    <phoneticPr fontId="1"/>
  </si>
  <si>
    <t>4:設計技術の習熟不足</t>
  </si>
  <si>
    <t>所属を出すのであれば、現在のロジックでは所属の後の方の名称が出ない可能性がある
起動時に別途配列に持ち、F_GetBindData関数内で IF カラム='MASECT'で判断し専用の配列から出力するようにする必要あり</t>
    <rPh sb="0" eb="2">
      <t>ショゾク</t>
    </rPh>
    <rPh sb="3" eb="4">
      <t>ダ</t>
    </rPh>
    <rPh sb="11" eb="13">
      <t>ゲンザイ</t>
    </rPh>
    <rPh sb="20" eb="22">
      <t>ショゾク</t>
    </rPh>
    <rPh sb="23" eb="24">
      <t>アト</t>
    </rPh>
    <rPh sb="25" eb="26">
      <t>ホウ</t>
    </rPh>
    <rPh sb="27" eb="29">
      <t>メイショウ</t>
    </rPh>
    <rPh sb="30" eb="31">
      <t>デ</t>
    </rPh>
    <rPh sb="33" eb="36">
      <t>カノウセイ</t>
    </rPh>
    <rPh sb="40" eb="42">
      <t>キドウ</t>
    </rPh>
    <rPh sb="42" eb="43">
      <t>ジ</t>
    </rPh>
    <rPh sb="44" eb="46">
      <t>ベット</t>
    </rPh>
    <rPh sb="46" eb="48">
      <t>ハイレツ</t>
    </rPh>
    <rPh sb="49" eb="50">
      <t>モ</t>
    </rPh>
    <rPh sb="65" eb="67">
      <t>カンスウ</t>
    </rPh>
    <rPh sb="67" eb="68">
      <t>ナイ</t>
    </rPh>
    <rPh sb="86" eb="88">
      <t>ハンダン</t>
    </rPh>
    <rPh sb="89" eb="91">
      <t>センヨウ</t>
    </rPh>
    <rPh sb="92" eb="94">
      <t>ハイレツ</t>
    </rPh>
    <rPh sb="96" eb="98">
      <t>シュツリョク</t>
    </rPh>
    <rPh sb="105" eb="107">
      <t>ヒツヨウ</t>
    </rPh>
    <phoneticPr fontId="1"/>
  </si>
  <si>
    <t>年調データ一括保守</t>
    <rPh sb="5" eb="7">
      <t>イッカツ</t>
    </rPh>
    <rPh sb="7" eb="9">
      <t>ホシュ</t>
    </rPh>
    <phoneticPr fontId="1"/>
  </si>
  <si>
    <t>PSKNC710</t>
    <phoneticPr fontId="1"/>
  </si>
  <si>
    <t>ALL</t>
    <phoneticPr fontId="1"/>
  </si>
  <si>
    <t>F_GetArrayNameを他のPGから関数コピーしたのであれば、コピー禁止！
必要であれば、PSFUNKNC.APLかPSFUNKBC.APLに追加して他のPGでも使用できるようにすること</t>
    <rPh sb="15" eb="16">
      <t>タ</t>
    </rPh>
    <rPh sb="21" eb="23">
      <t>カンスウ</t>
    </rPh>
    <rPh sb="37" eb="39">
      <t>キンシ</t>
    </rPh>
    <rPh sb="41" eb="43">
      <t>ヒツヨウ</t>
    </rPh>
    <rPh sb="74" eb="76">
      <t>ツイカ</t>
    </rPh>
    <rPh sb="78" eb="79">
      <t>タ</t>
    </rPh>
    <rPh sb="84" eb="86">
      <t>シヨウ</t>
    </rPh>
    <phoneticPr fontId="1"/>
  </si>
  <si>
    <t>3:実現方式の検討不足</t>
  </si>
  <si>
    <t>追加したカラムの最大データ長が正しくない</t>
    <rPh sb="0" eb="2">
      <t>ツイカ</t>
    </rPh>
    <rPh sb="8" eb="10">
      <t>サイダイ</t>
    </rPh>
    <rPh sb="13" eb="14">
      <t>チョウ</t>
    </rPh>
    <rPh sb="15" eb="16">
      <t>タダ</t>
    </rPh>
    <phoneticPr fontId="1"/>
  </si>
  <si>
    <t>非表示項目だからDefaultでよい</t>
    <rPh sb="0" eb="3">
      <t>ヒヒョウジ</t>
    </rPh>
    <rPh sb="3" eb="5">
      <t>コウモク</t>
    </rPh>
    <phoneticPr fontId="1"/>
  </si>
  <si>
    <t>2020/03/31での退職日付の文言は固定で書いてはダメ
PSFUNKNC.APLの変数使用すること</t>
    <rPh sb="12" eb="14">
      <t>タイショク</t>
    </rPh>
    <rPh sb="14" eb="16">
      <t>ヒヅケ</t>
    </rPh>
    <rPh sb="17" eb="19">
      <t>モンゴン</t>
    </rPh>
    <rPh sb="20" eb="22">
      <t>コテイ</t>
    </rPh>
    <rPh sb="23" eb="24">
      <t>カ</t>
    </rPh>
    <rPh sb="43" eb="45">
      <t>ヘンスウ</t>
    </rPh>
    <rPh sb="45" eb="47">
      <t>シヨウ</t>
    </rPh>
    <phoneticPr fontId="1"/>
  </si>
  <si>
    <t>本人寡婦のチェックでReturn FALSEが無いから止まらない</t>
    <rPh sb="0" eb="2">
      <t>ホンニン</t>
    </rPh>
    <rPh sb="2" eb="4">
      <t>カフ</t>
    </rPh>
    <rPh sb="23" eb="24">
      <t>ナ</t>
    </rPh>
    <rPh sb="27" eb="28">
      <t>ト</t>
    </rPh>
    <phoneticPr fontId="1"/>
  </si>
  <si>
    <t>本人ひとり親のチェックでReturn FALSEが無いから止まらない</t>
    <rPh sb="0" eb="2">
      <t>ホンニン</t>
    </rPh>
    <rPh sb="5" eb="6">
      <t>オヤ</t>
    </rPh>
    <rPh sb="25" eb="26">
      <t>ナ</t>
    </rPh>
    <rPh sb="29" eb="30">
      <t>ト</t>
    </rPh>
    <phoneticPr fontId="1"/>
  </si>
  <si>
    <t>本人寡婦と性別のチェックで渡している値が入力値になっている。
変換した値ではないとダメ</t>
    <rPh sb="0" eb="2">
      <t>ホンニン</t>
    </rPh>
    <rPh sb="2" eb="4">
      <t>カフ</t>
    </rPh>
    <rPh sb="5" eb="7">
      <t>セイベツ</t>
    </rPh>
    <rPh sb="13" eb="14">
      <t>ワタ</t>
    </rPh>
    <rPh sb="18" eb="19">
      <t>チ</t>
    </rPh>
    <rPh sb="20" eb="23">
      <t>ニュウリョクチ</t>
    </rPh>
    <rPh sb="31" eb="33">
      <t>ヘンカン</t>
    </rPh>
    <rPh sb="35" eb="36">
      <t>チ</t>
    </rPh>
    <phoneticPr fontId="1"/>
  </si>
  <si>
    <t>本人寡婦と性別のチェックで出すメッセージは他の機能でも使用するので固定で書いてはダメ
PSFUNKNC.APLに定義すること！</t>
    <rPh sb="0" eb="2">
      <t>ホンニン</t>
    </rPh>
    <rPh sb="2" eb="4">
      <t>カフ</t>
    </rPh>
    <rPh sb="5" eb="7">
      <t>セイベツ</t>
    </rPh>
    <rPh sb="13" eb="14">
      <t>ダ</t>
    </rPh>
    <rPh sb="21" eb="22">
      <t>タ</t>
    </rPh>
    <rPh sb="23" eb="25">
      <t>キノウ</t>
    </rPh>
    <rPh sb="27" eb="29">
      <t>シヨウ</t>
    </rPh>
    <rPh sb="33" eb="35">
      <t>コテイ</t>
    </rPh>
    <rPh sb="36" eb="37">
      <t>カ</t>
    </rPh>
    <rPh sb="56" eb="58">
      <t>テイギ</t>
    </rPh>
    <phoneticPr fontId="1"/>
  </si>
  <si>
    <t>14,15,16,17</t>
    <phoneticPr fontId="1"/>
  </si>
  <si>
    <t>「～を受ける」のカラムタイトルが長いので、配偶者と同じように改行してよい</t>
    <rPh sb="3" eb="4">
      <t>ウ</t>
    </rPh>
    <phoneticPr fontId="1"/>
  </si>
  <si>
    <t>カナ氏名のウィンドウタイトルは固定で書かない！
項目管理から取得すること！
社員番号と漢字氏名も同様(仕様漏れ)</t>
    <rPh sb="2" eb="4">
      <t>シメイ</t>
    </rPh>
    <rPh sb="15" eb="17">
      <t>コテイ</t>
    </rPh>
    <rPh sb="18" eb="19">
      <t>カ</t>
    </rPh>
    <rPh sb="24" eb="26">
      <t>コウモク</t>
    </rPh>
    <rPh sb="26" eb="28">
      <t>カンリ</t>
    </rPh>
    <rPh sb="30" eb="32">
      <t>シュトク</t>
    </rPh>
    <rPh sb="38" eb="40">
      <t>シャイン</t>
    </rPh>
    <rPh sb="40" eb="42">
      <t>バンゴウ</t>
    </rPh>
    <rPh sb="43" eb="45">
      <t>カンジ</t>
    </rPh>
    <rPh sb="45" eb="47">
      <t>シメイ</t>
    </rPh>
    <rPh sb="48" eb="50">
      <t>ドウヨウ</t>
    </rPh>
    <rPh sb="51" eb="53">
      <t>シヨウ</t>
    </rPh>
    <rPh sb="53" eb="54">
      <t>モ</t>
    </rPh>
    <phoneticPr fontId="1"/>
  </si>
  <si>
    <t>18,19</t>
    <phoneticPr fontId="1"/>
  </si>
  <si>
    <t>ソートの社員番号の値は固定で書かない！
項目管理から取得すること！
（参考ロジック有）</t>
    <rPh sb="4" eb="6">
      <t>シャイン</t>
    </rPh>
    <rPh sb="6" eb="8">
      <t>バンゴウ</t>
    </rPh>
    <rPh sb="9" eb="10">
      <t>チ</t>
    </rPh>
    <rPh sb="11" eb="13">
      <t>コテイ</t>
    </rPh>
    <rPh sb="14" eb="15">
      <t>カ</t>
    </rPh>
    <rPh sb="20" eb="22">
      <t>コウモク</t>
    </rPh>
    <rPh sb="22" eb="24">
      <t>カンリ</t>
    </rPh>
    <rPh sb="26" eb="28">
      <t>シュトク</t>
    </rPh>
    <rPh sb="35" eb="37">
      <t>サンコウ</t>
    </rPh>
    <rPh sb="41" eb="42">
      <t>アリ</t>
    </rPh>
    <phoneticPr fontId="1"/>
  </si>
  <si>
    <t>性別とかは「コード:名称」で表示していて
既存の項目は「コードと名称が別の列」になっているので表示に違和感がある
「コード:名称」に統一必要</t>
    <rPh sb="0" eb="2">
      <t>セイベツ</t>
    </rPh>
    <rPh sb="10" eb="12">
      <t>メイショウ</t>
    </rPh>
    <rPh sb="14" eb="16">
      <t>ヒョウジ</t>
    </rPh>
    <rPh sb="21" eb="23">
      <t>キゾン</t>
    </rPh>
    <rPh sb="24" eb="26">
      <t>コウモク</t>
    </rPh>
    <rPh sb="32" eb="34">
      <t>メイショウ</t>
    </rPh>
    <rPh sb="35" eb="36">
      <t>ベツ</t>
    </rPh>
    <rPh sb="37" eb="38">
      <t>レツ</t>
    </rPh>
    <rPh sb="47" eb="49">
      <t>ヒョウジ</t>
    </rPh>
    <rPh sb="50" eb="53">
      <t>イワカン</t>
    </rPh>
    <rPh sb="66" eb="68">
      <t>トウイツ</t>
    </rPh>
    <rPh sb="68" eb="70">
      <t>ヒツヨウ</t>
    </rPh>
    <phoneticPr fontId="1"/>
  </si>
  <si>
    <t>PSFUNKNC.APLに移動確認</t>
    <rPh sb="13" eb="15">
      <t>イドウ</t>
    </rPh>
    <rPh sb="15" eb="17">
      <t>カクニン</t>
    </rPh>
    <phoneticPr fontId="1"/>
  </si>
  <si>
    <t>修正後</t>
    <rPh sb="0" eb="2">
      <t>シュウセイ</t>
    </rPh>
    <rPh sb="2" eb="3">
      <t>ゴ</t>
    </rPh>
    <phoneticPr fontId="1"/>
  </si>
  <si>
    <t>編集不可項目だからDefaultでよい</t>
    <rPh sb="0" eb="2">
      <t>ヘンシュウ</t>
    </rPh>
    <rPh sb="2" eb="4">
      <t>フカ</t>
    </rPh>
    <rPh sb="4" eb="6">
      <t>コウモク</t>
    </rPh>
    <phoneticPr fontId="1"/>
  </si>
  <si>
    <t>ClassではないがDefaultなので問題なし</t>
    <rPh sb="20" eb="22">
      <t>モンダイ</t>
    </rPh>
    <phoneticPr fontId="1"/>
  </si>
  <si>
    <t>修正確認</t>
    <rPh sb="0" eb="2">
      <t>シュウセイ</t>
    </rPh>
    <rPh sb="2" eb="4">
      <t>カクニン</t>
    </rPh>
    <phoneticPr fontId="1"/>
  </si>
  <si>
    <t>NG</t>
    <phoneticPr fontId="1"/>
  </si>
  <si>
    <t>Return FALSE確認</t>
    <rPh sb="12" eb="14">
      <t>カクニン</t>
    </rPh>
    <phoneticPr fontId="1"/>
  </si>
  <si>
    <t>変換した値になっていることを確認</t>
    <rPh sb="0" eb="2">
      <t>ヘンカン</t>
    </rPh>
    <rPh sb="4" eb="5">
      <t>チ</t>
    </rPh>
    <rPh sb="14" eb="16">
      <t>カクニン</t>
    </rPh>
    <phoneticPr fontId="1"/>
  </si>
  <si>
    <t>改行確認</t>
    <rPh sb="0" eb="2">
      <t>カイギョウ</t>
    </rPh>
    <rPh sb="2" eb="4">
      <t>カクニン</t>
    </rPh>
    <phoneticPr fontId="1"/>
  </si>
  <si>
    <t>項目管理からの取得確認</t>
    <rPh sb="0" eb="2">
      <t>コウモク</t>
    </rPh>
    <rPh sb="2" eb="4">
      <t>カンリ</t>
    </rPh>
    <rPh sb="7" eb="9">
      <t>シュトク</t>
    </rPh>
    <rPh sb="9" eb="11">
      <t>カクニン</t>
    </rPh>
    <phoneticPr fontId="1"/>
  </si>
  <si>
    <t>MDIウィンドウだと変更できないのでそのままとする</t>
    <rPh sb="10" eb="12">
      <t>ヘンコウ</t>
    </rPh>
    <phoneticPr fontId="1"/>
  </si>
  <si>
    <t>ソート順＝2に年調会社区分が抜けている
設計では書いてある</t>
    <rPh sb="3" eb="4">
      <t>ジュン</t>
    </rPh>
    <rPh sb="7" eb="9">
      <t>ネンチョウ</t>
    </rPh>
    <rPh sb="9" eb="11">
      <t>カイシャ</t>
    </rPh>
    <rPh sb="11" eb="13">
      <t>クブン</t>
    </rPh>
    <rPh sb="14" eb="15">
      <t>ヌ</t>
    </rPh>
    <rPh sb="20" eb="22">
      <t>セッケイ</t>
    </rPh>
    <rPh sb="24" eb="25">
      <t>カ</t>
    </rPh>
    <phoneticPr fontId="1"/>
  </si>
  <si>
    <t>上記修正確認</t>
    <rPh sb="0" eb="2">
      <t>ジョウキ</t>
    </rPh>
    <rPh sb="2" eb="4">
      <t>シュウセイ</t>
    </rPh>
    <rPh sb="4" eb="6">
      <t>カクニン</t>
    </rPh>
    <phoneticPr fontId="1"/>
  </si>
  <si>
    <t>左記画面参照</t>
    <rPh sb="0" eb="2">
      <t>サキ</t>
    </rPh>
    <rPh sb="2" eb="4">
      <t>ガメン</t>
    </rPh>
    <rPh sb="4" eb="6">
      <t>サンショウ</t>
    </rPh>
    <phoneticPr fontId="1"/>
  </si>
  <si>
    <t>削除確認</t>
    <rPh sb="0" eb="2">
      <t>サクジョ</t>
    </rPh>
    <rPh sb="2" eb="4">
      <t>カクニン</t>
    </rPh>
    <phoneticPr fontId="1"/>
  </si>
  <si>
    <t>再々レビュー後確認</t>
    <rPh sb="0" eb="2">
      <t>サイサイ</t>
    </rPh>
    <rPh sb="6" eb="7">
      <t>ゴ</t>
    </rPh>
    <rPh sb="7" eb="9">
      <t>カクニン</t>
    </rPh>
    <phoneticPr fontId="1"/>
  </si>
  <si>
    <t>年調データ一覧表</t>
    <rPh sb="5" eb="7">
      <t>イチラン</t>
    </rPh>
    <rPh sb="7" eb="8">
      <t>ヒョウ</t>
    </rPh>
    <phoneticPr fontId="1"/>
  </si>
  <si>
    <t>PSKNC130</t>
    <phoneticPr fontId="1"/>
  </si>
  <si>
    <t>性別の名称取得が給与単独環境で実行するとSQLエラーで落ちる</t>
    <rPh sb="0" eb="2">
      <t>セイベツ</t>
    </rPh>
    <rPh sb="3" eb="5">
      <t>メイショウ</t>
    </rPh>
    <rPh sb="5" eb="7">
      <t>シュトク</t>
    </rPh>
    <rPh sb="8" eb="10">
      <t>キュウヨ</t>
    </rPh>
    <rPh sb="10" eb="12">
      <t>タンドク</t>
    </rPh>
    <rPh sb="12" eb="14">
      <t>カンキョウ</t>
    </rPh>
    <rPh sb="15" eb="17">
      <t>ジッコウ</t>
    </rPh>
    <rPh sb="27" eb="28">
      <t>オ</t>
    </rPh>
    <phoneticPr fontId="1"/>
  </si>
  <si>
    <t>年調データ保守</t>
    <rPh sb="0" eb="2">
      <t>ネンチョウ</t>
    </rPh>
    <rPh sb="5" eb="7">
      <t>ホシュ</t>
    </rPh>
    <phoneticPr fontId="1"/>
  </si>
  <si>
    <t>PSKNC111</t>
    <phoneticPr fontId="1"/>
  </si>
  <si>
    <t>ALL</t>
    <phoneticPr fontId="1"/>
  </si>
  <si>
    <t>所得金額調整控除を受けるのチェックボックスの幅がHELPボタンに被っている</t>
    <rPh sb="22" eb="23">
      <t>ハバ</t>
    </rPh>
    <rPh sb="32" eb="33">
      <t>カブ</t>
    </rPh>
    <phoneticPr fontId="1"/>
  </si>
  <si>
    <t>所得金額調整控除を受ける→HELPボタンへのTAB順になっていない
他も同様に正しく動くようにすること</t>
    <rPh sb="25" eb="26">
      <t>ジュン</t>
    </rPh>
    <rPh sb="34" eb="35">
      <t>タ</t>
    </rPh>
    <rPh sb="36" eb="38">
      <t>ドウヨウ</t>
    </rPh>
    <rPh sb="39" eb="40">
      <t>タダ</t>
    </rPh>
    <rPh sb="42" eb="43">
      <t>ウゴ</t>
    </rPh>
    <phoneticPr fontId="1"/>
  </si>
  <si>
    <t>性別と寡婦チェックのエラーメッセージが合っていない</t>
    <rPh sb="0" eb="2">
      <t>セイベツ</t>
    </rPh>
    <rPh sb="3" eb="5">
      <t>カフ</t>
    </rPh>
    <rPh sb="19" eb="20">
      <t>ア</t>
    </rPh>
    <phoneticPr fontId="1"/>
  </si>
  <si>
    <t>24,25,26,27</t>
    <phoneticPr fontId="1"/>
  </si>
  <si>
    <t>社員番号のラベルがバックグランドテキストのままになっている。
他の機能では項目管理から取得するように修正しているので統一必要
どうするか小川さんに相談すること！</t>
    <rPh sb="0" eb="2">
      <t>シャイン</t>
    </rPh>
    <rPh sb="2" eb="4">
      <t>バンゴウ</t>
    </rPh>
    <rPh sb="31" eb="32">
      <t>タ</t>
    </rPh>
    <rPh sb="33" eb="35">
      <t>キノウ</t>
    </rPh>
    <rPh sb="37" eb="39">
      <t>コウモク</t>
    </rPh>
    <rPh sb="39" eb="41">
      <t>カンリ</t>
    </rPh>
    <rPh sb="43" eb="45">
      <t>シュトク</t>
    </rPh>
    <rPh sb="50" eb="52">
      <t>シュウセイ</t>
    </rPh>
    <rPh sb="58" eb="60">
      <t>トウイツ</t>
    </rPh>
    <rPh sb="60" eb="62">
      <t>ヒツヨウ</t>
    </rPh>
    <rPh sb="68" eb="70">
      <t>オガワ</t>
    </rPh>
    <rPh sb="73" eb="75">
      <t>ソウダン</t>
    </rPh>
    <phoneticPr fontId="1"/>
  </si>
  <si>
    <t>修正後</t>
    <rPh sb="0" eb="2">
      <t>シュウセイ</t>
    </rPh>
    <rPh sb="2" eb="3">
      <t>ゴ</t>
    </rPh>
    <phoneticPr fontId="1"/>
  </si>
  <si>
    <t>修正確認</t>
    <rPh sb="0" eb="2">
      <t>シュウセイ</t>
    </rPh>
    <rPh sb="2" eb="4">
      <t>カクニン</t>
    </rPh>
    <phoneticPr fontId="1"/>
  </si>
  <si>
    <t>単独環境で修正確認</t>
    <rPh sb="0" eb="2">
      <t>タンドク</t>
    </rPh>
    <rPh sb="2" eb="4">
      <t>カンキョウ</t>
    </rPh>
    <rPh sb="5" eb="7">
      <t>シュウセイ</t>
    </rPh>
    <rPh sb="7" eb="9">
      <t>カクニン</t>
    </rPh>
    <phoneticPr fontId="1"/>
  </si>
  <si>
    <t>源泉徴収簿</t>
    <rPh sb="0" eb="2">
      <t>ゲンセン</t>
    </rPh>
    <rPh sb="2" eb="4">
      <t>チョウシュウ</t>
    </rPh>
    <rPh sb="4" eb="5">
      <t>ボ</t>
    </rPh>
    <phoneticPr fontId="1"/>
  </si>
  <si>
    <t>GENSEN_BOOK_PRO_2020_1</t>
    <phoneticPr fontId="1"/>
  </si>
  <si>
    <t>ALL</t>
    <phoneticPr fontId="1"/>
  </si>
  <si>
    <t>印刷結果確認</t>
    <rPh sb="0" eb="2">
      <t>インサツ</t>
    </rPh>
    <rPh sb="2" eb="4">
      <t>ケッカ</t>
    </rPh>
    <rPh sb="4" eb="6">
      <t>カクニン</t>
    </rPh>
    <phoneticPr fontId="1"/>
  </si>
  <si>
    <t>問題なし</t>
    <rPh sb="0" eb="2">
      <t>モンダイ</t>
    </rPh>
    <phoneticPr fontId="1"/>
  </si>
  <si>
    <t>黄</t>
    <rPh sb="0" eb="1">
      <t>コウ</t>
    </rPh>
    <phoneticPr fontId="1"/>
  </si>
  <si>
    <t>源泉徴収票</t>
    <rPh sb="0" eb="2">
      <t>ゲンセン</t>
    </rPh>
    <rPh sb="2" eb="4">
      <t>チョウシュウ</t>
    </rPh>
    <rPh sb="4" eb="5">
      <t>ヒョウ</t>
    </rPh>
    <phoneticPr fontId="1"/>
  </si>
  <si>
    <t>GENSEN_HO_PRO_2020_1</t>
    <phoneticPr fontId="1"/>
  </si>
  <si>
    <t>GENSEN_J_PRO_2020_1</t>
    <phoneticPr fontId="1"/>
  </si>
  <si>
    <t>GENSEN_MS_PRO_2020_1</t>
    <phoneticPr fontId="1"/>
  </si>
  <si>
    <t>GENSEN_N_C_2020</t>
    <phoneticPr fontId="1"/>
  </si>
  <si>
    <t>GENSEN_Z_PRO_2020_1</t>
    <phoneticPr fontId="1"/>
  </si>
  <si>
    <t>扶養控除等(異動)申告書</t>
    <rPh sb="0" eb="5">
      <t>フヨウコウジョトウ</t>
    </rPh>
    <rPh sb="6" eb="8">
      <t>イドウ</t>
    </rPh>
    <rPh sb="9" eb="12">
      <t>シンコクショ</t>
    </rPh>
    <phoneticPr fontId="1"/>
  </si>
  <si>
    <t>保険料控除申告書</t>
    <rPh sb="0" eb="8">
      <t>ホケンリョウコウジョシンコクショ</t>
    </rPh>
    <phoneticPr fontId="1"/>
  </si>
  <si>
    <t>SINKOKU_HO_PRO_2020_1</t>
    <phoneticPr fontId="1"/>
  </si>
  <si>
    <t>SINKOKU_HU_PRO_2020_1</t>
    <phoneticPr fontId="1"/>
  </si>
  <si>
    <t>ビルド設定</t>
    <rPh sb="3" eb="5">
      <t>セッテイ</t>
    </rPh>
    <phoneticPr fontId="1"/>
  </si>
  <si>
    <t>源泉所得税額テーブル（年調）保守</t>
    <phoneticPr fontId="1"/>
  </si>
  <si>
    <t>PSKGK705</t>
    <phoneticPr fontId="1"/>
  </si>
  <si>
    <t>バージョンタブの説明で、「PRO_STAFF-α 給与」の記述が不要(製品名と被ってしまう)</t>
    <rPh sb="8" eb="10">
      <t>セツメイ</t>
    </rPh>
    <rPh sb="25" eb="27">
      <t>キュウヨ</t>
    </rPh>
    <rPh sb="29" eb="31">
      <t>キジュツ</t>
    </rPh>
    <rPh sb="32" eb="34">
      <t>フヨウ</t>
    </rPh>
    <rPh sb="35" eb="38">
      <t>セイヒンメイ</t>
    </rPh>
    <rPh sb="39" eb="40">
      <t>カブ</t>
    </rPh>
    <phoneticPr fontId="1"/>
  </si>
  <si>
    <t>ビルド設定の内容を修正</t>
    <rPh sb="3" eb="5">
      <t>セッテイ</t>
    </rPh>
    <rPh sb="6" eb="8">
      <t>ナイヨウ</t>
    </rPh>
    <rPh sb="9" eb="11">
      <t>シュウセイ</t>
    </rPh>
    <phoneticPr fontId="1"/>
  </si>
  <si>
    <t>庄子</t>
    <rPh sb="0" eb="2">
      <t>ショウジ</t>
    </rPh>
    <phoneticPr fontId="1"/>
  </si>
  <si>
    <t>6:周知連絡の不徹底</t>
  </si>
  <si>
    <t>源泉所得税額テーブル（年調）一覧表</t>
    <rPh sb="14" eb="17">
      <t>イチランヒョウ</t>
    </rPh>
    <phoneticPr fontId="1"/>
  </si>
  <si>
    <t>源泉所得税額テーブル（退職例外）保守</t>
    <rPh sb="11" eb="13">
      <t>タイショク</t>
    </rPh>
    <rPh sb="13" eb="15">
      <t>レイガイ</t>
    </rPh>
    <phoneticPr fontId="1"/>
  </si>
  <si>
    <t>源泉所得税額テーブル（退職例外）一覧表</t>
    <rPh sb="16" eb="19">
      <t>イチランヒョウ</t>
    </rPh>
    <phoneticPr fontId="1"/>
  </si>
  <si>
    <t>PSKGK828</t>
    <phoneticPr fontId="1"/>
  </si>
  <si>
    <t>年調よりコピーしたため、</t>
    <rPh sb="0" eb="2">
      <t>ネンチョウ</t>
    </rPh>
    <phoneticPr fontId="1"/>
  </si>
  <si>
    <t>基礎・配偶・所得金額調整控除申告書</t>
    <rPh sb="0" eb="2">
      <t>キソ</t>
    </rPh>
    <rPh sb="3" eb="5">
      <t>ハイグウ</t>
    </rPh>
    <rPh sb="6" eb="10">
      <t>ショトクキンガク</t>
    </rPh>
    <rPh sb="10" eb="12">
      <t>チョウセイ</t>
    </rPh>
    <rPh sb="12" eb="14">
      <t>コウジョ</t>
    </rPh>
    <rPh sb="14" eb="17">
      <t>シンコクショ</t>
    </rPh>
    <phoneticPr fontId="1"/>
  </si>
  <si>
    <t>SINKOKU_KHS_PRO_2020_1</t>
    <phoneticPr fontId="1"/>
  </si>
  <si>
    <t>フォーム</t>
    <phoneticPr fontId="1"/>
  </si>
  <si>
    <t>郵便番号4桁が3桁部分とフォントが違う</t>
    <rPh sb="0" eb="4">
      <t>ユウビンバンゴウ</t>
    </rPh>
    <rPh sb="5" eb="6">
      <t>ケタ</t>
    </rPh>
    <rPh sb="8" eb="9">
      <t>ケタ</t>
    </rPh>
    <rPh sb="9" eb="11">
      <t>ブブン</t>
    </rPh>
    <rPh sb="17" eb="18">
      <t>チガ</t>
    </rPh>
    <phoneticPr fontId="1"/>
  </si>
  <si>
    <t>配偶者の「生計を一にする事実」が中央寄せになっている</t>
    <rPh sb="0" eb="3">
      <t>ハイグウシャ</t>
    </rPh>
    <rPh sb="5" eb="7">
      <t>セイケイ</t>
    </rPh>
    <rPh sb="8" eb="9">
      <t>イチ</t>
    </rPh>
    <rPh sb="12" eb="14">
      <t>ジジツ</t>
    </rPh>
    <rPh sb="16" eb="18">
      <t>チュウオウ</t>
    </rPh>
    <rPh sb="18" eb="19">
      <t>ヨ</t>
    </rPh>
    <phoneticPr fontId="1"/>
  </si>
  <si>
    <t>印字しない項目だが左寄せにする</t>
    <rPh sb="0" eb="2">
      <t>インジ</t>
    </rPh>
    <rPh sb="5" eb="7">
      <t>コウモク</t>
    </rPh>
    <rPh sb="9" eb="11">
      <t>ヒダリヨ</t>
    </rPh>
    <phoneticPr fontId="1"/>
  </si>
  <si>
    <t>配偶者控除の額がプレビュー時エラーになる</t>
    <rPh sb="0" eb="3">
      <t>ハイグウシャ</t>
    </rPh>
    <rPh sb="3" eb="5">
      <t>コウジョ</t>
    </rPh>
    <rPh sb="6" eb="7">
      <t>ガク</t>
    </rPh>
    <rPh sb="13" eb="14">
      <t>ジ</t>
    </rPh>
    <phoneticPr fontId="1"/>
  </si>
  <si>
    <t>数値で「折り返して全体を表示する」は使用不可なので解除</t>
    <rPh sb="0" eb="2">
      <t>スウチ</t>
    </rPh>
    <rPh sb="4" eb="5">
      <t>オ</t>
    </rPh>
    <rPh sb="6" eb="7">
      <t>カエ</t>
    </rPh>
    <rPh sb="9" eb="11">
      <t>ゼンタイ</t>
    </rPh>
    <rPh sb="12" eb="14">
      <t>ヒョウジ</t>
    </rPh>
    <rPh sb="18" eb="20">
      <t>シヨウ</t>
    </rPh>
    <rPh sb="20" eb="22">
      <t>フカ</t>
    </rPh>
    <rPh sb="25" eb="27">
      <t>カイジョ</t>
    </rPh>
    <phoneticPr fontId="1"/>
  </si>
  <si>
    <t>4桁部分の「折り返して全体を表示する」を解除</t>
    <rPh sb="1" eb="2">
      <t>ケタ</t>
    </rPh>
    <rPh sb="2" eb="4">
      <t>ブブン</t>
    </rPh>
    <rPh sb="6" eb="7">
      <t>オ</t>
    </rPh>
    <rPh sb="8" eb="9">
      <t>カエ</t>
    </rPh>
    <rPh sb="11" eb="13">
      <t>ゼンタイ</t>
    </rPh>
    <rPh sb="14" eb="16">
      <t>ヒョウジ</t>
    </rPh>
    <rPh sb="20" eb="22">
      <t>カイジョ</t>
    </rPh>
    <phoneticPr fontId="1"/>
  </si>
  <si>
    <t>安田</t>
    <rPh sb="0" eb="2">
      <t>ヤスダ</t>
    </rPh>
    <phoneticPr fontId="1"/>
  </si>
  <si>
    <t>年調振込ファイル作成</t>
    <rPh sb="0" eb="2">
      <t>ネンチョウ</t>
    </rPh>
    <rPh sb="2" eb="4">
      <t>フリコミ</t>
    </rPh>
    <rPh sb="8" eb="10">
      <t>サクセイ</t>
    </rPh>
    <phoneticPr fontId="1"/>
  </si>
  <si>
    <t>PSKNC280</t>
    <phoneticPr fontId="1"/>
  </si>
  <si>
    <t>ソースヘッダー
・前Verの修正内容を修正履歴に移動
　フォルダは年で分ける
・製品Verを3.Z.0に分ける
・Copyrightの後ろの年を2020にする
・機能名をウィンドウタイトルの修正と合わせる
上記は説明をする前に修正してしまったので指摘とする</t>
    <rPh sb="103" eb="105">
      <t>ジョウキ</t>
    </rPh>
    <rPh sb="106" eb="108">
      <t>セツメイ</t>
    </rPh>
    <rPh sb="111" eb="112">
      <t>マエ</t>
    </rPh>
    <rPh sb="113" eb="115">
      <t>シュウセイ</t>
    </rPh>
    <rPh sb="123" eb="125">
      <t>シテキ</t>
    </rPh>
    <phoneticPr fontId="1"/>
  </si>
  <si>
    <t>40～42の画面なし</t>
    <rPh sb="6" eb="8">
      <t>ガメン</t>
    </rPh>
    <phoneticPr fontId="1"/>
  </si>
  <si>
    <t>PSKNC780</t>
    <phoneticPr fontId="1"/>
  </si>
  <si>
    <t>再年調確定処理</t>
    <rPh sb="0" eb="7">
      <t>サイネンチョウカクテイショリ</t>
    </rPh>
    <phoneticPr fontId="1"/>
  </si>
  <si>
    <t>PSKNC810</t>
    <phoneticPr fontId="1"/>
  </si>
  <si>
    <t>ALL</t>
    <phoneticPr fontId="1"/>
  </si>
  <si>
    <t>設計間違い
)の後にカラム追加をしているのでSQLエラーになる</t>
    <rPh sb="0" eb="2">
      <t>セッケイ</t>
    </rPh>
    <rPh sb="2" eb="4">
      <t>マチガ</t>
    </rPh>
    <rPh sb="8" eb="9">
      <t>アト</t>
    </rPh>
    <rPh sb="13" eb="15">
      <t>ツイカ</t>
    </rPh>
    <phoneticPr fontId="1"/>
  </si>
  <si>
    <t>2:中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</si>
</sst>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1" x14ac:knownFonts="1">
    <font>
      <sz val="9"/>
      <color theme="1"/>
      <name val="ＭＳ Ｐゴシック"/>
      <family val="2"/>
      <charset val="128"/>
      <scheme val="minor"/>
    </font>
    <font>
      <sz val="6"/>
      <name val="ＭＳ Ｐゴシック"/>
      <family val="2"/>
      <charset val="128"/>
      <scheme val="minor"/>
    </font>
    <font>
      <sz val="6"/>
      <name val="ＭＳ Ｐゴシック"/>
      <family val="3"/>
      <charset val="128"/>
    </font>
    <font>
      <sz val="11"/>
      <name val="ＭＳ Ｐゴシック"/>
      <family val="3"/>
      <charset val="128"/>
    </font>
    <font>
      <i/>
      <sz val="9"/>
      <color rgb="FF7F7F7F"/>
      <name val="ＭＳ ゴシック"/>
      <family val="2"/>
      <charset val="128"/>
    </font>
    <font>
      <sz val="9"/>
      <color theme="1"/>
      <name val="ＭＳ ゴシック"/>
      <family val="3"/>
      <charset val="128"/>
    </font>
    <font>
      <sz val="9"/>
      <color rgb="FFFF0000"/>
      <name val="ＭＳ ゴシック"/>
      <family val="3"/>
      <charset val="128"/>
    </font>
    <font>
      <b/>
      <sz val="9"/>
      <color theme="1"/>
      <name val="ＭＳ ゴシック"/>
      <family val="3"/>
      <charset val="128"/>
    </font>
    <font>
      <b/>
      <sz val="12"/>
      <color theme="1"/>
      <name val="ＭＳ ゴシック"/>
      <family val="3"/>
      <charset val="128"/>
    </font>
    <font>
      <sz val="10"/>
      <color theme="1"/>
      <name val="ＭＳ ゴシック"/>
      <family val="3"/>
      <charset val="128"/>
    </font>
    <font>
      <sz val="9"/>
      <color rgb="FF000000"/>
      <name val="ＭＳ ゴシック"/>
      <family val="3"/>
      <charset val="128"/>
    </font>
  </fonts>
  <fills count="7">
    <fill>
      <patternFill patternType="none"/>
    </fill>
    <fill>
      <patternFill patternType="gray125"/>
    </fill>
    <fill>
      <patternFill patternType="solid">
        <fgColor rgb="FFFFC000"/>
        <bgColor indexed="64"/>
      </patternFill>
    </fill>
    <fill>
      <patternFill patternType="solid">
        <fgColor theme="8" tint="0.39997558519241921"/>
        <bgColor indexed="64"/>
      </patternFill>
    </fill>
    <fill>
      <patternFill patternType="solid">
        <fgColor theme="0"/>
        <bgColor indexed="64"/>
      </patternFill>
    </fill>
    <fill>
      <patternFill patternType="solid">
        <fgColor rgb="FFFFFF00"/>
        <bgColor indexed="64"/>
      </patternFill>
    </fill>
    <fill>
      <patternFill patternType="solid">
        <fgColor rgb="FFFF99CC"/>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2">
    <xf numFmtId="0" fontId="0" fillId="0" borderId="0">
      <alignment vertical="center"/>
    </xf>
    <xf numFmtId="0" fontId="3" fillId="0" borderId="0"/>
  </cellStyleXfs>
  <cellXfs count="36">
    <xf numFmtId="0" fontId="0" fillId="0" borderId="0" xfId="0">
      <alignment vertical="center"/>
    </xf>
    <xf numFmtId="0" fontId="5" fillId="0" borderId="0" xfId="0" applyFont="1">
      <alignment vertical="center"/>
    </xf>
    <xf numFmtId="0" fontId="5" fillId="0" borderId="0" xfId="0" applyFont="1" applyAlignment="1">
      <alignment vertical="center" wrapText="1"/>
    </xf>
    <xf numFmtId="176" fontId="5" fillId="0" borderId="0" xfId="0" applyNumberFormat="1" applyFont="1" applyAlignment="1">
      <alignment vertical="center" wrapText="1"/>
    </xf>
    <xf numFmtId="0" fontId="5" fillId="0" borderId="0" xfId="0" applyFont="1" applyAlignment="1">
      <alignment vertical="center"/>
    </xf>
    <xf numFmtId="0" fontId="5" fillId="0" borderId="1" xfId="0" applyFont="1" applyBorder="1" applyAlignment="1">
      <alignment horizontal="left" vertical="center" shrinkToFit="1"/>
    </xf>
    <xf numFmtId="14" fontId="5" fillId="0" borderId="1" xfId="0" applyNumberFormat="1" applyFont="1" applyBorder="1" applyAlignment="1">
      <alignment horizontal="left" vertical="center"/>
    </xf>
    <xf numFmtId="0" fontId="5" fillId="0" borderId="1" xfId="0" applyFont="1" applyBorder="1" applyAlignment="1">
      <alignment horizontal="left" vertical="center"/>
    </xf>
    <xf numFmtId="0" fontId="5" fillId="4" borderId="0" xfId="0" applyFont="1" applyFill="1" applyBorder="1">
      <alignment vertical="center"/>
    </xf>
    <xf numFmtId="0" fontId="5" fillId="4" borderId="0" xfId="0" applyFont="1" applyFill="1" applyBorder="1" applyAlignment="1">
      <alignment vertical="center" wrapText="1"/>
    </xf>
    <xf numFmtId="176" fontId="5" fillId="4" borderId="0" xfId="0" applyNumberFormat="1" applyFont="1" applyFill="1" applyBorder="1" applyAlignment="1">
      <alignment vertical="center" wrapText="1"/>
    </xf>
    <xf numFmtId="0" fontId="5" fillId="0" borderId="0" xfId="0" applyFont="1" applyBorder="1">
      <alignment vertical="center"/>
    </xf>
    <xf numFmtId="0" fontId="5" fillId="0" borderId="1" xfId="0" applyFont="1" applyBorder="1" applyAlignment="1">
      <alignment vertical="center" wrapText="1"/>
    </xf>
    <xf numFmtId="176" fontId="5" fillId="0" borderId="1" xfId="0" applyNumberFormat="1" applyFont="1" applyBorder="1" applyAlignment="1">
      <alignment horizontal="center" vertical="center" wrapText="1"/>
    </xf>
    <xf numFmtId="0" fontId="5" fillId="3" borderId="1" xfId="0" applyFont="1" applyFill="1" applyBorder="1" applyAlignment="1">
      <alignment horizontal="left"/>
    </xf>
    <xf numFmtId="0" fontId="5" fillId="3" borderId="1" xfId="0" applyFont="1" applyFill="1" applyBorder="1" applyAlignment="1">
      <alignment horizontal="left" wrapText="1"/>
    </xf>
    <xf numFmtId="0" fontId="5" fillId="2" borderId="2" xfId="0" applyFont="1" applyFill="1" applyBorder="1" applyAlignment="1"/>
    <xf numFmtId="0" fontId="5" fillId="2" borderId="3" xfId="0" applyFont="1" applyFill="1" applyBorder="1" applyAlignment="1"/>
    <xf numFmtId="0" fontId="5" fillId="2" borderId="4" xfId="0" applyFont="1" applyFill="1" applyBorder="1" applyAlignment="1"/>
    <xf numFmtId="0" fontId="5" fillId="4" borderId="3" xfId="0" applyFont="1" applyFill="1" applyBorder="1" applyAlignment="1"/>
    <xf numFmtId="0" fontId="7" fillId="4" borderId="3" xfId="0" applyFont="1" applyFill="1" applyBorder="1" applyAlignment="1"/>
    <xf numFmtId="0" fontId="7" fillId="4" borderId="5" xfId="0" applyFont="1" applyFill="1" applyBorder="1" applyAlignment="1"/>
    <xf numFmtId="0" fontId="8" fillId="0" borderId="0" xfId="0" applyFont="1">
      <alignment vertical="center"/>
    </xf>
    <xf numFmtId="0" fontId="5" fillId="2" borderId="1" xfId="0" applyFont="1" applyFill="1" applyBorder="1" applyAlignment="1">
      <alignment horizontal="left" shrinkToFit="1"/>
    </xf>
    <xf numFmtId="0" fontId="9" fillId="3" borderId="1" xfId="0" applyFont="1" applyFill="1" applyBorder="1" applyAlignment="1">
      <alignment horizontal="left" shrinkToFit="1"/>
    </xf>
    <xf numFmtId="0" fontId="10" fillId="0" borderId="1" xfId="0" applyFont="1" applyBorder="1" applyAlignment="1">
      <alignment vertical="center" shrinkToFit="1"/>
    </xf>
    <xf numFmtId="0" fontId="5" fillId="5" borderId="1" xfId="0" applyFont="1" applyFill="1" applyBorder="1" applyAlignment="1">
      <alignment horizontal="left" shrinkToFit="1"/>
    </xf>
    <xf numFmtId="0" fontId="5" fillId="6" borderId="1" xfId="0" applyFont="1" applyFill="1" applyBorder="1" applyAlignment="1">
      <alignment horizontal="left" shrinkToFit="1"/>
    </xf>
    <xf numFmtId="20" fontId="5" fillId="0" borderId="1" xfId="0" applyNumberFormat="1" applyFont="1" applyBorder="1" applyAlignment="1">
      <alignment horizontal="left" vertical="center"/>
    </xf>
    <xf numFmtId="0" fontId="5" fillId="0" borderId="1" xfId="0" applyFont="1" applyFill="1" applyBorder="1" applyAlignment="1">
      <alignment vertical="center" wrapText="1"/>
    </xf>
    <xf numFmtId="0" fontId="5" fillId="0" borderId="1" xfId="0" applyFont="1" applyFill="1" applyBorder="1" applyAlignment="1">
      <alignment horizontal="left" vertical="center" wrapText="1"/>
    </xf>
    <xf numFmtId="14" fontId="5" fillId="0" borderId="1" xfId="0" applyNumberFormat="1" applyFont="1" applyFill="1" applyBorder="1" applyAlignment="1">
      <alignment horizontal="left" vertical="center" wrapText="1"/>
    </xf>
    <xf numFmtId="14" fontId="5" fillId="0" borderId="1" xfId="0" applyNumberFormat="1" applyFont="1" applyBorder="1" applyAlignment="1">
      <alignment vertical="center" wrapText="1"/>
    </xf>
    <xf numFmtId="0" fontId="5" fillId="0" borderId="0" xfId="0" applyFont="1" applyFill="1" applyAlignment="1">
      <alignment vertical="center" wrapText="1"/>
    </xf>
    <xf numFmtId="0" fontId="5" fillId="0" borderId="1" xfId="0" applyFont="1" applyBorder="1" applyAlignment="1">
      <alignment horizontal="left" vertical="center" wrapText="1"/>
    </xf>
    <xf numFmtId="14" fontId="5" fillId="0" borderId="1" xfId="0" applyNumberFormat="1" applyFont="1" applyFill="1" applyBorder="1" applyAlignment="1">
      <alignment vertical="center" wrapText="1"/>
    </xf>
  </cellXfs>
  <cellStyles count="2">
    <cellStyle name="標準" xfId="0" builtinId="0"/>
    <cellStyle name="標準 2" xfId="1"/>
  </cellStyles>
  <dxfs count="1464">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s>
  <tableStyles count="0" defaultTableStyle="TableStyleMedium9" defaultPivotStyle="PivotStyleLight16"/>
  <colors>
    <mruColors>
      <color rgb="FFFFFFCC"/>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61" Type="http://schemas.openxmlformats.org/officeDocument/2006/relationships/image" Target="../media/image61.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1035259</xdr:colOff>
      <xdr:row>0</xdr:row>
      <xdr:rowOff>678879</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0" y="0"/>
          <a:ext cx="2883109" cy="678879"/>
        </a:xfrm>
        <a:prstGeom prst="rect">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情報種別：社外秘</a:t>
          </a:r>
        </a:p>
        <a:p>
          <a:pPr algn="l"/>
          <a:r>
            <a:rPr kumimoji="1" lang="ja-JP" altLang="en-US" sz="1000">
              <a:solidFill>
                <a:srgbClr val="FF0000"/>
              </a:solidFill>
              <a:latin typeface="HG創英角ｺﾞｼｯｸUB" pitchFamily="49" charset="-128"/>
              <a:ea typeface="HG創英角ｺﾞｼｯｸUB" pitchFamily="49" charset="-128"/>
            </a:rPr>
            <a:t>会社名：アイテックス株式会社</a:t>
          </a:r>
          <a:endParaRPr kumimoji="1" lang="en-US" altLang="ja-JP" sz="1000">
            <a:solidFill>
              <a:srgbClr val="FF0000"/>
            </a:solidFill>
            <a:latin typeface="HG創英角ｺﾞｼｯｸUB" pitchFamily="49" charset="-128"/>
            <a:ea typeface="HG創英角ｺﾞｼｯｸUB" pitchFamily="49" charset="-128"/>
          </a:endParaRPr>
        </a:p>
        <a:p>
          <a:pPr algn="l"/>
          <a:r>
            <a:rPr kumimoji="1" lang="ja-JP" altLang="en-US" sz="1000">
              <a:solidFill>
                <a:srgbClr val="FF0000"/>
              </a:solidFill>
              <a:latin typeface="HG創英角ｺﾞｼｯｸUB" pitchFamily="49" charset="-128"/>
              <a:ea typeface="HG創英角ｺﾞｼｯｸUB" pitchFamily="49" charset="-128"/>
            </a:rPr>
            <a:t>情報所有者：ビジネスソリューション事業部</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403412</xdr:colOff>
      <xdr:row>1172</xdr:row>
      <xdr:rowOff>0</xdr:rowOff>
    </xdr:from>
    <xdr:to>
      <xdr:col>11</xdr:col>
      <xdr:colOff>457709</xdr:colOff>
      <xdr:row>1200</xdr:row>
      <xdr:rowOff>130583</xdr:rowOff>
    </xdr:to>
    <xdr:pic>
      <xdr:nvPicPr>
        <xdr:cNvPr id="155" name="図 154"/>
        <xdr:cNvPicPr>
          <a:picLocks noChangeAspect="1"/>
        </xdr:cNvPicPr>
      </xdr:nvPicPr>
      <xdr:blipFill>
        <a:blip xmlns:r="http://schemas.openxmlformats.org/officeDocument/2006/relationships" r:embed="rId1"/>
        <a:stretch>
          <a:fillRect/>
        </a:stretch>
      </xdr:blipFill>
      <xdr:spPr>
        <a:xfrm>
          <a:off x="1176618" y="170732824"/>
          <a:ext cx="4895238" cy="4209524"/>
        </a:xfrm>
        <a:prstGeom prst="rect">
          <a:avLst/>
        </a:prstGeom>
      </xdr:spPr>
    </xdr:pic>
    <xdr:clientData/>
  </xdr:twoCellAnchor>
  <xdr:twoCellAnchor editAs="oneCell">
    <xdr:from>
      <xdr:col>2</xdr:col>
      <xdr:colOff>403412</xdr:colOff>
      <xdr:row>1140</xdr:row>
      <xdr:rowOff>0</xdr:rowOff>
    </xdr:from>
    <xdr:to>
      <xdr:col>11</xdr:col>
      <xdr:colOff>457709</xdr:colOff>
      <xdr:row>1168</xdr:row>
      <xdr:rowOff>130582</xdr:rowOff>
    </xdr:to>
    <xdr:pic>
      <xdr:nvPicPr>
        <xdr:cNvPr id="153" name="図 152"/>
        <xdr:cNvPicPr>
          <a:picLocks noChangeAspect="1"/>
        </xdr:cNvPicPr>
      </xdr:nvPicPr>
      <xdr:blipFill>
        <a:blip xmlns:r="http://schemas.openxmlformats.org/officeDocument/2006/relationships" r:embed="rId2"/>
        <a:stretch>
          <a:fillRect/>
        </a:stretch>
      </xdr:blipFill>
      <xdr:spPr>
        <a:xfrm>
          <a:off x="1176618" y="166071176"/>
          <a:ext cx="4895238" cy="4209524"/>
        </a:xfrm>
        <a:prstGeom prst="rect">
          <a:avLst/>
        </a:prstGeom>
      </xdr:spPr>
    </xdr:pic>
    <xdr:clientData/>
  </xdr:twoCellAnchor>
  <xdr:twoCellAnchor editAs="oneCell">
    <xdr:from>
      <xdr:col>23</xdr:col>
      <xdr:colOff>280147</xdr:colOff>
      <xdr:row>1025</xdr:row>
      <xdr:rowOff>145676</xdr:rowOff>
    </xdr:from>
    <xdr:to>
      <xdr:col>41</xdr:col>
      <xdr:colOff>188740</xdr:colOff>
      <xdr:row>1073</xdr:row>
      <xdr:rowOff>824</xdr:rowOff>
    </xdr:to>
    <xdr:pic>
      <xdr:nvPicPr>
        <xdr:cNvPr id="58" name="図 57"/>
        <xdr:cNvPicPr>
          <a:picLocks noChangeAspect="1"/>
        </xdr:cNvPicPr>
      </xdr:nvPicPr>
      <xdr:blipFill>
        <a:blip xmlns:r="http://schemas.openxmlformats.org/officeDocument/2006/relationships" r:embed="rId3"/>
        <a:stretch>
          <a:fillRect/>
        </a:stretch>
      </xdr:blipFill>
      <xdr:spPr>
        <a:xfrm>
          <a:off x="12348882" y="149464058"/>
          <a:ext cx="9590476" cy="6847619"/>
        </a:xfrm>
        <a:prstGeom prst="rect">
          <a:avLst/>
        </a:prstGeom>
      </xdr:spPr>
    </xdr:pic>
    <xdr:clientData/>
  </xdr:twoCellAnchor>
  <xdr:twoCellAnchor editAs="oneCell">
    <xdr:from>
      <xdr:col>2</xdr:col>
      <xdr:colOff>403412</xdr:colOff>
      <xdr:row>1022</xdr:row>
      <xdr:rowOff>33618</xdr:rowOff>
    </xdr:from>
    <xdr:to>
      <xdr:col>20</xdr:col>
      <xdr:colOff>312006</xdr:colOff>
      <xdr:row>1069</xdr:row>
      <xdr:rowOff>34443</xdr:rowOff>
    </xdr:to>
    <xdr:pic>
      <xdr:nvPicPr>
        <xdr:cNvPr id="41" name="図 4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4"/>
        <a:stretch>
          <a:fillRect/>
        </a:stretch>
      </xdr:blipFill>
      <xdr:spPr>
        <a:xfrm>
          <a:off x="1176618" y="148914971"/>
          <a:ext cx="9590476" cy="6847619"/>
        </a:xfrm>
        <a:prstGeom prst="rect">
          <a:avLst/>
        </a:prstGeom>
      </xdr:spPr>
    </xdr:pic>
    <xdr:clientData/>
  </xdr:twoCellAnchor>
  <xdr:twoCellAnchor editAs="oneCell">
    <xdr:from>
      <xdr:col>2</xdr:col>
      <xdr:colOff>403411</xdr:colOff>
      <xdr:row>984</xdr:row>
      <xdr:rowOff>22411</xdr:rowOff>
    </xdr:from>
    <xdr:to>
      <xdr:col>20</xdr:col>
      <xdr:colOff>312005</xdr:colOff>
      <xdr:row>1031</xdr:row>
      <xdr:rowOff>23236</xdr:rowOff>
    </xdr:to>
    <xdr:pic>
      <xdr:nvPicPr>
        <xdr:cNvPr id="128" name="図 127">
          <a:extLst>
            <a:ext uri="{FF2B5EF4-FFF2-40B4-BE49-F238E27FC236}">
              <a16:creationId xmlns:a16="http://schemas.microsoft.com/office/drawing/2014/main" id="{00000000-0008-0000-0100-000080000000}"/>
            </a:ext>
          </a:extLst>
        </xdr:cNvPr>
        <xdr:cNvPicPr>
          <a:picLocks noChangeAspect="1"/>
        </xdr:cNvPicPr>
      </xdr:nvPicPr>
      <xdr:blipFill>
        <a:blip xmlns:r="http://schemas.openxmlformats.org/officeDocument/2006/relationships" r:embed="rId5"/>
        <a:stretch>
          <a:fillRect/>
        </a:stretch>
      </xdr:blipFill>
      <xdr:spPr>
        <a:xfrm>
          <a:off x="1176617" y="143368058"/>
          <a:ext cx="9590476" cy="6847619"/>
        </a:xfrm>
        <a:prstGeom prst="rect">
          <a:avLst/>
        </a:prstGeom>
      </xdr:spPr>
    </xdr:pic>
    <xdr:clientData/>
  </xdr:twoCellAnchor>
  <xdr:twoCellAnchor editAs="oneCell">
    <xdr:from>
      <xdr:col>1</xdr:col>
      <xdr:colOff>179294</xdr:colOff>
      <xdr:row>306</xdr:row>
      <xdr:rowOff>56029</xdr:rowOff>
    </xdr:from>
    <xdr:to>
      <xdr:col>26</xdr:col>
      <xdr:colOff>303664</xdr:colOff>
      <xdr:row>355</xdr:row>
      <xdr:rowOff>79787</xdr:rowOff>
    </xdr:to>
    <xdr:pic>
      <xdr:nvPicPr>
        <xdr:cNvPr id="22" name="図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6"/>
        <a:stretch>
          <a:fillRect/>
        </a:stretch>
      </xdr:blipFill>
      <xdr:spPr>
        <a:xfrm>
          <a:off x="414618" y="44633029"/>
          <a:ext cx="13571428" cy="7161905"/>
        </a:xfrm>
        <a:prstGeom prst="rect">
          <a:avLst/>
        </a:prstGeom>
      </xdr:spPr>
    </xdr:pic>
    <xdr:clientData/>
  </xdr:twoCellAnchor>
  <xdr:twoCellAnchor editAs="oneCell">
    <xdr:from>
      <xdr:col>1</xdr:col>
      <xdr:colOff>347382</xdr:colOff>
      <xdr:row>2</xdr:row>
      <xdr:rowOff>78441</xdr:rowOff>
    </xdr:from>
    <xdr:to>
      <xdr:col>22</xdr:col>
      <xdr:colOff>51853</xdr:colOff>
      <xdr:row>39</xdr:row>
      <xdr:rowOff>116983</xdr:rowOff>
    </xdr:to>
    <xdr:pic>
      <xdr:nvPicPr>
        <xdr:cNvPr id="231" name="図 230">
          <a:extLst>
            <a:ext uri="{FF2B5EF4-FFF2-40B4-BE49-F238E27FC236}">
              <a16:creationId xmlns:a16="http://schemas.microsoft.com/office/drawing/2014/main" id="{00000000-0008-0000-0100-0000E7000000}"/>
            </a:ext>
          </a:extLst>
        </xdr:cNvPr>
        <xdr:cNvPicPr>
          <a:picLocks noChangeAspect="1"/>
        </xdr:cNvPicPr>
      </xdr:nvPicPr>
      <xdr:blipFill>
        <a:blip xmlns:r="http://schemas.openxmlformats.org/officeDocument/2006/relationships" r:embed="rId7"/>
        <a:stretch>
          <a:fillRect/>
        </a:stretch>
      </xdr:blipFill>
      <xdr:spPr>
        <a:xfrm>
          <a:off x="582706" y="369794"/>
          <a:ext cx="11000000" cy="5428571"/>
        </a:xfrm>
        <a:prstGeom prst="rect">
          <a:avLst/>
        </a:prstGeom>
      </xdr:spPr>
    </xdr:pic>
    <xdr:clientData/>
  </xdr:twoCellAnchor>
  <xdr:twoCellAnchor>
    <xdr:from>
      <xdr:col>3</xdr:col>
      <xdr:colOff>324971</xdr:colOff>
      <xdr:row>23</xdr:row>
      <xdr:rowOff>100853</xdr:rowOff>
    </xdr:from>
    <xdr:to>
      <xdr:col>6</xdr:col>
      <xdr:colOff>246530</xdr:colOff>
      <xdr:row>26</xdr:row>
      <xdr:rowOff>22412</xdr:rowOff>
    </xdr:to>
    <xdr:sp macro="" textlink="">
      <xdr:nvSpPr>
        <xdr:cNvPr id="232" name="正方形/長方形 231">
          <a:extLst>
            <a:ext uri="{FF2B5EF4-FFF2-40B4-BE49-F238E27FC236}">
              <a16:creationId xmlns:a16="http://schemas.microsoft.com/office/drawing/2014/main" id="{00000000-0008-0000-0100-0000E8000000}"/>
            </a:ext>
          </a:extLst>
        </xdr:cNvPr>
        <xdr:cNvSpPr/>
      </xdr:nvSpPr>
      <xdr:spPr>
        <a:xfrm>
          <a:off x="1636059" y="3451412"/>
          <a:ext cx="1535206" cy="358588"/>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1</xdr:col>
      <xdr:colOff>123265</xdr:colOff>
      <xdr:row>44</xdr:row>
      <xdr:rowOff>89647</xdr:rowOff>
    </xdr:from>
    <xdr:to>
      <xdr:col>21</xdr:col>
      <xdr:colOff>365618</xdr:colOff>
      <xdr:row>81</xdr:row>
      <xdr:rowOff>128189</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8"/>
        <a:stretch>
          <a:fillRect/>
        </a:stretch>
      </xdr:blipFill>
      <xdr:spPr>
        <a:xfrm>
          <a:off x="358589" y="6499412"/>
          <a:ext cx="11000000" cy="5428571"/>
        </a:xfrm>
        <a:prstGeom prst="rect">
          <a:avLst/>
        </a:prstGeom>
      </xdr:spPr>
    </xdr:pic>
    <xdr:clientData/>
  </xdr:twoCellAnchor>
  <xdr:twoCellAnchor>
    <xdr:from>
      <xdr:col>8</xdr:col>
      <xdr:colOff>313765</xdr:colOff>
      <xdr:row>75</xdr:row>
      <xdr:rowOff>89647</xdr:rowOff>
    </xdr:from>
    <xdr:to>
      <xdr:col>11</xdr:col>
      <xdr:colOff>235324</xdr:colOff>
      <xdr:row>77</xdr:row>
      <xdr:rowOff>44824</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4314265" y="11015382"/>
          <a:ext cx="1535206" cy="24653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14</xdr:col>
      <xdr:colOff>291353</xdr:colOff>
      <xdr:row>71</xdr:row>
      <xdr:rowOff>67236</xdr:rowOff>
    </xdr:from>
    <xdr:to>
      <xdr:col>23</xdr:col>
      <xdr:colOff>312644</xdr:colOff>
      <xdr:row>78</xdr:row>
      <xdr:rowOff>26334</xdr:rowOff>
    </xdr:to>
    <xdr:pic>
      <xdr:nvPicPr>
        <xdr:cNvPr id="7" name="図 6">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519147" y="10410265"/>
          <a:ext cx="4862232" cy="9788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212912</xdr:colOff>
      <xdr:row>86</xdr:row>
      <xdr:rowOff>100854</xdr:rowOff>
    </xdr:from>
    <xdr:to>
      <xdr:col>24</xdr:col>
      <xdr:colOff>489237</xdr:colOff>
      <xdr:row>138</xdr:row>
      <xdr:rowOff>39963</xdr:rowOff>
    </xdr:to>
    <xdr:pic>
      <xdr:nvPicPr>
        <xdr:cNvPr id="3" name="図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0"/>
        <a:stretch>
          <a:fillRect/>
        </a:stretch>
      </xdr:blipFill>
      <xdr:spPr>
        <a:xfrm>
          <a:off x="448236" y="12629030"/>
          <a:ext cx="12647619" cy="7514286"/>
        </a:xfrm>
        <a:prstGeom prst="rect">
          <a:avLst/>
        </a:prstGeom>
      </xdr:spPr>
    </xdr:pic>
    <xdr:clientData/>
  </xdr:twoCellAnchor>
  <xdr:twoCellAnchor>
    <xdr:from>
      <xdr:col>3</xdr:col>
      <xdr:colOff>448236</xdr:colOff>
      <xdr:row>113</xdr:row>
      <xdr:rowOff>112060</xdr:rowOff>
    </xdr:from>
    <xdr:to>
      <xdr:col>10</xdr:col>
      <xdr:colOff>481853</xdr:colOff>
      <xdr:row>114</xdr:row>
      <xdr:rowOff>134470</xdr:rowOff>
    </xdr:to>
    <xdr:sp macro="" textlink="">
      <xdr:nvSpPr>
        <xdr:cNvPr id="9" name="正方形/長方形 8">
          <a:extLst>
            <a:ext uri="{FF2B5EF4-FFF2-40B4-BE49-F238E27FC236}">
              <a16:creationId xmlns:a16="http://schemas.microsoft.com/office/drawing/2014/main" id="{00000000-0008-0000-0100-000009000000}"/>
            </a:ext>
          </a:extLst>
        </xdr:cNvPr>
        <xdr:cNvSpPr/>
      </xdr:nvSpPr>
      <xdr:spPr>
        <a:xfrm>
          <a:off x="1759324" y="16573501"/>
          <a:ext cx="3798794" cy="168087"/>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459442</xdr:colOff>
      <xdr:row>120</xdr:row>
      <xdr:rowOff>123265</xdr:rowOff>
    </xdr:from>
    <xdr:to>
      <xdr:col>10</xdr:col>
      <xdr:colOff>493059</xdr:colOff>
      <xdr:row>121</xdr:row>
      <xdr:rowOff>145675</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1770530" y="17604441"/>
          <a:ext cx="3798794" cy="168087"/>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1</xdr:col>
      <xdr:colOff>179294</xdr:colOff>
      <xdr:row>140</xdr:row>
      <xdr:rowOff>67235</xdr:rowOff>
    </xdr:from>
    <xdr:to>
      <xdr:col>24</xdr:col>
      <xdr:colOff>455619</xdr:colOff>
      <xdr:row>192</xdr:row>
      <xdr:rowOff>6345</xdr:rowOff>
    </xdr:to>
    <xdr:pic>
      <xdr:nvPicPr>
        <xdr:cNvPr id="4" name="図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1"/>
        <a:stretch>
          <a:fillRect/>
        </a:stretch>
      </xdr:blipFill>
      <xdr:spPr>
        <a:xfrm>
          <a:off x="414618" y="20461941"/>
          <a:ext cx="12647619" cy="7514286"/>
        </a:xfrm>
        <a:prstGeom prst="rect">
          <a:avLst/>
        </a:prstGeom>
      </xdr:spPr>
    </xdr:pic>
    <xdr:clientData/>
  </xdr:twoCellAnchor>
  <xdr:twoCellAnchor>
    <xdr:from>
      <xdr:col>3</xdr:col>
      <xdr:colOff>369794</xdr:colOff>
      <xdr:row>158</xdr:row>
      <xdr:rowOff>100853</xdr:rowOff>
    </xdr:from>
    <xdr:to>
      <xdr:col>11</xdr:col>
      <xdr:colOff>268941</xdr:colOff>
      <xdr:row>160</xdr:row>
      <xdr:rowOff>0</xdr:rowOff>
    </xdr:to>
    <xdr:sp macro="" textlink="">
      <xdr:nvSpPr>
        <xdr:cNvPr id="12" name="正方形/長方形 11">
          <a:extLst>
            <a:ext uri="{FF2B5EF4-FFF2-40B4-BE49-F238E27FC236}">
              <a16:creationId xmlns:a16="http://schemas.microsoft.com/office/drawing/2014/main" id="{00000000-0008-0000-0100-00000C000000}"/>
            </a:ext>
          </a:extLst>
        </xdr:cNvPr>
        <xdr:cNvSpPr/>
      </xdr:nvSpPr>
      <xdr:spPr>
        <a:xfrm>
          <a:off x="1680882" y="23117735"/>
          <a:ext cx="4202206" cy="1905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1</xdr:col>
      <xdr:colOff>212912</xdr:colOff>
      <xdr:row>196</xdr:row>
      <xdr:rowOff>56030</xdr:rowOff>
    </xdr:from>
    <xdr:to>
      <xdr:col>24</xdr:col>
      <xdr:colOff>489237</xdr:colOff>
      <xdr:row>247</xdr:row>
      <xdr:rowOff>140816</xdr:rowOff>
    </xdr:to>
    <xdr:pic>
      <xdr:nvPicPr>
        <xdr:cNvPr id="6" name="図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2"/>
        <a:stretch>
          <a:fillRect/>
        </a:stretch>
      </xdr:blipFill>
      <xdr:spPr>
        <a:xfrm>
          <a:off x="448236" y="28608618"/>
          <a:ext cx="12647619" cy="7514286"/>
        </a:xfrm>
        <a:prstGeom prst="rect">
          <a:avLst/>
        </a:prstGeom>
      </xdr:spPr>
    </xdr:pic>
    <xdr:clientData/>
  </xdr:twoCellAnchor>
  <xdr:twoCellAnchor>
    <xdr:from>
      <xdr:col>16</xdr:col>
      <xdr:colOff>291353</xdr:colOff>
      <xdr:row>230</xdr:row>
      <xdr:rowOff>11206</xdr:rowOff>
    </xdr:from>
    <xdr:to>
      <xdr:col>17</xdr:col>
      <xdr:colOff>201706</xdr:colOff>
      <xdr:row>231</xdr:row>
      <xdr:rowOff>123264</xdr:rowOff>
    </xdr:to>
    <xdr:sp macro="" textlink="">
      <xdr:nvSpPr>
        <xdr:cNvPr id="8" name="正方形/長方形 7">
          <a:extLst>
            <a:ext uri="{FF2B5EF4-FFF2-40B4-BE49-F238E27FC236}">
              <a16:creationId xmlns:a16="http://schemas.microsoft.com/office/drawing/2014/main" id="{00000000-0008-0000-0100-000008000000}"/>
            </a:ext>
          </a:extLst>
        </xdr:cNvPr>
        <xdr:cNvSpPr/>
      </xdr:nvSpPr>
      <xdr:spPr>
        <a:xfrm>
          <a:off x="8594912" y="33516794"/>
          <a:ext cx="448235" cy="257735"/>
        </a:xfrm>
        <a:prstGeom prst="rect">
          <a:avLst/>
        </a:prstGeom>
        <a:noFill/>
        <a:ln w="28575"/>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1</xdr:col>
      <xdr:colOff>190500</xdr:colOff>
      <xdr:row>251</xdr:row>
      <xdr:rowOff>67236</xdr:rowOff>
    </xdr:from>
    <xdr:to>
      <xdr:col>24</xdr:col>
      <xdr:colOff>466825</xdr:colOff>
      <xdr:row>301</xdr:row>
      <xdr:rowOff>50079</xdr:rowOff>
    </xdr:to>
    <xdr:pic>
      <xdr:nvPicPr>
        <xdr:cNvPr id="11" name="図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3"/>
        <a:stretch>
          <a:fillRect/>
        </a:stretch>
      </xdr:blipFill>
      <xdr:spPr>
        <a:xfrm>
          <a:off x="425824" y="36632030"/>
          <a:ext cx="12647619" cy="7266667"/>
        </a:xfrm>
        <a:prstGeom prst="rect">
          <a:avLst/>
        </a:prstGeom>
      </xdr:spPr>
    </xdr:pic>
    <xdr:clientData/>
  </xdr:twoCellAnchor>
  <xdr:twoCellAnchor>
    <xdr:from>
      <xdr:col>3</xdr:col>
      <xdr:colOff>369794</xdr:colOff>
      <xdr:row>280</xdr:row>
      <xdr:rowOff>123264</xdr:rowOff>
    </xdr:from>
    <xdr:to>
      <xdr:col>9</xdr:col>
      <xdr:colOff>381000</xdr:colOff>
      <xdr:row>283</xdr:row>
      <xdr:rowOff>100853</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1680882" y="40912676"/>
          <a:ext cx="3238500" cy="414618"/>
        </a:xfrm>
        <a:prstGeom prst="rect">
          <a:avLst/>
        </a:prstGeom>
        <a:noFill/>
        <a:ln w="28575"/>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246530</xdr:colOff>
      <xdr:row>284</xdr:row>
      <xdr:rowOff>134470</xdr:rowOff>
    </xdr:from>
    <xdr:to>
      <xdr:col>10</xdr:col>
      <xdr:colOff>515470</xdr:colOff>
      <xdr:row>288</xdr:row>
      <xdr:rowOff>11205</xdr:rowOff>
    </xdr:to>
    <xdr:sp macro="" textlink="">
      <xdr:nvSpPr>
        <xdr:cNvPr id="13" name="四角形吹き出し 12">
          <a:extLst>
            <a:ext uri="{FF2B5EF4-FFF2-40B4-BE49-F238E27FC236}">
              <a16:creationId xmlns:a16="http://schemas.microsoft.com/office/drawing/2014/main" id="{00000000-0008-0000-0100-00000D000000}"/>
            </a:ext>
          </a:extLst>
        </xdr:cNvPr>
        <xdr:cNvSpPr/>
      </xdr:nvSpPr>
      <xdr:spPr>
        <a:xfrm>
          <a:off x="3171265" y="41506588"/>
          <a:ext cx="2420470" cy="459441"/>
        </a:xfrm>
        <a:prstGeom prst="wedgeRectCallout">
          <a:avLst>
            <a:gd name="adj1" fmla="val -19444"/>
            <a:gd name="adj2" fmla="val -7408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ロジック残して！</a:t>
          </a:r>
        </a:p>
      </xdr:txBody>
    </xdr:sp>
    <xdr:clientData/>
  </xdr:twoCellAnchor>
  <xdr:twoCellAnchor>
    <xdr:from>
      <xdr:col>14</xdr:col>
      <xdr:colOff>33618</xdr:colOff>
      <xdr:row>290</xdr:row>
      <xdr:rowOff>134472</xdr:rowOff>
    </xdr:from>
    <xdr:to>
      <xdr:col>20</xdr:col>
      <xdr:colOff>437030</xdr:colOff>
      <xdr:row>293</xdr:row>
      <xdr:rowOff>112060</xdr:rowOff>
    </xdr:to>
    <xdr:sp macro="" textlink="">
      <xdr:nvSpPr>
        <xdr:cNvPr id="17" name="正方形/長方形 16">
          <a:extLst>
            <a:ext uri="{FF2B5EF4-FFF2-40B4-BE49-F238E27FC236}">
              <a16:creationId xmlns:a16="http://schemas.microsoft.com/office/drawing/2014/main" id="{00000000-0008-0000-0100-000011000000}"/>
            </a:ext>
          </a:extLst>
        </xdr:cNvPr>
        <xdr:cNvSpPr/>
      </xdr:nvSpPr>
      <xdr:spPr>
        <a:xfrm>
          <a:off x="7261412" y="42380648"/>
          <a:ext cx="3630706" cy="414618"/>
        </a:xfrm>
        <a:prstGeom prst="rect">
          <a:avLst/>
        </a:prstGeom>
        <a:noFill/>
        <a:ln w="28575"/>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19</xdr:col>
      <xdr:colOff>246530</xdr:colOff>
      <xdr:row>294</xdr:row>
      <xdr:rowOff>134472</xdr:rowOff>
    </xdr:from>
    <xdr:to>
      <xdr:col>23</xdr:col>
      <xdr:colOff>515471</xdr:colOff>
      <xdr:row>298</xdr:row>
      <xdr:rowOff>11207</xdr:rowOff>
    </xdr:to>
    <xdr:sp macro="" textlink="">
      <xdr:nvSpPr>
        <xdr:cNvPr id="18" name="四角形吹き出し 12">
          <a:extLst>
            <a:ext uri="{FF2B5EF4-FFF2-40B4-BE49-F238E27FC236}">
              <a16:creationId xmlns:a16="http://schemas.microsoft.com/office/drawing/2014/main" id="{00000000-0008-0000-0100-000012000000}"/>
            </a:ext>
          </a:extLst>
        </xdr:cNvPr>
        <xdr:cNvSpPr/>
      </xdr:nvSpPr>
      <xdr:spPr>
        <a:xfrm>
          <a:off x="10163736" y="42963354"/>
          <a:ext cx="2420470" cy="459441"/>
        </a:xfrm>
        <a:prstGeom prst="wedgeRectCallout">
          <a:avLst>
            <a:gd name="adj1" fmla="val -19444"/>
            <a:gd name="adj2" fmla="val -7408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ロジックしている</a:t>
          </a:r>
        </a:p>
      </xdr:txBody>
    </xdr:sp>
    <xdr:clientData/>
  </xdr:twoCellAnchor>
  <xdr:twoCellAnchor editAs="oneCell">
    <xdr:from>
      <xdr:col>10</xdr:col>
      <xdr:colOff>134468</xdr:colOff>
      <xdr:row>330</xdr:row>
      <xdr:rowOff>22412</xdr:rowOff>
    </xdr:from>
    <xdr:to>
      <xdr:col>31</xdr:col>
      <xdr:colOff>79897</xdr:colOff>
      <xdr:row>370</xdr:row>
      <xdr:rowOff>123264</xdr:rowOff>
    </xdr:to>
    <xdr:pic>
      <xdr:nvPicPr>
        <xdr:cNvPr id="14" name="図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4"/>
        <a:stretch>
          <a:fillRect/>
        </a:stretch>
      </xdr:blipFill>
      <xdr:spPr>
        <a:xfrm>
          <a:off x="5210733" y="48095647"/>
          <a:ext cx="11240958" cy="5927911"/>
        </a:xfrm>
        <a:prstGeom prst="rect">
          <a:avLst/>
        </a:prstGeom>
      </xdr:spPr>
    </xdr:pic>
    <xdr:clientData/>
  </xdr:twoCellAnchor>
  <xdr:twoCellAnchor editAs="oneCell">
    <xdr:from>
      <xdr:col>1</xdr:col>
      <xdr:colOff>347381</xdr:colOff>
      <xdr:row>360</xdr:row>
      <xdr:rowOff>0</xdr:rowOff>
    </xdr:from>
    <xdr:to>
      <xdr:col>7</xdr:col>
      <xdr:colOff>158182</xdr:colOff>
      <xdr:row>379</xdr:row>
      <xdr:rowOff>98814</xdr:rowOff>
    </xdr:to>
    <xdr:pic>
      <xdr:nvPicPr>
        <xdr:cNvPr id="16" name="図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5"/>
        <a:stretch>
          <a:fillRect/>
        </a:stretch>
      </xdr:blipFill>
      <xdr:spPr>
        <a:xfrm>
          <a:off x="582705" y="52443529"/>
          <a:ext cx="3038095" cy="2866667"/>
        </a:xfrm>
        <a:prstGeom prst="rect">
          <a:avLst/>
        </a:prstGeom>
      </xdr:spPr>
    </xdr:pic>
    <xdr:clientData/>
  </xdr:twoCellAnchor>
  <xdr:twoCellAnchor>
    <xdr:from>
      <xdr:col>4</xdr:col>
      <xdr:colOff>336176</xdr:colOff>
      <xdr:row>368</xdr:row>
      <xdr:rowOff>11206</xdr:rowOff>
    </xdr:from>
    <xdr:to>
      <xdr:col>6</xdr:col>
      <xdr:colOff>481853</xdr:colOff>
      <xdr:row>369</xdr:row>
      <xdr:rowOff>67235</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2185147" y="53620147"/>
          <a:ext cx="1221441" cy="201706"/>
        </a:xfrm>
        <a:prstGeom prst="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179294</xdr:colOff>
      <xdr:row>352</xdr:row>
      <xdr:rowOff>123264</xdr:rowOff>
    </xdr:from>
    <xdr:to>
      <xdr:col>19</xdr:col>
      <xdr:colOff>190500</xdr:colOff>
      <xdr:row>359</xdr:row>
      <xdr:rowOff>67235</xdr:rowOff>
    </xdr:to>
    <xdr:sp macro="" textlink="">
      <xdr:nvSpPr>
        <xdr:cNvPr id="23" name="正方形/長方形 22">
          <a:extLst>
            <a:ext uri="{FF2B5EF4-FFF2-40B4-BE49-F238E27FC236}">
              <a16:creationId xmlns:a16="http://schemas.microsoft.com/office/drawing/2014/main" id="{00000000-0008-0000-0100-000017000000}"/>
            </a:ext>
          </a:extLst>
        </xdr:cNvPr>
        <xdr:cNvSpPr/>
      </xdr:nvSpPr>
      <xdr:spPr>
        <a:xfrm>
          <a:off x="6869206" y="51401382"/>
          <a:ext cx="3238500" cy="96370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19</xdr:col>
      <xdr:colOff>291353</xdr:colOff>
      <xdr:row>349</xdr:row>
      <xdr:rowOff>44824</xdr:rowOff>
    </xdr:from>
    <xdr:to>
      <xdr:col>25</xdr:col>
      <xdr:colOff>291353</xdr:colOff>
      <xdr:row>355</xdr:row>
      <xdr:rowOff>123265</xdr:rowOff>
    </xdr:to>
    <xdr:sp macro="" textlink="">
      <xdr:nvSpPr>
        <xdr:cNvPr id="21" name="四角形吹き出し 20">
          <a:extLst>
            <a:ext uri="{FF2B5EF4-FFF2-40B4-BE49-F238E27FC236}">
              <a16:creationId xmlns:a16="http://schemas.microsoft.com/office/drawing/2014/main" id="{00000000-0008-0000-0100-000015000000}"/>
            </a:ext>
          </a:extLst>
        </xdr:cNvPr>
        <xdr:cNvSpPr/>
      </xdr:nvSpPr>
      <xdr:spPr>
        <a:xfrm>
          <a:off x="10208559" y="50885912"/>
          <a:ext cx="3227294" cy="952500"/>
        </a:xfrm>
        <a:prstGeom prst="wedgeRectCallout">
          <a:avLst>
            <a:gd name="adj1" fmla="val -53200"/>
            <a:gd name="adj2" fmla="val 68134"/>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起動時に別途配列に持ち、</a:t>
          </a:r>
          <a:r>
            <a:rPr kumimoji="1" lang="en-US" altLang="ja-JP" sz="1100"/>
            <a:t>F_GetBindData</a:t>
          </a:r>
          <a:r>
            <a:rPr kumimoji="1" lang="ja-JP" altLang="en-US" sz="1100"/>
            <a:t>関数内で</a:t>
          </a:r>
          <a:endParaRPr kumimoji="1" lang="en-US" altLang="ja-JP" sz="1100"/>
        </a:p>
        <a:p>
          <a:pPr algn="l"/>
          <a:r>
            <a:rPr kumimoji="1" lang="ja-JP" altLang="en-US" sz="1100"/>
            <a:t> </a:t>
          </a:r>
          <a:r>
            <a:rPr kumimoji="1" lang="en-US" altLang="ja-JP" sz="1100"/>
            <a:t>IF </a:t>
          </a:r>
          <a:r>
            <a:rPr kumimoji="1" lang="ja-JP" altLang="en-US" sz="1100"/>
            <a:t>カラム</a:t>
          </a:r>
          <a:r>
            <a:rPr kumimoji="1" lang="en-US" altLang="ja-JP" sz="1100"/>
            <a:t>='MASECT'</a:t>
          </a:r>
          <a:r>
            <a:rPr kumimoji="1" lang="ja-JP" altLang="en-US" sz="1100"/>
            <a:t>で判断し専用の配列から出力するようにする必要あり</a:t>
          </a:r>
        </a:p>
      </xdr:txBody>
    </xdr:sp>
    <xdr:clientData/>
  </xdr:twoCellAnchor>
  <xdr:twoCellAnchor>
    <xdr:from>
      <xdr:col>3</xdr:col>
      <xdr:colOff>392206</xdr:colOff>
      <xdr:row>343</xdr:row>
      <xdr:rowOff>0</xdr:rowOff>
    </xdr:from>
    <xdr:to>
      <xdr:col>9</xdr:col>
      <xdr:colOff>403412</xdr:colOff>
      <xdr:row>349</xdr:row>
      <xdr:rowOff>89647</xdr:rowOff>
    </xdr:to>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1703294" y="49967029"/>
          <a:ext cx="3238500" cy="963706"/>
        </a:xfrm>
        <a:prstGeom prst="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22412</xdr:colOff>
      <xdr:row>351</xdr:row>
      <xdr:rowOff>89647</xdr:rowOff>
    </xdr:from>
    <xdr:to>
      <xdr:col>8</xdr:col>
      <xdr:colOff>22412</xdr:colOff>
      <xdr:row>358</xdr:row>
      <xdr:rowOff>22412</xdr:rowOff>
    </xdr:to>
    <xdr:sp macro="" textlink="">
      <xdr:nvSpPr>
        <xdr:cNvPr id="27" name="四角形吹き出し 26">
          <a:extLst>
            <a:ext uri="{FF2B5EF4-FFF2-40B4-BE49-F238E27FC236}">
              <a16:creationId xmlns:a16="http://schemas.microsoft.com/office/drawing/2014/main" id="{00000000-0008-0000-0100-00001B000000}"/>
            </a:ext>
          </a:extLst>
        </xdr:cNvPr>
        <xdr:cNvSpPr/>
      </xdr:nvSpPr>
      <xdr:spPr>
        <a:xfrm>
          <a:off x="795618" y="51222088"/>
          <a:ext cx="3227294" cy="952500"/>
        </a:xfrm>
        <a:prstGeom prst="wedgeRectCallout">
          <a:avLst>
            <a:gd name="adj1" fmla="val -15700"/>
            <a:gd name="adj2" fmla="val -553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ここで配列にカンマ区切りで事前にコードと名称を</a:t>
          </a:r>
          <a:endParaRPr kumimoji="1" lang="en-US" altLang="ja-JP" sz="1100"/>
        </a:p>
        <a:p>
          <a:pPr algn="l"/>
          <a:r>
            <a:rPr kumimoji="1" lang="ja-JP" altLang="en-US" sz="1100"/>
            <a:t>保存している</a:t>
          </a:r>
          <a:endParaRPr kumimoji="1" lang="en-US" altLang="ja-JP" sz="1100"/>
        </a:p>
      </xdr:txBody>
    </xdr:sp>
    <xdr:clientData/>
  </xdr:twoCellAnchor>
  <xdr:twoCellAnchor>
    <xdr:from>
      <xdr:col>3</xdr:col>
      <xdr:colOff>22412</xdr:colOff>
      <xdr:row>369</xdr:row>
      <xdr:rowOff>123265</xdr:rowOff>
    </xdr:from>
    <xdr:to>
      <xdr:col>9</xdr:col>
      <xdr:colOff>22412</xdr:colOff>
      <xdr:row>376</xdr:row>
      <xdr:rowOff>56030</xdr:rowOff>
    </xdr:to>
    <xdr:sp macro="" textlink="">
      <xdr:nvSpPr>
        <xdr:cNvPr id="28" name="四角形吹き出し 27">
          <a:extLst>
            <a:ext uri="{FF2B5EF4-FFF2-40B4-BE49-F238E27FC236}">
              <a16:creationId xmlns:a16="http://schemas.microsoft.com/office/drawing/2014/main" id="{00000000-0008-0000-0100-00001C000000}"/>
            </a:ext>
          </a:extLst>
        </xdr:cNvPr>
        <xdr:cNvSpPr/>
      </xdr:nvSpPr>
      <xdr:spPr>
        <a:xfrm>
          <a:off x="1333500" y="53877883"/>
          <a:ext cx="3227294" cy="952500"/>
        </a:xfrm>
        <a:prstGeom prst="wedgeRectCallout">
          <a:avLst>
            <a:gd name="adj1" fmla="val -15700"/>
            <a:gd name="adj2" fmla="val -553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最大データ長が</a:t>
          </a:r>
          <a:r>
            <a:rPr kumimoji="1" lang="en-US" altLang="ja-JP" sz="1100"/>
            <a:t>Defualt</a:t>
          </a:r>
          <a:r>
            <a:rPr kumimoji="1" lang="ja-JP" altLang="en-US" sz="1100"/>
            <a:t>なので、コード定義と名称が多い項目は個別ロジック必要</a:t>
          </a:r>
          <a:endParaRPr kumimoji="1" lang="en-US" altLang="ja-JP" sz="1100"/>
        </a:p>
      </xdr:txBody>
    </xdr:sp>
    <xdr:clientData/>
  </xdr:twoCellAnchor>
  <xdr:twoCellAnchor editAs="oneCell">
    <xdr:from>
      <xdr:col>1</xdr:col>
      <xdr:colOff>291352</xdr:colOff>
      <xdr:row>384</xdr:row>
      <xdr:rowOff>112059</xdr:rowOff>
    </xdr:from>
    <xdr:to>
      <xdr:col>22</xdr:col>
      <xdr:colOff>220502</xdr:colOff>
      <xdr:row>422</xdr:row>
      <xdr:rowOff>123264</xdr:rowOff>
    </xdr:to>
    <xdr:pic>
      <xdr:nvPicPr>
        <xdr:cNvPr id="19" name="図 18">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16"/>
        <a:stretch>
          <a:fillRect/>
        </a:stretch>
      </xdr:blipFill>
      <xdr:spPr>
        <a:xfrm>
          <a:off x="526676" y="56051824"/>
          <a:ext cx="11224679" cy="5546911"/>
        </a:xfrm>
        <a:prstGeom prst="rect">
          <a:avLst/>
        </a:prstGeom>
      </xdr:spPr>
    </xdr:pic>
    <xdr:clientData/>
  </xdr:twoCellAnchor>
  <xdr:twoCellAnchor>
    <xdr:from>
      <xdr:col>12</xdr:col>
      <xdr:colOff>324970</xdr:colOff>
      <xdr:row>397</xdr:row>
      <xdr:rowOff>134470</xdr:rowOff>
    </xdr:from>
    <xdr:to>
      <xdr:col>18</xdr:col>
      <xdr:colOff>437028</xdr:colOff>
      <xdr:row>411</xdr:row>
      <xdr:rowOff>56030</xdr:rowOff>
    </xdr:to>
    <xdr:sp macro="" textlink="">
      <xdr:nvSpPr>
        <xdr:cNvPr id="29" name="正方形/長方形 28">
          <a:extLst>
            <a:ext uri="{FF2B5EF4-FFF2-40B4-BE49-F238E27FC236}">
              <a16:creationId xmlns:a16="http://schemas.microsoft.com/office/drawing/2014/main" id="{00000000-0008-0000-0100-00001D000000}"/>
            </a:ext>
          </a:extLst>
        </xdr:cNvPr>
        <xdr:cNvSpPr/>
      </xdr:nvSpPr>
      <xdr:spPr>
        <a:xfrm>
          <a:off x="6476999" y="57968029"/>
          <a:ext cx="3339353" cy="196103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179294</xdr:colOff>
      <xdr:row>389</xdr:row>
      <xdr:rowOff>44824</xdr:rowOff>
    </xdr:from>
    <xdr:to>
      <xdr:col>26</xdr:col>
      <xdr:colOff>403412</xdr:colOff>
      <xdr:row>396</xdr:row>
      <xdr:rowOff>67236</xdr:rowOff>
    </xdr:to>
    <xdr:sp macro="" textlink="">
      <xdr:nvSpPr>
        <xdr:cNvPr id="24" name="四角形吹き出し 23">
          <a:extLst>
            <a:ext uri="{FF2B5EF4-FFF2-40B4-BE49-F238E27FC236}">
              <a16:creationId xmlns:a16="http://schemas.microsoft.com/office/drawing/2014/main" id="{00000000-0008-0000-0100-000018000000}"/>
            </a:ext>
          </a:extLst>
        </xdr:cNvPr>
        <xdr:cNvSpPr/>
      </xdr:nvSpPr>
      <xdr:spPr>
        <a:xfrm>
          <a:off x="8482853" y="56712971"/>
          <a:ext cx="5602941" cy="1042147"/>
        </a:xfrm>
        <a:prstGeom prst="wedgeRectCallo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F_GetArrayName</a:t>
          </a:r>
          <a:r>
            <a:rPr kumimoji="1" lang="ja-JP" altLang="en-US" sz="1100"/>
            <a:t>を他の</a:t>
          </a:r>
          <a:r>
            <a:rPr kumimoji="1" lang="en-US" altLang="ja-JP" sz="1100"/>
            <a:t>PG</a:t>
          </a:r>
          <a:r>
            <a:rPr kumimoji="1" lang="ja-JP" altLang="en-US" sz="1100"/>
            <a:t>から関数コピーしたのであれば、コピー禁止！</a:t>
          </a:r>
        </a:p>
        <a:p>
          <a:pPr algn="l"/>
          <a:r>
            <a:rPr kumimoji="1" lang="ja-JP" altLang="en-US" sz="1100"/>
            <a:t>必要であれば、</a:t>
          </a:r>
          <a:r>
            <a:rPr kumimoji="1" lang="en-US" altLang="ja-JP" sz="1100"/>
            <a:t>PSFUNKNC.APL</a:t>
          </a:r>
          <a:r>
            <a:rPr kumimoji="1" lang="ja-JP" altLang="en-US" sz="1100"/>
            <a:t>か</a:t>
          </a:r>
          <a:r>
            <a:rPr kumimoji="1" lang="en-US" altLang="ja-JP" sz="1100"/>
            <a:t>PSFUNKBC.APL</a:t>
          </a:r>
          <a:r>
            <a:rPr kumimoji="1" lang="ja-JP" altLang="en-US" sz="1100"/>
            <a:t>に追加して他の</a:t>
          </a:r>
          <a:r>
            <a:rPr kumimoji="1" lang="en-US" altLang="ja-JP" sz="1100"/>
            <a:t>PG</a:t>
          </a:r>
          <a:r>
            <a:rPr kumimoji="1" lang="ja-JP" altLang="en-US" sz="1100"/>
            <a:t>でも使用できるようにすること</a:t>
          </a:r>
          <a:endParaRPr kumimoji="1" lang="en-US" altLang="ja-JP" sz="1100"/>
        </a:p>
        <a:p>
          <a:pPr algn="l"/>
          <a:r>
            <a:rPr kumimoji="1" lang="ja-JP" altLang="en-US" sz="1100"/>
            <a:t>関数の亜種は少なくさせる必要あり</a:t>
          </a:r>
        </a:p>
      </xdr:txBody>
    </xdr:sp>
    <xdr:clientData/>
  </xdr:twoCellAnchor>
  <xdr:twoCellAnchor editAs="oneCell">
    <xdr:from>
      <xdr:col>2</xdr:col>
      <xdr:colOff>22412</xdr:colOff>
      <xdr:row>428</xdr:row>
      <xdr:rowOff>123265</xdr:rowOff>
    </xdr:from>
    <xdr:to>
      <xdr:col>7</xdr:col>
      <xdr:colOff>371095</xdr:colOff>
      <xdr:row>448</xdr:row>
      <xdr:rowOff>76402</xdr:rowOff>
    </xdr:to>
    <xdr:pic>
      <xdr:nvPicPr>
        <xdr:cNvPr id="25" name="図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17"/>
        <a:stretch>
          <a:fillRect/>
        </a:stretch>
      </xdr:blipFill>
      <xdr:spPr>
        <a:xfrm>
          <a:off x="795618" y="62472794"/>
          <a:ext cx="3038095" cy="2866667"/>
        </a:xfrm>
        <a:prstGeom prst="rect">
          <a:avLst/>
        </a:prstGeom>
      </xdr:spPr>
    </xdr:pic>
    <xdr:clientData/>
  </xdr:twoCellAnchor>
  <xdr:twoCellAnchor>
    <xdr:from>
      <xdr:col>5</xdr:col>
      <xdr:colOff>257736</xdr:colOff>
      <xdr:row>437</xdr:row>
      <xdr:rowOff>22411</xdr:rowOff>
    </xdr:from>
    <xdr:to>
      <xdr:col>5</xdr:col>
      <xdr:colOff>515472</xdr:colOff>
      <xdr:row>438</xdr:row>
      <xdr:rowOff>22412</xdr:rowOff>
    </xdr:to>
    <xdr:sp macro="" textlink="">
      <xdr:nvSpPr>
        <xdr:cNvPr id="32" name="正方形/長方形 31">
          <a:extLst>
            <a:ext uri="{FF2B5EF4-FFF2-40B4-BE49-F238E27FC236}">
              <a16:creationId xmlns:a16="http://schemas.microsoft.com/office/drawing/2014/main" id="{00000000-0008-0000-0100-000020000000}"/>
            </a:ext>
          </a:extLst>
        </xdr:cNvPr>
        <xdr:cNvSpPr/>
      </xdr:nvSpPr>
      <xdr:spPr>
        <a:xfrm>
          <a:off x="2644589" y="63683029"/>
          <a:ext cx="257736" cy="145677"/>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7</xdr:col>
      <xdr:colOff>504264</xdr:colOff>
      <xdr:row>428</xdr:row>
      <xdr:rowOff>134471</xdr:rowOff>
    </xdr:from>
    <xdr:to>
      <xdr:col>13</xdr:col>
      <xdr:colOff>315065</xdr:colOff>
      <xdr:row>448</xdr:row>
      <xdr:rowOff>87608</xdr:rowOff>
    </xdr:to>
    <xdr:pic>
      <xdr:nvPicPr>
        <xdr:cNvPr id="31" name="図 30">
          <a:extLst>
            <a:ext uri="{FF2B5EF4-FFF2-40B4-BE49-F238E27FC236}">
              <a16:creationId xmlns:a16="http://schemas.microsoft.com/office/drawing/2014/main" id="{00000000-0008-0000-0100-00001F000000}"/>
            </a:ext>
          </a:extLst>
        </xdr:cNvPr>
        <xdr:cNvPicPr>
          <a:picLocks noChangeAspect="1"/>
        </xdr:cNvPicPr>
      </xdr:nvPicPr>
      <xdr:blipFill>
        <a:blip xmlns:r="http://schemas.openxmlformats.org/officeDocument/2006/relationships" r:embed="rId18"/>
        <a:stretch>
          <a:fillRect/>
        </a:stretch>
      </xdr:blipFill>
      <xdr:spPr>
        <a:xfrm>
          <a:off x="3966882" y="62484000"/>
          <a:ext cx="3038095" cy="2866667"/>
        </a:xfrm>
        <a:prstGeom prst="rect">
          <a:avLst/>
        </a:prstGeom>
      </xdr:spPr>
    </xdr:pic>
    <xdr:clientData/>
  </xdr:twoCellAnchor>
  <xdr:twoCellAnchor>
    <xdr:from>
      <xdr:col>11</xdr:col>
      <xdr:colOff>190500</xdr:colOff>
      <xdr:row>437</xdr:row>
      <xdr:rowOff>11205</xdr:rowOff>
    </xdr:from>
    <xdr:to>
      <xdr:col>11</xdr:col>
      <xdr:colOff>448236</xdr:colOff>
      <xdr:row>438</xdr:row>
      <xdr:rowOff>11206</xdr:rowOff>
    </xdr:to>
    <xdr:sp macro="" textlink="">
      <xdr:nvSpPr>
        <xdr:cNvPr id="35" name="正方形/長方形 34">
          <a:extLst>
            <a:ext uri="{FF2B5EF4-FFF2-40B4-BE49-F238E27FC236}">
              <a16:creationId xmlns:a16="http://schemas.microsoft.com/office/drawing/2014/main" id="{00000000-0008-0000-0100-000023000000}"/>
            </a:ext>
          </a:extLst>
        </xdr:cNvPr>
        <xdr:cNvSpPr/>
      </xdr:nvSpPr>
      <xdr:spPr>
        <a:xfrm>
          <a:off x="5804647" y="63671823"/>
          <a:ext cx="257736" cy="145677"/>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13</xdr:col>
      <xdr:colOff>459440</xdr:colOff>
      <xdr:row>429</xdr:row>
      <xdr:rowOff>33618</xdr:rowOff>
    </xdr:from>
    <xdr:to>
      <xdr:col>19</xdr:col>
      <xdr:colOff>270241</xdr:colOff>
      <xdr:row>448</xdr:row>
      <xdr:rowOff>132432</xdr:rowOff>
    </xdr:to>
    <xdr:pic>
      <xdr:nvPicPr>
        <xdr:cNvPr id="224" name="図 223">
          <a:extLst>
            <a:ext uri="{FF2B5EF4-FFF2-40B4-BE49-F238E27FC236}">
              <a16:creationId xmlns:a16="http://schemas.microsoft.com/office/drawing/2014/main" id="{00000000-0008-0000-0100-0000E0000000}"/>
            </a:ext>
          </a:extLst>
        </xdr:cNvPr>
        <xdr:cNvPicPr>
          <a:picLocks noChangeAspect="1"/>
        </xdr:cNvPicPr>
      </xdr:nvPicPr>
      <xdr:blipFill>
        <a:blip xmlns:r="http://schemas.openxmlformats.org/officeDocument/2006/relationships" r:embed="rId19"/>
        <a:stretch>
          <a:fillRect/>
        </a:stretch>
      </xdr:blipFill>
      <xdr:spPr>
        <a:xfrm>
          <a:off x="7149352" y="62528824"/>
          <a:ext cx="3038095" cy="2866667"/>
        </a:xfrm>
        <a:prstGeom prst="rect">
          <a:avLst/>
        </a:prstGeom>
      </xdr:spPr>
    </xdr:pic>
    <xdr:clientData/>
  </xdr:twoCellAnchor>
  <xdr:twoCellAnchor editAs="oneCell">
    <xdr:from>
      <xdr:col>20</xdr:col>
      <xdr:colOff>11206</xdr:colOff>
      <xdr:row>429</xdr:row>
      <xdr:rowOff>33617</xdr:rowOff>
    </xdr:from>
    <xdr:to>
      <xdr:col>25</xdr:col>
      <xdr:colOff>359889</xdr:colOff>
      <xdr:row>448</xdr:row>
      <xdr:rowOff>132431</xdr:rowOff>
    </xdr:to>
    <xdr:pic>
      <xdr:nvPicPr>
        <xdr:cNvPr id="226" name="図 225">
          <a:extLst>
            <a:ext uri="{FF2B5EF4-FFF2-40B4-BE49-F238E27FC236}">
              <a16:creationId xmlns:a16="http://schemas.microsoft.com/office/drawing/2014/main" id="{00000000-0008-0000-0100-0000E2000000}"/>
            </a:ext>
          </a:extLst>
        </xdr:cNvPr>
        <xdr:cNvPicPr>
          <a:picLocks noChangeAspect="1"/>
        </xdr:cNvPicPr>
      </xdr:nvPicPr>
      <xdr:blipFill>
        <a:blip xmlns:r="http://schemas.openxmlformats.org/officeDocument/2006/relationships" r:embed="rId20"/>
        <a:stretch>
          <a:fillRect/>
        </a:stretch>
      </xdr:blipFill>
      <xdr:spPr>
        <a:xfrm>
          <a:off x="10466294" y="62528823"/>
          <a:ext cx="3038095" cy="2866667"/>
        </a:xfrm>
        <a:prstGeom prst="rect">
          <a:avLst/>
        </a:prstGeom>
      </xdr:spPr>
    </xdr:pic>
    <xdr:clientData/>
  </xdr:twoCellAnchor>
  <xdr:twoCellAnchor editAs="oneCell">
    <xdr:from>
      <xdr:col>26</xdr:col>
      <xdr:colOff>212912</xdr:colOff>
      <xdr:row>429</xdr:row>
      <xdr:rowOff>44823</xdr:rowOff>
    </xdr:from>
    <xdr:to>
      <xdr:col>32</xdr:col>
      <xdr:colOff>23713</xdr:colOff>
      <xdr:row>448</xdr:row>
      <xdr:rowOff>143637</xdr:rowOff>
    </xdr:to>
    <xdr:pic>
      <xdr:nvPicPr>
        <xdr:cNvPr id="227" name="図 226">
          <a:extLst>
            <a:ext uri="{FF2B5EF4-FFF2-40B4-BE49-F238E27FC236}">
              <a16:creationId xmlns:a16="http://schemas.microsoft.com/office/drawing/2014/main" id="{00000000-0008-0000-0100-0000E3000000}"/>
            </a:ext>
          </a:extLst>
        </xdr:cNvPr>
        <xdr:cNvPicPr>
          <a:picLocks noChangeAspect="1"/>
        </xdr:cNvPicPr>
      </xdr:nvPicPr>
      <xdr:blipFill>
        <a:blip xmlns:r="http://schemas.openxmlformats.org/officeDocument/2006/relationships" r:embed="rId21"/>
        <a:stretch>
          <a:fillRect/>
        </a:stretch>
      </xdr:blipFill>
      <xdr:spPr>
        <a:xfrm>
          <a:off x="13895294" y="62540029"/>
          <a:ext cx="3038095" cy="2866667"/>
        </a:xfrm>
        <a:prstGeom prst="rect">
          <a:avLst/>
        </a:prstGeom>
      </xdr:spPr>
    </xdr:pic>
    <xdr:clientData/>
  </xdr:twoCellAnchor>
  <xdr:twoCellAnchor editAs="oneCell">
    <xdr:from>
      <xdr:col>1</xdr:col>
      <xdr:colOff>504264</xdr:colOff>
      <xdr:row>454</xdr:row>
      <xdr:rowOff>100853</xdr:rowOff>
    </xdr:from>
    <xdr:to>
      <xdr:col>29</xdr:col>
      <xdr:colOff>148321</xdr:colOff>
      <xdr:row>504</xdr:row>
      <xdr:rowOff>83697</xdr:rowOff>
    </xdr:to>
    <xdr:pic>
      <xdr:nvPicPr>
        <xdr:cNvPr id="228" name="図 227">
          <a:extLst>
            <a:ext uri="{FF2B5EF4-FFF2-40B4-BE49-F238E27FC236}">
              <a16:creationId xmlns:a16="http://schemas.microsoft.com/office/drawing/2014/main" id="{00000000-0008-0000-0100-0000E4000000}"/>
            </a:ext>
          </a:extLst>
        </xdr:cNvPr>
        <xdr:cNvPicPr>
          <a:picLocks noChangeAspect="1"/>
        </xdr:cNvPicPr>
      </xdr:nvPicPr>
      <xdr:blipFill>
        <a:blip xmlns:r="http://schemas.openxmlformats.org/officeDocument/2006/relationships" r:embed="rId22"/>
        <a:stretch>
          <a:fillRect/>
        </a:stretch>
      </xdr:blipFill>
      <xdr:spPr>
        <a:xfrm>
          <a:off x="739588" y="66237971"/>
          <a:ext cx="14704762" cy="7266667"/>
        </a:xfrm>
        <a:prstGeom prst="rect">
          <a:avLst/>
        </a:prstGeom>
      </xdr:spPr>
    </xdr:pic>
    <xdr:clientData/>
  </xdr:twoCellAnchor>
  <xdr:twoCellAnchor>
    <xdr:from>
      <xdr:col>20</xdr:col>
      <xdr:colOff>78441</xdr:colOff>
      <xdr:row>483</xdr:row>
      <xdr:rowOff>67236</xdr:rowOff>
    </xdr:from>
    <xdr:to>
      <xdr:col>21</xdr:col>
      <xdr:colOff>313764</xdr:colOff>
      <xdr:row>485</xdr:row>
      <xdr:rowOff>33618</xdr:rowOff>
    </xdr:to>
    <xdr:sp macro="" textlink="">
      <xdr:nvSpPr>
        <xdr:cNvPr id="229" name="フローチャート: 処理 228">
          <a:extLst>
            <a:ext uri="{FF2B5EF4-FFF2-40B4-BE49-F238E27FC236}">
              <a16:creationId xmlns:a16="http://schemas.microsoft.com/office/drawing/2014/main" id="{00000000-0008-0000-0100-0000E5000000}"/>
            </a:ext>
          </a:extLst>
        </xdr:cNvPr>
        <xdr:cNvSpPr/>
      </xdr:nvSpPr>
      <xdr:spPr>
        <a:xfrm>
          <a:off x="10533529" y="70428971"/>
          <a:ext cx="773206" cy="257735"/>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67236</xdr:colOff>
      <xdr:row>477</xdr:row>
      <xdr:rowOff>67236</xdr:rowOff>
    </xdr:from>
    <xdr:to>
      <xdr:col>29</xdr:col>
      <xdr:colOff>291354</xdr:colOff>
      <xdr:row>481</xdr:row>
      <xdr:rowOff>89647</xdr:rowOff>
    </xdr:to>
    <xdr:sp macro="" textlink="">
      <xdr:nvSpPr>
        <xdr:cNvPr id="43" name="四角形吹き出し 42">
          <a:extLst>
            <a:ext uri="{FF2B5EF4-FFF2-40B4-BE49-F238E27FC236}">
              <a16:creationId xmlns:a16="http://schemas.microsoft.com/office/drawing/2014/main" id="{00000000-0008-0000-0100-00002B000000}"/>
            </a:ext>
          </a:extLst>
        </xdr:cNvPr>
        <xdr:cNvSpPr/>
      </xdr:nvSpPr>
      <xdr:spPr>
        <a:xfrm>
          <a:off x="9984442" y="69554912"/>
          <a:ext cx="5602941" cy="605117"/>
        </a:xfrm>
        <a:prstGeom prst="wedgeRectCallo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2020/03/31</a:t>
          </a:r>
          <a:r>
            <a:rPr kumimoji="1" lang="ja-JP" altLang="en-US" sz="1100"/>
            <a:t>での退職日付の文言は固定で書いてはダメ</a:t>
          </a:r>
        </a:p>
        <a:p>
          <a:pPr algn="l"/>
          <a:r>
            <a:rPr kumimoji="1" lang="en-US" altLang="ja-JP" sz="1100"/>
            <a:t>PSFUNKNC.APL</a:t>
          </a:r>
          <a:r>
            <a:rPr kumimoji="1" lang="ja-JP" altLang="en-US" sz="1100"/>
            <a:t>の変数使用すること</a:t>
          </a:r>
        </a:p>
      </xdr:txBody>
    </xdr:sp>
    <xdr:clientData/>
  </xdr:twoCellAnchor>
  <xdr:twoCellAnchor editAs="oneCell">
    <xdr:from>
      <xdr:col>15</xdr:col>
      <xdr:colOff>33618</xdr:colOff>
      <xdr:row>490</xdr:row>
      <xdr:rowOff>134471</xdr:rowOff>
    </xdr:from>
    <xdr:to>
      <xdr:col>29</xdr:col>
      <xdr:colOff>379455</xdr:colOff>
      <xdr:row>522</xdr:row>
      <xdr:rowOff>6157</xdr:rowOff>
    </xdr:to>
    <xdr:pic>
      <xdr:nvPicPr>
        <xdr:cNvPr id="230" name="図 229">
          <a:extLst>
            <a:ext uri="{FF2B5EF4-FFF2-40B4-BE49-F238E27FC236}">
              <a16:creationId xmlns:a16="http://schemas.microsoft.com/office/drawing/2014/main" id="{00000000-0008-0000-0100-0000E6000000}"/>
            </a:ext>
          </a:extLst>
        </xdr:cNvPr>
        <xdr:cNvPicPr>
          <a:picLocks noChangeAspect="1"/>
        </xdr:cNvPicPr>
      </xdr:nvPicPr>
      <xdr:blipFill>
        <a:blip xmlns:r="http://schemas.openxmlformats.org/officeDocument/2006/relationships" r:embed="rId23"/>
        <a:stretch>
          <a:fillRect/>
        </a:stretch>
      </xdr:blipFill>
      <xdr:spPr>
        <a:xfrm>
          <a:off x="7799294" y="71515942"/>
          <a:ext cx="7876190" cy="4533333"/>
        </a:xfrm>
        <a:prstGeom prst="rect">
          <a:avLst/>
        </a:prstGeom>
      </xdr:spPr>
    </xdr:pic>
    <xdr:clientData/>
  </xdr:twoCellAnchor>
  <xdr:twoCellAnchor>
    <xdr:from>
      <xdr:col>17</xdr:col>
      <xdr:colOff>257735</xdr:colOff>
      <xdr:row>509</xdr:row>
      <xdr:rowOff>56030</xdr:rowOff>
    </xdr:from>
    <xdr:to>
      <xdr:col>19</xdr:col>
      <xdr:colOff>145676</xdr:colOff>
      <xdr:row>510</xdr:row>
      <xdr:rowOff>100854</xdr:rowOff>
    </xdr:to>
    <xdr:sp macro="" textlink="">
      <xdr:nvSpPr>
        <xdr:cNvPr id="45" name="フローチャート: 処理 44">
          <a:extLst>
            <a:ext uri="{FF2B5EF4-FFF2-40B4-BE49-F238E27FC236}">
              <a16:creationId xmlns:a16="http://schemas.microsoft.com/office/drawing/2014/main" id="{00000000-0008-0000-0100-00002D000000}"/>
            </a:ext>
          </a:extLst>
        </xdr:cNvPr>
        <xdr:cNvSpPr/>
      </xdr:nvSpPr>
      <xdr:spPr>
        <a:xfrm>
          <a:off x="9099176" y="74205354"/>
          <a:ext cx="963706" cy="190500"/>
        </a:xfrm>
        <a:prstGeom prst="flowChartProcess">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18</xdr:col>
      <xdr:colOff>201704</xdr:colOff>
      <xdr:row>485</xdr:row>
      <xdr:rowOff>33619</xdr:rowOff>
    </xdr:from>
    <xdr:to>
      <xdr:col>20</xdr:col>
      <xdr:colOff>465043</xdr:colOff>
      <xdr:row>509</xdr:row>
      <xdr:rowOff>56031</xdr:rowOff>
    </xdr:to>
    <xdr:cxnSp macro="">
      <xdr:nvCxnSpPr>
        <xdr:cNvPr id="234" name="カギ線コネクタ 233">
          <a:extLst>
            <a:ext uri="{FF2B5EF4-FFF2-40B4-BE49-F238E27FC236}">
              <a16:creationId xmlns:a16="http://schemas.microsoft.com/office/drawing/2014/main" id="{00000000-0008-0000-0100-0000EA000000}"/>
            </a:ext>
          </a:extLst>
        </xdr:cNvPr>
        <xdr:cNvCxnSpPr>
          <a:stCxn id="45" idx="0"/>
          <a:endCxn id="229" idx="2"/>
        </xdr:cNvCxnSpPr>
      </xdr:nvCxnSpPr>
      <xdr:spPr>
        <a:xfrm rot="5400000" flipH="1" flipV="1">
          <a:off x="8491256" y="71776479"/>
          <a:ext cx="3518648" cy="1339103"/>
        </a:xfrm>
        <a:prstGeom prst="bentConnector3">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2</xdr:col>
      <xdr:colOff>246529</xdr:colOff>
      <xdr:row>526</xdr:row>
      <xdr:rowOff>100852</xdr:rowOff>
    </xdr:from>
    <xdr:to>
      <xdr:col>29</xdr:col>
      <xdr:colOff>428468</xdr:colOff>
      <xdr:row>576</xdr:row>
      <xdr:rowOff>83696</xdr:rowOff>
    </xdr:to>
    <xdr:pic>
      <xdr:nvPicPr>
        <xdr:cNvPr id="235" name="図 234">
          <a:extLst>
            <a:ext uri="{FF2B5EF4-FFF2-40B4-BE49-F238E27FC236}">
              <a16:creationId xmlns:a16="http://schemas.microsoft.com/office/drawing/2014/main" id="{00000000-0008-0000-0100-0000EB000000}"/>
            </a:ext>
          </a:extLst>
        </xdr:cNvPr>
        <xdr:cNvPicPr>
          <a:picLocks noChangeAspect="1"/>
        </xdr:cNvPicPr>
      </xdr:nvPicPr>
      <xdr:blipFill>
        <a:blip xmlns:r="http://schemas.openxmlformats.org/officeDocument/2006/relationships" r:embed="rId24"/>
        <a:stretch>
          <a:fillRect/>
        </a:stretch>
      </xdr:blipFill>
      <xdr:spPr>
        <a:xfrm>
          <a:off x="1019735" y="76726676"/>
          <a:ext cx="14704762" cy="7266667"/>
        </a:xfrm>
        <a:prstGeom prst="rect">
          <a:avLst/>
        </a:prstGeom>
      </xdr:spPr>
    </xdr:pic>
    <xdr:clientData/>
  </xdr:twoCellAnchor>
  <xdr:twoCellAnchor>
    <xdr:from>
      <xdr:col>18</xdr:col>
      <xdr:colOff>100851</xdr:colOff>
      <xdr:row>544</xdr:row>
      <xdr:rowOff>11207</xdr:rowOff>
    </xdr:from>
    <xdr:to>
      <xdr:col>21</xdr:col>
      <xdr:colOff>134469</xdr:colOff>
      <xdr:row>545</xdr:row>
      <xdr:rowOff>33619</xdr:rowOff>
    </xdr:to>
    <xdr:sp macro="" textlink="">
      <xdr:nvSpPr>
        <xdr:cNvPr id="49" name="フローチャート: 処理 48">
          <a:extLst>
            <a:ext uri="{FF2B5EF4-FFF2-40B4-BE49-F238E27FC236}">
              <a16:creationId xmlns:a16="http://schemas.microsoft.com/office/drawing/2014/main" id="{00000000-0008-0000-0100-000031000000}"/>
            </a:ext>
          </a:extLst>
        </xdr:cNvPr>
        <xdr:cNvSpPr/>
      </xdr:nvSpPr>
      <xdr:spPr>
        <a:xfrm>
          <a:off x="9480175" y="79259207"/>
          <a:ext cx="1647265" cy="168088"/>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22411</xdr:colOff>
      <xdr:row>550</xdr:row>
      <xdr:rowOff>67235</xdr:rowOff>
    </xdr:from>
    <xdr:to>
      <xdr:col>21</xdr:col>
      <xdr:colOff>56029</xdr:colOff>
      <xdr:row>551</xdr:row>
      <xdr:rowOff>89647</xdr:rowOff>
    </xdr:to>
    <xdr:sp macro="" textlink="">
      <xdr:nvSpPr>
        <xdr:cNvPr id="50" name="フローチャート: 処理 49">
          <a:extLst>
            <a:ext uri="{FF2B5EF4-FFF2-40B4-BE49-F238E27FC236}">
              <a16:creationId xmlns:a16="http://schemas.microsoft.com/office/drawing/2014/main" id="{00000000-0008-0000-0100-000032000000}"/>
            </a:ext>
          </a:extLst>
        </xdr:cNvPr>
        <xdr:cNvSpPr/>
      </xdr:nvSpPr>
      <xdr:spPr>
        <a:xfrm>
          <a:off x="9401735" y="80189294"/>
          <a:ext cx="1647265" cy="168088"/>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358588</xdr:colOff>
      <xdr:row>543</xdr:row>
      <xdr:rowOff>89647</xdr:rowOff>
    </xdr:from>
    <xdr:to>
      <xdr:col>25</xdr:col>
      <xdr:colOff>179294</xdr:colOff>
      <xdr:row>547</xdr:row>
      <xdr:rowOff>44824</xdr:rowOff>
    </xdr:to>
    <xdr:sp macro="" textlink="">
      <xdr:nvSpPr>
        <xdr:cNvPr id="51" name="四角形吹き出し 50">
          <a:extLst>
            <a:ext uri="{FF2B5EF4-FFF2-40B4-BE49-F238E27FC236}">
              <a16:creationId xmlns:a16="http://schemas.microsoft.com/office/drawing/2014/main" id="{00000000-0008-0000-0100-000033000000}"/>
            </a:ext>
          </a:extLst>
        </xdr:cNvPr>
        <xdr:cNvSpPr/>
      </xdr:nvSpPr>
      <xdr:spPr>
        <a:xfrm>
          <a:off x="11351559" y="79191971"/>
          <a:ext cx="1972235" cy="537882"/>
        </a:xfrm>
        <a:prstGeom prst="wedgeRectCallout">
          <a:avLst>
            <a:gd name="adj1" fmla="val -51233"/>
            <a:gd name="adj2" fmla="val -3009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Return FALSE</a:t>
          </a:r>
        </a:p>
        <a:p>
          <a:pPr algn="l"/>
          <a:r>
            <a:rPr kumimoji="1" lang="ja-JP" altLang="en-US" sz="1100"/>
            <a:t>が無いから処理が止まらない</a:t>
          </a:r>
        </a:p>
      </xdr:txBody>
    </xdr:sp>
    <xdr:clientData/>
  </xdr:twoCellAnchor>
  <xdr:twoCellAnchor>
    <xdr:from>
      <xdr:col>13</xdr:col>
      <xdr:colOff>392207</xdr:colOff>
      <xdr:row>549</xdr:row>
      <xdr:rowOff>0</xdr:rowOff>
    </xdr:from>
    <xdr:to>
      <xdr:col>17</xdr:col>
      <xdr:colOff>212913</xdr:colOff>
      <xdr:row>552</xdr:row>
      <xdr:rowOff>100852</xdr:rowOff>
    </xdr:to>
    <xdr:sp macro="" textlink="">
      <xdr:nvSpPr>
        <xdr:cNvPr id="52" name="四角形吹き出し 51">
          <a:extLst>
            <a:ext uri="{FF2B5EF4-FFF2-40B4-BE49-F238E27FC236}">
              <a16:creationId xmlns:a16="http://schemas.microsoft.com/office/drawing/2014/main" id="{00000000-0008-0000-0100-000034000000}"/>
            </a:ext>
          </a:extLst>
        </xdr:cNvPr>
        <xdr:cNvSpPr/>
      </xdr:nvSpPr>
      <xdr:spPr>
        <a:xfrm>
          <a:off x="7082119" y="79976382"/>
          <a:ext cx="1972235" cy="537882"/>
        </a:xfrm>
        <a:prstGeom prst="wedgeRectCallout">
          <a:avLst>
            <a:gd name="adj1" fmla="val 59562"/>
            <a:gd name="adj2" fmla="val 740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Return FALSE</a:t>
          </a:r>
        </a:p>
        <a:p>
          <a:pPr algn="l"/>
          <a:r>
            <a:rPr kumimoji="1" lang="ja-JP" altLang="en-US" sz="1100"/>
            <a:t>が無いから処理が止まらない</a:t>
          </a:r>
        </a:p>
      </xdr:txBody>
    </xdr:sp>
    <xdr:clientData/>
  </xdr:twoCellAnchor>
  <xdr:twoCellAnchor>
    <xdr:from>
      <xdr:col>25</xdr:col>
      <xdr:colOff>168088</xdr:colOff>
      <xdr:row>552</xdr:row>
      <xdr:rowOff>89647</xdr:rowOff>
    </xdr:from>
    <xdr:to>
      <xdr:col>28</xdr:col>
      <xdr:colOff>201706</xdr:colOff>
      <xdr:row>553</xdr:row>
      <xdr:rowOff>112059</xdr:rowOff>
    </xdr:to>
    <xdr:sp macro="" textlink="">
      <xdr:nvSpPr>
        <xdr:cNvPr id="53" name="フローチャート: 処理 52">
          <a:extLst>
            <a:ext uri="{FF2B5EF4-FFF2-40B4-BE49-F238E27FC236}">
              <a16:creationId xmlns:a16="http://schemas.microsoft.com/office/drawing/2014/main" id="{00000000-0008-0000-0100-000035000000}"/>
            </a:ext>
          </a:extLst>
        </xdr:cNvPr>
        <xdr:cNvSpPr/>
      </xdr:nvSpPr>
      <xdr:spPr>
        <a:xfrm>
          <a:off x="13312588" y="80503059"/>
          <a:ext cx="1647265" cy="168088"/>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100853</xdr:colOff>
      <xdr:row>547</xdr:row>
      <xdr:rowOff>78441</xdr:rowOff>
    </xdr:from>
    <xdr:to>
      <xdr:col>29</xdr:col>
      <xdr:colOff>459441</xdr:colOff>
      <xdr:row>551</xdr:row>
      <xdr:rowOff>33617</xdr:rowOff>
    </xdr:to>
    <xdr:sp macro="" textlink="">
      <xdr:nvSpPr>
        <xdr:cNvPr id="54" name="四角形吹き出し 53">
          <a:extLst>
            <a:ext uri="{FF2B5EF4-FFF2-40B4-BE49-F238E27FC236}">
              <a16:creationId xmlns:a16="http://schemas.microsoft.com/office/drawing/2014/main" id="{00000000-0008-0000-0100-000036000000}"/>
            </a:ext>
          </a:extLst>
        </xdr:cNvPr>
        <xdr:cNvSpPr/>
      </xdr:nvSpPr>
      <xdr:spPr>
        <a:xfrm>
          <a:off x="13783235" y="79763470"/>
          <a:ext cx="1972235" cy="537882"/>
        </a:xfrm>
        <a:prstGeom prst="wedgeRectCallout">
          <a:avLst>
            <a:gd name="adj1" fmla="val -45551"/>
            <a:gd name="adj2" fmla="val 7824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sZ026</a:t>
          </a:r>
          <a:r>
            <a:rPr kumimoji="1" lang="ja-JP" altLang="en-US" sz="1100"/>
            <a:t>と</a:t>
          </a:r>
          <a:r>
            <a:rPr kumimoji="1" lang="en-US" altLang="ja-JP" sz="1100"/>
            <a:t>sZ028</a:t>
          </a:r>
          <a:r>
            <a:rPr kumimoji="1" lang="ja-JP" altLang="en-US" sz="1100"/>
            <a:t>を使用してチェックしないとダメ</a:t>
          </a:r>
        </a:p>
      </xdr:txBody>
    </xdr:sp>
    <xdr:clientData/>
  </xdr:twoCellAnchor>
  <xdr:twoCellAnchor>
    <xdr:from>
      <xdr:col>20</xdr:col>
      <xdr:colOff>89647</xdr:colOff>
      <xdr:row>558</xdr:row>
      <xdr:rowOff>67234</xdr:rowOff>
    </xdr:from>
    <xdr:to>
      <xdr:col>30</xdr:col>
      <xdr:colOff>414617</xdr:colOff>
      <xdr:row>563</xdr:row>
      <xdr:rowOff>145675</xdr:rowOff>
    </xdr:to>
    <xdr:sp macro="" textlink="">
      <xdr:nvSpPr>
        <xdr:cNvPr id="55" name="四角形吹き出し 54">
          <a:extLst>
            <a:ext uri="{FF2B5EF4-FFF2-40B4-BE49-F238E27FC236}">
              <a16:creationId xmlns:a16="http://schemas.microsoft.com/office/drawing/2014/main" id="{00000000-0008-0000-0100-000037000000}"/>
            </a:ext>
          </a:extLst>
        </xdr:cNvPr>
        <xdr:cNvSpPr/>
      </xdr:nvSpPr>
      <xdr:spPr>
        <a:xfrm>
          <a:off x="10544735" y="81354705"/>
          <a:ext cx="5703794" cy="806823"/>
        </a:xfrm>
        <a:prstGeom prst="wedgeRectCallout">
          <a:avLst>
            <a:gd name="adj1" fmla="val -23392"/>
            <a:gd name="adj2" fmla="val -6759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エラーメッセージは他の機能</a:t>
          </a:r>
          <a:r>
            <a:rPr kumimoji="1" lang="en-US" altLang="ja-JP" sz="1100"/>
            <a:t>(</a:t>
          </a:r>
          <a:r>
            <a:rPr kumimoji="1" lang="ja-JP" altLang="en-US" sz="1100"/>
            <a:t>年調データ保守</a:t>
          </a:r>
          <a:r>
            <a:rPr kumimoji="1" lang="en-US" altLang="ja-JP" sz="1100"/>
            <a:t>/</a:t>
          </a:r>
          <a:r>
            <a:rPr kumimoji="1" lang="ja-JP" altLang="en-US" sz="1100"/>
            <a:t>再年調明細ファイル保守</a:t>
          </a:r>
          <a:r>
            <a:rPr kumimoji="1" lang="en-US" altLang="ja-JP" sz="1100"/>
            <a:t>/</a:t>
          </a:r>
          <a:r>
            <a:rPr kumimoji="1" lang="ja-JP" altLang="en-US" sz="1100"/>
            <a:t>源泉徴収票ファイル保守）でも必要と思われるため、</a:t>
          </a:r>
          <a:r>
            <a:rPr kumimoji="1" lang="en-US" altLang="ja-JP" sz="1100"/>
            <a:t>PG</a:t>
          </a:r>
          <a:r>
            <a:rPr kumimoji="1" lang="ja-JP" altLang="en-US" sz="1100"/>
            <a:t>固定で書いてはダメ</a:t>
          </a:r>
          <a:endParaRPr kumimoji="1" lang="en-US" altLang="ja-JP" sz="1100"/>
        </a:p>
        <a:p>
          <a:pPr algn="l"/>
          <a:r>
            <a:rPr kumimoji="1" lang="en-US" altLang="ja-JP" sz="1100"/>
            <a:t>PSFUNKNC.APL</a:t>
          </a:r>
          <a:r>
            <a:rPr kumimoji="1" lang="ja-JP" altLang="en-US" sz="1100"/>
            <a:t>に追記して共通メッセージとして使用すること！</a:t>
          </a:r>
        </a:p>
      </xdr:txBody>
    </xdr:sp>
    <xdr:clientData/>
  </xdr:twoCellAnchor>
  <xdr:twoCellAnchor>
    <xdr:from>
      <xdr:col>20</xdr:col>
      <xdr:colOff>100854</xdr:colOff>
      <xdr:row>553</xdr:row>
      <xdr:rowOff>134470</xdr:rowOff>
    </xdr:from>
    <xdr:to>
      <xdr:col>24</xdr:col>
      <xdr:colOff>257735</xdr:colOff>
      <xdr:row>555</xdr:row>
      <xdr:rowOff>112058</xdr:rowOff>
    </xdr:to>
    <xdr:sp macro="" textlink="">
      <xdr:nvSpPr>
        <xdr:cNvPr id="56" name="フローチャート: 処理 55">
          <a:extLst>
            <a:ext uri="{FF2B5EF4-FFF2-40B4-BE49-F238E27FC236}">
              <a16:creationId xmlns:a16="http://schemas.microsoft.com/office/drawing/2014/main" id="{00000000-0008-0000-0100-000038000000}"/>
            </a:ext>
          </a:extLst>
        </xdr:cNvPr>
        <xdr:cNvSpPr/>
      </xdr:nvSpPr>
      <xdr:spPr>
        <a:xfrm>
          <a:off x="10555942" y="80693558"/>
          <a:ext cx="2308411" cy="268941"/>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78441</xdr:colOff>
      <xdr:row>555</xdr:row>
      <xdr:rowOff>78440</xdr:rowOff>
    </xdr:from>
    <xdr:to>
      <xdr:col>25</xdr:col>
      <xdr:colOff>268941</xdr:colOff>
      <xdr:row>557</xdr:row>
      <xdr:rowOff>56030</xdr:rowOff>
    </xdr:to>
    <xdr:sp macro="" textlink="">
      <xdr:nvSpPr>
        <xdr:cNvPr id="57" name="フローチャート: 処理 56">
          <a:extLst>
            <a:ext uri="{FF2B5EF4-FFF2-40B4-BE49-F238E27FC236}">
              <a16:creationId xmlns:a16="http://schemas.microsoft.com/office/drawing/2014/main" id="{00000000-0008-0000-0100-000039000000}"/>
            </a:ext>
          </a:extLst>
        </xdr:cNvPr>
        <xdr:cNvSpPr/>
      </xdr:nvSpPr>
      <xdr:spPr>
        <a:xfrm>
          <a:off x="10533529" y="80928881"/>
          <a:ext cx="2879912" cy="268943"/>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257735</xdr:colOff>
      <xdr:row>634</xdr:row>
      <xdr:rowOff>89648</xdr:rowOff>
    </xdr:from>
    <xdr:to>
      <xdr:col>29</xdr:col>
      <xdr:colOff>439674</xdr:colOff>
      <xdr:row>684</xdr:row>
      <xdr:rowOff>72491</xdr:rowOff>
    </xdr:to>
    <xdr:pic>
      <xdr:nvPicPr>
        <xdr:cNvPr id="236" name="図 235">
          <a:extLst>
            <a:ext uri="{FF2B5EF4-FFF2-40B4-BE49-F238E27FC236}">
              <a16:creationId xmlns:a16="http://schemas.microsoft.com/office/drawing/2014/main" id="{00000000-0008-0000-0100-0000EC000000}"/>
            </a:ext>
          </a:extLst>
        </xdr:cNvPr>
        <xdr:cNvPicPr>
          <a:picLocks noChangeAspect="1"/>
        </xdr:cNvPicPr>
      </xdr:nvPicPr>
      <xdr:blipFill>
        <a:blip xmlns:r="http://schemas.openxmlformats.org/officeDocument/2006/relationships" r:embed="rId25"/>
        <a:stretch>
          <a:fillRect/>
        </a:stretch>
      </xdr:blipFill>
      <xdr:spPr>
        <a:xfrm>
          <a:off x="1030941" y="84436324"/>
          <a:ext cx="14704762" cy="7266667"/>
        </a:xfrm>
        <a:prstGeom prst="rect">
          <a:avLst/>
        </a:prstGeom>
      </xdr:spPr>
    </xdr:pic>
    <xdr:clientData/>
  </xdr:twoCellAnchor>
  <xdr:twoCellAnchor>
    <xdr:from>
      <xdr:col>18</xdr:col>
      <xdr:colOff>302559</xdr:colOff>
      <xdr:row>649</xdr:row>
      <xdr:rowOff>-1</xdr:rowOff>
    </xdr:from>
    <xdr:to>
      <xdr:col>23</xdr:col>
      <xdr:colOff>493060</xdr:colOff>
      <xdr:row>650</xdr:row>
      <xdr:rowOff>123266</xdr:rowOff>
    </xdr:to>
    <xdr:sp macro="" textlink="">
      <xdr:nvSpPr>
        <xdr:cNvPr id="59" name="フローチャート: 処理 58">
          <a:extLst>
            <a:ext uri="{FF2B5EF4-FFF2-40B4-BE49-F238E27FC236}">
              <a16:creationId xmlns:a16="http://schemas.microsoft.com/office/drawing/2014/main" id="{00000000-0008-0000-0100-00003B000000}"/>
            </a:ext>
          </a:extLst>
        </xdr:cNvPr>
        <xdr:cNvSpPr/>
      </xdr:nvSpPr>
      <xdr:spPr>
        <a:xfrm>
          <a:off x="9681883" y="86531823"/>
          <a:ext cx="2879912" cy="268943"/>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324970</xdr:colOff>
      <xdr:row>643</xdr:row>
      <xdr:rowOff>78441</xdr:rowOff>
    </xdr:from>
    <xdr:to>
      <xdr:col>21</xdr:col>
      <xdr:colOff>515470</xdr:colOff>
      <xdr:row>645</xdr:row>
      <xdr:rowOff>56031</xdr:rowOff>
    </xdr:to>
    <xdr:sp macro="" textlink="">
      <xdr:nvSpPr>
        <xdr:cNvPr id="60" name="フローチャート: 処理 59">
          <a:extLst>
            <a:ext uri="{FF2B5EF4-FFF2-40B4-BE49-F238E27FC236}">
              <a16:creationId xmlns:a16="http://schemas.microsoft.com/office/drawing/2014/main" id="{00000000-0008-0000-0100-00003C000000}"/>
            </a:ext>
          </a:extLst>
        </xdr:cNvPr>
        <xdr:cNvSpPr/>
      </xdr:nvSpPr>
      <xdr:spPr>
        <a:xfrm>
          <a:off x="8628529" y="85736206"/>
          <a:ext cx="2879912" cy="268943"/>
        </a:xfrm>
        <a:prstGeom prst="flowChartProcess">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515470</xdr:colOff>
      <xdr:row>644</xdr:row>
      <xdr:rowOff>100853</xdr:rowOff>
    </xdr:from>
    <xdr:to>
      <xdr:col>28</xdr:col>
      <xdr:colOff>324971</xdr:colOff>
      <xdr:row>648</xdr:row>
      <xdr:rowOff>78440</xdr:rowOff>
    </xdr:to>
    <xdr:sp macro="" textlink="">
      <xdr:nvSpPr>
        <xdr:cNvPr id="61" name="四角形吹き出し 60">
          <a:extLst>
            <a:ext uri="{FF2B5EF4-FFF2-40B4-BE49-F238E27FC236}">
              <a16:creationId xmlns:a16="http://schemas.microsoft.com/office/drawing/2014/main" id="{00000000-0008-0000-0100-00003D000000}"/>
            </a:ext>
          </a:extLst>
        </xdr:cNvPr>
        <xdr:cNvSpPr/>
      </xdr:nvSpPr>
      <xdr:spPr>
        <a:xfrm>
          <a:off x="11508441" y="85904294"/>
          <a:ext cx="3574677" cy="560293"/>
        </a:xfrm>
        <a:prstGeom prst="wedgeRectCallout">
          <a:avLst>
            <a:gd name="adj1" fmla="val -36948"/>
            <a:gd name="adj2" fmla="val 6296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カラムタイトルが長いので、配偶者と同じように改行してよい</a:t>
          </a:r>
        </a:p>
      </xdr:txBody>
    </xdr:sp>
    <xdr:clientData/>
  </xdr:twoCellAnchor>
  <xdr:twoCellAnchor>
    <xdr:from>
      <xdr:col>18</xdr:col>
      <xdr:colOff>324970</xdr:colOff>
      <xdr:row>650</xdr:row>
      <xdr:rowOff>134470</xdr:rowOff>
    </xdr:from>
    <xdr:to>
      <xdr:col>23</xdr:col>
      <xdr:colOff>515471</xdr:colOff>
      <xdr:row>651</xdr:row>
      <xdr:rowOff>123265</xdr:rowOff>
    </xdr:to>
    <xdr:sp macro="" textlink="">
      <xdr:nvSpPr>
        <xdr:cNvPr id="62" name="フローチャート: 処理 61">
          <a:extLst>
            <a:ext uri="{FF2B5EF4-FFF2-40B4-BE49-F238E27FC236}">
              <a16:creationId xmlns:a16="http://schemas.microsoft.com/office/drawing/2014/main" id="{00000000-0008-0000-0100-00003E000000}"/>
            </a:ext>
          </a:extLst>
        </xdr:cNvPr>
        <xdr:cNvSpPr/>
      </xdr:nvSpPr>
      <xdr:spPr>
        <a:xfrm>
          <a:off x="9704294" y="86811970"/>
          <a:ext cx="2879912" cy="134471"/>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0</xdr:colOff>
      <xdr:row>650</xdr:row>
      <xdr:rowOff>100853</xdr:rowOff>
    </xdr:from>
    <xdr:to>
      <xdr:col>30</xdr:col>
      <xdr:colOff>347383</xdr:colOff>
      <xdr:row>655</xdr:row>
      <xdr:rowOff>56030</xdr:rowOff>
    </xdr:to>
    <xdr:sp macro="" textlink="">
      <xdr:nvSpPr>
        <xdr:cNvPr id="63" name="四角形吹き出し 62">
          <a:extLst>
            <a:ext uri="{FF2B5EF4-FFF2-40B4-BE49-F238E27FC236}">
              <a16:creationId xmlns:a16="http://schemas.microsoft.com/office/drawing/2014/main" id="{00000000-0008-0000-0100-00003F000000}"/>
            </a:ext>
          </a:extLst>
        </xdr:cNvPr>
        <xdr:cNvSpPr/>
      </xdr:nvSpPr>
      <xdr:spPr>
        <a:xfrm>
          <a:off x="12606618" y="86778353"/>
          <a:ext cx="3574677" cy="683559"/>
        </a:xfrm>
        <a:prstGeom prst="wedgeRectCallout">
          <a:avLst>
            <a:gd name="adj1" fmla="val -54816"/>
            <a:gd name="adj2" fmla="val -2303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カナ氏名のウィンドウタイトルは固定で書かない！</a:t>
          </a:r>
        </a:p>
        <a:p>
          <a:pPr algn="l"/>
          <a:r>
            <a:rPr kumimoji="1" lang="ja-JP" altLang="en-US" sz="1100"/>
            <a:t>項目管理から取得すること！</a:t>
          </a:r>
        </a:p>
        <a:p>
          <a:pPr algn="l"/>
          <a:r>
            <a:rPr kumimoji="1" lang="ja-JP" altLang="en-US" sz="1100"/>
            <a:t>社員番号と漢字氏名も同様</a:t>
          </a:r>
          <a:r>
            <a:rPr kumimoji="1" lang="en-US" altLang="ja-JP" sz="1100"/>
            <a:t>(</a:t>
          </a:r>
          <a:r>
            <a:rPr kumimoji="1" lang="ja-JP" altLang="en-US" sz="1100"/>
            <a:t>仕様漏れ</a:t>
          </a:r>
          <a:r>
            <a:rPr kumimoji="1" lang="en-US" altLang="ja-JP" sz="1100"/>
            <a:t>)</a:t>
          </a:r>
          <a:endParaRPr kumimoji="1" lang="ja-JP" altLang="en-US" sz="1100"/>
        </a:p>
      </xdr:txBody>
    </xdr:sp>
    <xdr:clientData/>
  </xdr:twoCellAnchor>
  <xdr:twoCellAnchor editAs="oneCell">
    <xdr:from>
      <xdr:col>2</xdr:col>
      <xdr:colOff>268941</xdr:colOff>
      <xdr:row>687</xdr:row>
      <xdr:rowOff>22412</xdr:rowOff>
    </xdr:from>
    <xdr:to>
      <xdr:col>29</xdr:col>
      <xdr:colOff>450880</xdr:colOff>
      <xdr:row>737</xdr:row>
      <xdr:rowOff>5255</xdr:rowOff>
    </xdr:to>
    <xdr:pic>
      <xdr:nvPicPr>
        <xdr:cNvPr id="237" name="図 236">
          <a:extLst>
            <a:ext uri="{FF2B5EF4-FFF2-40B4-BE49-F238E27FC236}">
              <a16:creationId xmlns:a16="http://schemas.microsoft.com/office/drawing/2014/main" id="{00000000-0008-0000-0100-0000ED000000}"/>
            </a:ext>
          </a:extLst>
        </xdr:cNvPr>
        <xdr:cNvPicPr>
          <a:picLocks noChangeAspect="1"/>
        </xdr:cNvPicPr>
      </xdr:nvPicPr>
      <xdr:blipFill>
        <a:blip xmlns:r="http://schemas.openxmlformats.org/officeDocument/2006/relationships" r:embed="rId26"/>
        <a:stretch>
          <a:fillRect/>
        </a:stretch>
      </xdr:blipFill>
      <xdr:spPr>
        <a:xfrm>
          <a:off x="1042147" y="92089941"/>
          <a:ext cx="14704762" cy="7266667"/>
        </a:xfrm>
        <a:prstGeom prst="rect">
          <a:avLst/>
        </a:prstGeom>
      </xdr:spPr>
    </xdr:pic>
    <xdr:clientData/>
  </xdr:twoCellAnchor>
  <xdr:twoCellAnchor>
    <xdr:from>
      <xdr:col>17</xdr:col>
      <xdr:colOff>145676</xdr:colOff>
      <xdr:row>698</xdr:row>
      <xdr:rowOff>100852</xdr:rowOff>
    </xdr:from>
    <xdr:to>
      <xdr:col>22</xdr:col>
      <xdr:colOff>336176</xdr:colOff>
      <xdr:row>700</xdr:row>
      <xdr:rowOff>78442</xdr:rowOff>
    </xdr:to>
    <xdr:sp macro="" textlink="">
      <xdr:nvSpPr>
        <xdr:cNvPr id="65" name="フローチャート: 処理 64">
          <a:extLst>
            <a:ext uri="{FF2B5EF4-FFF2-40B4-BE49-F238E27FC236}">
              <a16:creationId xmlns:a16="http://schemas.microsoft.com/office/drawing/2014/main" id="{00000000-0008-0000-0100-000041000000}"/>
            </a:ext>
          </a:extLst>
        </xdr:cNvPr>
        <xdr:cNvSpPr/>
      </xdr:nvSpPr>
      <xdr:spPr>
        <a:xfrm>
          <a:off x="8987117" y="93770823"/>
          <a:ext cx="2879912" cy="268943"/>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302560</xdr:colOff>
      <xdr:row>712</xdr:row>
      <xdr:rowOff>0</xdr:rowOff>
    </xdr:from>
    <xdr:to>
      <xdr:col>22</xdr:col>
      <xdr:colOff>493060</xdr:colOff>
      <xdr:row>713</xdr:row>
      <xdr:rowOff>123266</xdr:rowOff>
    </xdr:to>
    <xdr:sp macro="" textlink="">
      <xdr:nvSpPr>
        <xdr:cNvPr id="66" name="フローチャート: 処理 65">
          <a:extLst>
            <a:ext uri="{FF2B5EF4-FFF2-40B4-BE49-F238E27FC236}">
              <a16:creationId xmlns:a16="http://schemas.microsoft.com/office/drawing/2014/main" id="{00000000-0008-0000-0100-000042000000}"/>
            </a:ext>
          </a:extLst>
        </xdr:cNvPr>
        <xdr:cNvSpPr/>
      </xdr:nvSpPr>
      <xdr:spPr>
        <a:xfrm>
          <a:off x="9144001" y="95709441"/>
          <a:ext cx="2879912" cy="268943"/>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22411</xdr:colOff>
      <xdr:row>725</xdr:row>
      <xdr:rowOff>56030</xdr:rowOff>
    </xdr:from>
    <xdr:to>
      <xdr:col>23</xdr:col>
      <xdr:colOff>212912</xdr:colOff>
      <xdr:row>727</xdr:row>
      <xdr:rowOff>33620</xdr:rowOff>
    </xdr:to>
    <xdr:sp macro="" textlink="">
      <xdr:nvSpPr>
        <xdr:cNvPr id="67" name="フローチャート: 処理 66">
          <a:extLst>
            <a:ext uri="{FF2B5EF4-FFF2-40B4-BE49-F238E27FC236}">
              <a16:creationId xmlns:a16="http://schemas.microsoft.com/office/drawing/2014/main" id="{00000000-0008-0000-0100-000043000000}"/>
            </a:ext>
          </a:extLst>
        </xdr:cNvPr>
        <xdr:cNvSpPr/>
      </xdr:nvSpPr>
      <xdr:spPr>
        <a:xfrm>
          <a:off x="9401735" y="97659265"/>
          <a:ext cx="2879912" cy="268943"/>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67235</xdr:colOff>
      <xdr:row>697</xdr:row>
      <xdr:rowOff>134470</xdr:rowOff>
    </xdr:from>
    <xdr:to>
      <xdr:col>29</xdr:col>
      <xdr:colOff>414618</xdr:colOff>
      <xdr:row>702</xdr:row>
      <xdr:rowOff>89647</xdr:rowOff>
    </xdr:to>
    <xdr:sp macro="" textlink="">
      <xdr:nvSpPr>
        <xdr:cNvPr id="68" name="四角形吹き出し 67">
          <a:extLst>
            <a:ext uri="{FF2B5EF4-FFF2-40B4-BE49-F238E27FC236}">
              <a16:creationId xmlns:a16="http://schemas.microsoft.com/office/drawing/2014/main" id="{00000000-0008-0000-0100-000044000000}"/>
            </a:ext>
          </a:extLst>
        </xdr:cNvPr>
        <xdr:cNvSpPr/>
      </xdr:nvSpPr>
      <xdr:spPr>
        <a:xfrm>
          <a:off x="12135970" y="93658764"/>
          <a:ext cx="3574677" cy="683559"/>
        </a:xfrm>
        <a:prstGeom prst="wedgeRectCallout">
          <a:avLst>
            <a:gd name="adj1" fmla="val -54816"/>
            <a:gd name="adj2" fmla="val -2303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社員番号の名称は固定で書かない！</a:t>
          </a:r>
          <a:endParaRPr kumimoji="1" lang="en-US" altLang="ja-JP" sz="1100"/>
        </a:p>
        <a:p>
          <a:pPr algn="l"/>
          <a:r>
            <a:rPr kumimoji="1" lang="ja-JP" altLang="en-US" sz="1100"/>
            <a:t>項目管理から取得して名称を切替すること！</a:t>
          </a:r>
          <a:endParaRPr kumimoji="1" lang="en-US" altLang="ja-JP" sz="1100"/>
        </a:p>
      </xdr:txBody>
    </xdr:sp>
    <xdr:clientData/>
  </xdr:twoCellAnchor>
  <xdr:twoCellAnchor editAs="oneCell">
    <xdr:from>
      <xdr:col>13</xdr:col>
      <xdr:colOff>89647</xdr:colOff>
      <xdr:row>738</xdr:row>
      <xdr:rowOff>67236</xdr:rowOff>
    </xdr:from>
    <xdr:to>
      <xdr:col>30</xdr:col>
      <xdr:colOff>250409</xdr:colOff>
      <xdr:row>769</xdr:row>
      <xdr:rowOff>27455</xdr:rowOff>
    </xdr:to>
    <xdr:pic>
      <xdr:nvPicPr>
        <xdr:cNvPr id="238" name="図 237">
          <a:extLst>
            <a:ext uri="{FF2B5EF4-FFF2-40B4-BE49-F238E27FC236}">
              <a16:creationId xmlns:a16="http://schemas.microsoft.com/office/drawing/2014/main" id="{00000000-0008-0000-0100-0000EE000000}"/>
            </a:ext>
          </a:extLst>
        </xdr:cNvPr>
        <xdr:cNvPicPr>
          <a:picLocks noChangeAspect="1"/>
        </xdr:cNvPicPr>
      </xdr:nvPicPr>
      <xdr:blipFill>
        <a:blip xmlns:r="http://schemas.openxmlformats.org/officeDocument/2006/relationships" r:embed="rId27"/>
        <a:stretch>
          <a:fillRect/>
        </a:stretch>
      </xdr:blipFill>
      <xdr:spPr>
        <a:xfrm>
          <a:off x="6779559" y="99564265"/>
          <a:ext cx="9304762" cy="4476190"/>
        </a:xfrm>
        <a:prstGeom prst="rect">
          <a:avLst/>
        </a:prstGeom>
      </xdr:spPr>
    </xdr:pic>
    <xdr:clientData/>
  </xdr:twoCellAnchor>
  <xdr:twoCellAnchor>
    <xdr:from>
      <xdr:col>14</xdr:col>
      <xdr:colOff>156882</xdr:colOff>
      <xdr:row>755</xdr:row>
      <xdr:rowOff>44826</xdr:rowOff>
    </xdr:from>
    <xdr:to>
      <xdr:col>21</xdr:col>
      <xdr:colOff>100853</xdr:colOff>
      <xdr:row>760</xdr:row>
      <xdr:rowOff>1</xdr:rowOff>
    </xdr:to>
    <xdr:sp macro="" textlink="">
      <xdr:nvSpPr>
        <xdr:cNvPr id="70" name="フローチャート: 処理 69">
          <a:extLst>
            <a:ext uri="{FF2B5EF4-FFF2-40B4-BE49-F238E27FC236}">
              <a16:creationId xmlns:a16="http://schemas.microsoft.com/office/drawing/2014/main" id="{00000000-0008-0000-0100-000046000000}"/>
            </a:ext>
          </a:extLst>
        </xdr:cNvPr>
        <xdr:cNvSpPr/>
      </xdr:nvSpPr>
      <xdr:spPr>
        <a:xfrm>
          <a:off x="7384676" y="102018355"/>
          <a:ext cx="3709148" cy="683558"/>
        </a:xfrm>
        <a:prstGeom prst="flowChartProcess">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246530</xdr:colOff>
      <xdr:row>756</xdr:row>
      <xdr:rowOff>123264</xdr:rowOff>
    </xdr:from>
    <xdr:to>
      <xdr:col>24</xdr:col>
      <xdr:colOff>11207</xdr:colOff>
      <xdr:row>759</xdr:row>
      <xdr:rowOff>44824</xdr:rowOff>
    </xdr:to>
    <xdr:sp macro="" textlink="">
      <xdr:nvSpPr>
        <xdr:cNvPr id="71" name="四角形吹き出し 70">
          <a:extLst>
            <a:ext uri="{FF2B5EF4-FFF2-40B4-BE49-F238E27FC236}">
              <a16:creationId xmlns:a16="http://schemas.microsoft.com/office/drawing/2014/main" id="{00000000-0008-0000-0100-000047000000}"/>
            </a:ext>
          </a:extLst>
        </xdr:cNvPr>
        <xdr:cNvSpPr/>
      </xdr:nvSpPr>
      <xdr:spPr>
        <a:xfrm>
          <a:off x="11239501" y="102242470"/>
          <a:ext cx="1378324" cy="358589"/>
        </a:xfrm>
        <a:prstGeom prst="wedgeRectCallout">
          <a:avLst>
            <a:gd name="adj1" fmla="val -54816"/>
            <a:gd name="adj2" fmla="val -230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参考</a:t>
          </a:r>
          <a:endParaRPr kumimoji="1" lang="en-US" altLang="ja-JP" sz="1100"/>
        </a:p>
      </xdr:txBody>
    </xdr:sp>
    <xdr:clientData/>
  </xdr:twoCellAnchor>
  <xdr:twoCellAnchor editAs="oneCell">
    <xdr:from>
      <xdr:col>1</xdr:col>
      <xdr:colOff>526676</xdr:colOff>
      <xdr:row>776</xdr:row>
      <xdr:rowOff>100853</xdr:rowOff>
    </xdr:from>
    <xdr:to>
      <xdr:col>23</xdr:col>
      <xdr:colOff>255170</xdr:colOff>
      <xdr:row>807</xdr:row>
      <xdr:rowOff>61072</xdr:rowOff>
    </xdr:to>
    <xdr:pic>
      <xdr:nvPicPr>
        <xdr:cNvPr id="30" name="図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8"/>
        <a:stretch>
          <a:fillRect/>
        </a:stretch>
      </xdr:blipFill>
      <xdr:spPr>
        <a:xfrm>
          <a:off x="762000" y="105133588"/>
          <a:ext cx="11561905" cy="4476190"/>
        </a:xfrm>
        <a:prstGeom prst="rect">
          <a:avLst/>
        </a:prstGeom>
      </xdr:spPr>
    </xdr:pic>
    <xdr:clientData/>
  </xdr:twoCellAnchor>
  <xdr:twoCellAnchor>
    <xdr:from>
      <xdr:col>14</xdr:col>
      <xdr:colOff>145677</xdr:colOff>
      <xdr:row>800</xdr:row>
      <xdr:rowOff>134470</xdr:rowOff>
    </xdr:from>
    <xdr:to>
      <xdr:col>17</xdr:col>
      <xdr:colOff>100853</xdr:colOff>
      <xdr:row>802</xdr:row>
      <xdr:rowOff>100852</xdr:rowOff>
    </xdr:to>
    <xdr:sp macro="" textlink="">
      <xdr:nvSpPr>
        <xdr:cNvPr id="69" name="フローチャート: 処理 68">
          <a:extLst>
            <a:ext uri="{FF2B5EF4-FFF2-40B4-BE49-F238E27FC236}">
              <a16:creationId xmlns:a16="http://schemas.microsoft.com/office/drawing/2014/main" id="{00000000-0008-0000-0100-000045000000}"/>
            </a:ext>
          </a:extLst>
        </xdr:cNvPr>
        <xdr:cNvSpPr/>
      </xdr:nvSpPr>
      <xdr:spPr>
        <a:xfrm>
          <a:off x="7373471" y="108663441"/>
          <a:ext cx="1568823" cy="257735"/>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190500</xdr:colOff>
      <xdr:row>798</xdr:row>
      <xdr:rowOff>44822</xdr:rowOff>
    </xdr:from>
    <xdr:to>
      <xdr:col>17</xdr:col>
      <xdr:colOff>33618</xdr:colOff>
      <xdr:row>800</xdr:row>
      <xdr:rowOff>11205</xdr:rowOff>
    </xdr:to>
    <xdr:sp macro="" textlink="">
      <xdr:nvSpPr>
        <xdr:cNvPr id="72" name="フローチャート: 処理 71">
          <a:extLst>
            <a:ext uri="{FF2B5EF4-FFF2-40B4-BE49-F238E27FC236}">
              <a16:creationId xmlns:a16="http://schemas.microsoft.com/office/drawing/2014/main" id="{00000000-0008-0000-0100-000048000000}"/>
            </a:ext>
          </a:extLst>
        </xdr:cNvPr>
        <xdr:cNvSpPr/>
      </xdr:nvSpPr>
      <xdr:spPr>
        <a:xfrm>
          <a:off x="7418294" y="108282440"/>
          <a:ext cx="1456765" cy="257736"/>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313764</xdr:colOff>
      <xdr:row>790</xdr:row>
      <xdr:rowOff>11207</xdr:rowOff>
    </xdr:from>
    <xdr:to>
      <xdr:col>25</xdr:col>
      <xdr:colOff>403411</xdr:colOff>
      <xdr:row>797</xdr:row>
      <xdr:rowOff>78442</xdr:rowOff>
    </xdr:to>
    <xdr:sp macro="" textlink="">
      <xdr:nvSpPr>
        <xdr:cNvPr id="225" name="四角形吹き出し 224">
          <a:extLst>
            <a:ext uri="{FF2B5EF4-FFF2-40B4-BE49-F238E27FC236}">
              <a16:creationId xmlns:a16="http://schemas.microsoft.com/office/drawing/2014/main" id="{00000000-0008-0000-0100-0000E1000000}"/>
            </a:ext>
          </a:extLst>
        </xdr:cNvPr>
        <xdr:cNvSpPr/>
      </xdr:nvSpPr>
      <xdr:spPr>
        <a:xfrm>
          <a:off x="8079440" y="107083413"/>
          <a:ext cx="5468471" cy="1086970"/>
        </a:xfrm>
        <a:prstGeom prst="wedgeRectCallo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性別とかは「コード</a:t>
          </a:r>
          <a:r>
            <a:rPr kumimoji="1" lang="en-US" altLang="ja-JP" sz="1100"/>
            <a:t>:</a:t>
          </a:r>
          <a:r>
            <a:rPr kumimoji="1" lang="ja-JP" altLang="en-US" sz="1100"/>
            <a:t>名称」で表示していて</a:t>
          </a:r>
        </a:p>
        <a:p>
          <a:pPr algn="l"/>
          <a:r>
            <a:rPr kumimoji="1" lang="ja-JP" altLang="en-US" sz="1100"/>
            <a:t>既存の項目は「コードと名称が別の列」になっているので表示に違和感がある</a:t>
          </a:r>
        </a:p>
        <a:p>
          <a:pPr algn="l"/>
          <a:r>
            <a:rPr kumimoji="1" lang="ja-JP" altLang="ja-JP" sz="1100">
              <a:solidFill>
                <a:schemeClr val="lt1"/>
              </a:solidFill>
              <a:effectLst/>
              <a:latin typeface="+mn-lt"/>
              <a:ea typeface="+mn-ea"/>
              <a:cs typeface="+mn-cs"/>
            </a:rPr>
            <a:t>「コード</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名称」</a:t>
          </a:r>
          <a:r>
            <a:rPr kumimoji="1" lang="ja-JP" altLang="en-US" sz="1100">
              <a:solidFill>
                <a:schemeClr val="lt1"/>
              </a:solidFill>
              <a:effectLst/>
              <a:latin typeface="+mn-lt"/>
              <a:ea typeface="+mn-ea"/>
              <a:cs typeface="+mn-cs"/>
            </a:rPr>
            <a:t>の表記に</a:t>
          </a:r>
          <a:r>
            <a:rPr kumimoji="1" lang="ja-JP" altLang="en-US" sz="1100"/>
            <a:t>統一必要</a:t>
          </a:r>
          <a:endParaRPr kumimoji="1" lang="en-US" altLang="ja-JP" sz="1100"/>
        </a:p>
        <a:p>
          <a:pPr algn="l"/>
          <a:endParaRPr kumimoji="1" lang="ja-JP" altLang="en-US" sz="1100"/>
        </a:p>
      </xdr:txBody>
    </xdr:sp>
    <xdr:clientData/>
  </xdr:twoCellAnchor>
  <xdr:twoCellAnchor editAs="oneCell">
    <xdr:from>
      <xdr:col>34</xdr:col>
      <xdr:colOff>246530</xdr:colOff>
      <xdr:row>306</xdr:row>
      <xdr:rowOff>33618</xdr:rowOff>
    </xdr:from>
    <xdr:to>
      <xdr:col>61</xdr:col>
      <xdr:colOff>428468</xdr:colOff>
      <xdr:row>335</xdr:row>
      <xdr:rowOff>113762</xdr:rowOff>
    </xdr:to>
    <xdr:pic>
      <xdr:nvPicPr>
        <xdr:cNvPr id="233" name="図 232">
          <a:extLst>
            <a:ext uri="{FF2B5EF4-FFF2-40B4-BE49-F238E27FC236}">
              <a16:creationId xmlns:a16="http://schemas.microsoft.com/office/drawing/2014/main" id="{00000000-0008-0000-0100-0000E9000000}"/>
            </a:ext>
          </a:extLst>
        </xdr:cNvPr>
        <xdr:cNvPicPr>
          <a:picLocks noChangeAspect="1"/>
        </xdr:cNvPicPr>
      </xdr:nvPicPr>
      <xdr:blipFill>
        <a:blip xmlns:r="http://schemas.openxmlformats.org/officeDocument/2006/relationships" r:embed="rId29"/>
        <a:stretch>
          <a:fillRect/>
        </a:stretch>
      </xdr:blipFill>
      <xdr:spPr>
        <a:xfrm>
          <a:off x="18231971" y="44610618"/>
          <a:ext cx="14704762" cy="4304762"/>
        </a:xfrm>
        <a:prstGeom prst="rect">
          <a:avLst/>
        </a:prstGeom>
      </xdr:spPr>
    </xdr:pic>
    <xdr:clientData/>
  </xdr:twoCellAnchor>
  <xdr:twoCellAnchor>
    <xdr:from>
      <xdr:col>48</xdr:col>
      <xdr:colOff>268941</xdr:colOff>
      <xdr:row>334</xdr:row>
      <xdr:rowOff>100854</xdr:rowOff>
    </xdr:from>
    <xdr:to>
      <xdr:col>59</xdr:col>
      <xdr:colOff>481853</xdr:colOff>
      <xdr:row>351</xdr:row>
      <xdr:rowOff>134471</xdr:rowOff>
    </xdr:to>
    <xdr:sp macro="" textlink="">
      <xdr:nvSpPr>
        <xdr:cNvPr id="239" name="四角形吹き出し 238">
          <a:extLst>
            <a:ext uri="{FF2B5EF4-FFF2-40B4-BE49-F238E27FC236}">
              <a16:creationId xmlns:a16="http://schemas.microsoft.com/office/drawing/2014/main" id="{00000000-0008-0000-0100-0000EF000000}"/>
            </a:ext>
          </a:extLst>
        </xdr:cNvPr>
        <xdr:cNvSpPr/>
      </xdr:nvSpPr>
      <xdr:spPr>
        <a:xfrm>
          <a:off x="25784735" y="48756795"/>
          <a:ext cx="6129618" cy="2510117"/>
        </a:xfrm>
        <a:prstGeom prst="wedgeRectCallout">
          <a:avLst>
            <a:gd name="adj1" fmla="val -14069"/>
            <a:gd name="adj2" fmla="val -5714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ロジック足りないと思われる</a:t>
          </a:r>
          <a:endParaRPr kumimoji="1" lang="en-US" altLang="ja-JP" sz="1100"/>
        </a:p>
        <a:p>
          <a:pPr algn="l"/>
          <a:r>
            <a:rPr kumimoji="1" lang="en-US" altLang="ja-JP" sz="1100"/>
            <a:t>If PsColm[nIndex]='MASECT'</a:t>
          </a:r>
        </a:p>
        <a:p>
          <a:pPr algn="l"/>
          <a:r>
            <a:rPr kumimoji="1" lang="en-US" altLang="ja-JP" sz="1100"/>
            <a:t>	Set LnCodeScanIndex = VisArrayFindString( sArrSect</a:t>
          </a:r>
          <a:r>
            <a:rPr kumimoji="1" lang="en-US" altLang="ja-JP" sz="1100">
              <a:solidFill>
                <a:srgbClr val="FFFF00"/>
              </a:solidFill>
            </a:rPr>
            <a:t>Code</a:t>
          </a:r>
          <a:r>
            <a:rPr kumimoji="1" lang="en-US" altLang="ja-JP" sz="1100"/>
            <a:t> , PsArray[nIndex] ) </a:t>
          </a:r>
        </a:p>
        <a:p>
          <a:pPr algn="l"/>
          <a:r>
            <a:rPr kumimoji="1" lang="en-US" altLang="ja-JP" sz="1100"/>
            <a:t>Else</a:t>
          </a:r>
        </a:p>
        <a:p>
          <a:pPr algn="l"/>
          <a:r>
            <a:rPr kumimoji="1" lang="en-US" altLang="ja-JP" sz="1100"/>
            <a:t>	Set LnCodeScanIndex = VisArrayFindString( LsC , PsArray[nIndex] ) </a:t>
          </a:r>
        </a:p>
        <a:p>
          <a:pPr algn="l"/>
          <a:r>
            <a:rPr kumimoji="1" lang="en-US" altLang="ja-JP" sz="1100"/>
            <a:t>! △--2020/07/13 </a:t>
          </a:r>
          <a:r>
            <a:rPr kumimoji="1" lang="ja-JP" altLang="en-US" sz="1100"/>
            <a:t>令和</a:t>
          </a:r>
          <a:r>
            <a:rPr kumimoji="1" lang="en-US" altLang="ja-JP" sz="1100"/>
            <a:t>2</a:t>
          </a:r>
          <a:r>
            <a:rPr kumimoji="1" lang="ja-JP" altLang="en-US" sz="1100"/>
            <a:t>年法改正</a:t>
          </a:r>
        </a:p>
        <a:p>
          <a:pPr algn="l"/>
          <a:r>
            <a:rPr kumimoji="1" lang="en-US" altLang="ja-JP" sz="1100"/>
            <a:t>If LnCodeScanIndex = -1</a:t>
          </a:r>
        </a:p>
        <a:p>
          <a:pPr algn="l"/>
          <a:r>
            <a:rPr kumimoji="1" lang="en-US" altLang="ja-JP" sz="1100"/>
            <a:t>	Set LsCodeName = '</a:t>
          </a:r>
          <a:r>
            <a:rPr kumimoji="1" lang="ja-JP" altLang="en-US" sz="1100"/>
            <a:t>名称不明</a:t>
          </a:r>
          <a:r>
            <a:rPr kumimoji="1" lang="en-US" altLang="ja-JP" sz="1100"/>
            <a:t>'</a:t>
          </a:r>
        </a:p>
        <a:p>
          <a:pPr algn="l"/>
          <a:r>
            <a:rPr kumimoji="1" lang="en-US" altLang="ja-JP" sz="1100"/>
            <a:t>Else</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rgbClr val="FFFF00"/>
              </a:solidFill>
              <a:effectLst/>
              <a:latin typeface="+mn-lt"/>
              <a:ea typeface="+mn-ea"/>
              <a:cs typeface="+mn-cs"/>
            </a:rPr>
            <a:t>　　</a:t>
          </a:r>
          <a:r>
            <a:rPr kumimoji="1" lang="en-US" altLang="ja-JP" sz="1100">
              <a:solidFill>
                <a:srgbClr val="FFFF00"/>
              </a:solidFill>
              <a:effectLst/>
              <a:latin typeface="+mn-lt"/>
              <a:ea typeface="+mn-ea"/>
              <a:cs typeface="+mn-cs"/>
            </a:rPr>
            <a:t>If PsColm[nIndex]='MASECT'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rgbClr val="FFFF00"/>
              </a:solidFill>
              <a:effectLst/>
              <a:latin typeface="+mn-lt"/>
              <a:ea typeface="+mn-ea"/>
              <a:cs typeface="+mn-cs"/>
            </a:rPr>
            <a:t>　　　　</a:t>
          </a:r>
          <a:r>
            <a:rPr kumimoji="1" lang="en-US" altLang="ja-JP" sz="1100">
              <a:solidFill>
                <a:srgbClr val="FFFF00"/>
              </a:solidFill>
              <a:effectLst/>
              <a:latin typeface="+mn-lt"/>
              <a:ea typeface="+mn-ea"/>
              <a:cs typeface="+mn-cs"/>
            </a:rPr>
            <a:t>Set LsCodeName = sArrSectName[LnCodeScanIndex ]</a:t>
          </a:r>
          <a:endParaRPr lang="ja-JP" altLang="ja-JP">
            <a:solidFill>
              <a:srgbClr val="FFFF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rgbClr val="FFFF00"/>
              </a:solidFill>
              <a:effectLst/>
            </a:rPr>
            <a:t>　　</a:t>
          </a:r>
          <a:r>
            <a:rPr lang="en-US" altLang="ja-JP">
              <a:solidFill>
                <a:srgbClr val="FFFF00"/>
              </a:solidFill>
              <a:effectLst/>
            </a:rPr>
            <a:t>else</a:t>
          </a:r>
          <a:r>
            <a:rPr kumimoji="1" lang="en-US" altLang="ja-JP" sz="1100"/>
            <a:t>	</a:t>
          </a:r>
        </a:p>
        <a:p>
          <a:pPr algn="l"/>
          <a:r>
            <a:rPr kumimoji="1" lang="ja-JP" altLang="en-US" sz="1100"/>
            <a:t>　　　　</a:t>
          </a:r>
          <a:r>
            <a:rPr kumimoji="1" lang="en-US" altLang="ja-JP" sz="1100"/>
            <a:t>Set LsCodeName = LsN[LnCodeScanIndex ]</a:t>
          </a:r>
        </a:p>
        <a:p>
          <a:pPr algn="l"/>
          <a:endParaRPr kumimoji="1" lang="ja-JP" altLang="en-US" sz="1100"/>
        </a:p>
      </xdr:txBody>
    </xdr:sp>
    <xdr:clientData/>
  </xdr:twoCellAnchor>
  <xdr:twoCellAnchor editAs="oneCell">
    <xdr:from>
      <xdr:col>28</xdr:col>
      <xdr:colOff>369794</xdr:colOff>
      <xdr:row>384</xdr:row>
      <xdr:rowOff>123264</xdr:rowOff>
    </xdr:from>
    <xdr:to>
      <xdr:col>49</xdr:col>
      <xdr:colOff>407598</xdr:colOff>
      <xdr:row>413</xdr:row>
      <xdr:rowOff>31980</xdr:rowOff>
    </xdr:to>
    <xdr:pic>
      <xdr:nvPicPr>
        <xdr:cNvPr id="240" name="図 239">
          <a:extLst>
            <a:ext uri="{FF2B5EF4-FFF2-40B4-BE49-F238E27FC236}">
              <a16:creationId xmlns:a16="http://schemas.microsoft.com/office/drawing/2014/main" id="{00000000-0008-0000-0100-0000F0000000}"/>
            </a:ext>
          </a:extLst>
        </xdr:cNvPr>
        <xdr:cNvPicPr>
          <a:picLocks noChangeAspect="1"/>
        </xdr:cNvPicPr>
      </xdr:nvPicPr>
      <xdr:blipFill>
        <a:blip xmlns:r="http://schemas.openxmlformats.org/officeDocument/2006/relationships" r:embed="rId30"/>
        <a:stretch>
          <a:fillRect/>
        </a:stretch>
      </xdr:blipFill>
      <xdr:spPr>
        <a:xfrm>
          <a:off x="15127941" y="56063029"/>
          <a:ext cx="11333333" cy="4133333"/>
        </a:xfrm>
        <a:prstGeom prst="rect">
          <a:avLst/>
        </a:prstGeom>
      </xdr:spPr>
    </xdr:pic>
    <xdr:clientData/>
  </xdr:twoCellAnchor>
  <xdr:twoCellAnchor editAs="oneCell">
    <xdr:from>
      <xdr:col>35</xdr:col>
      <xdr:colOff>493059</xdr:colOff>
      <xdr:row>428</xdr:row>
      <xdr:rowOff>78441</xdr:rowOff>
    </xdr:from>
    <xdr:to>
      <xdr:col>41</xdr:col>
      <xdr:colOff>303860</xdr:colOff>
      <xdr:row>448</xdr:row>
      <xdr:rowOff>31578</xdr:rowOff>
    </xdr:to>
    <xdr:pic>
      <xdr:nvPicPr>
        <xdr:cNvPr id="241" name="図 240">
          <a:extLst>
            <a:ext uri="{FF2B5EF4-FFF2-40B4-BE49-F238E27FC236}">
              <a16:creationId xmlns:a16="http://schemas.microsoft.com/office/drawing/2014/main" id="{00000000-0008-0000-0100-0000F1000000}"/>
            </a:ext>
          </a:extLst>
        </xdr:cNvPr>
        <xdr:cNvPicPr>
          <a:picLocks noChangeAspect="1"/>
        </xdr:cNvPicPr>
      </xdr:nvPicPr>
      <xdr:blipFill>
        <a:blip xmlns:r="http://schemas.openxmlformats.org/officeDocument/2006/relationships" r:embed="rId31"/>
        <a:stretch>
          <a:fillRect/>
        </a:stretch>
      </xdr:blipFill>
      <xdr:spPr>
        <a:xfrm>
          <a:off x="19016383" y="62427970"/>
          <a:ext cx="3038095" cy="2866667"/>
        </a:xfrm>
        <a:prstGeom prst="rect">
          <a:avLst/>
        </a:prstGeom>
      </xdr:spPr>
    </xdr:pic>
    <xdr:clientData/>
  </xdr:twoCellAnchor>
  <xdr:twoCellAnchor editAs="oneCell">
    <xdr:from>
      <xdr:col>41</xdr:col>
      <xdr:colOff>526676</xdr:colOff>
      <xdr:row>428</xdr:row>
      <xdr:rowOff>123264</xdr:rowOff>
    </xdr:from>
    <xdr:to>
      <xdr:col>47</xdr:col>
      <xdr:colOff>337477</xdr:colOff>
      <xdr:row>448</xdr:row>
      <xdr:rowOff>76401</xdr:rowOff>
    </xdr:to>
    <xdr:pic>
      <xdr:nvPicPr>
        <xdr:cNvPr id="242" name="図 241">
          <a:extLst>
            <a:ext uri="{FF2B5EF4-FFF2-40B4-BE49-F238E27FC236}">
              <a16:creationId xmlns:a16="http://schemas.microsoft.com/office/drawing/2014/main" id="{00000000-0008-0000-0100-0000F2000000}"/>
            </a:ext>
          </a:extLst>
        </xdr:cNvPr>
        <xdr:cNvPicPr>
          <a:picLocks noChangeAspect="1"/>
        </xdr:cNvPicPr>
      </xdr:nvPicPr>
      <xdr:blipFill>
        <a:blip xmlns:r="http://schemas.openxmlformats.org/officeDocument/2006/relationships" r:embed="rId32"/>
        <a:stretch>
          <a:fillRect/>
        </a:stretch>
      </xdr:blipFill>
      <xdr:spPr>
        <a:xfrm>
          <a:off x="22277294" y="62472793"/>
          <a:ext cx="3038095" cy="2866667"/>
        </a:xfrm>
        <a:prstGeom prst="rect">
          <a:avLst/>
        </a:prstGeom>
      </xdr:spPr>
    </xdr:pic>
    <xdr:clientData/>
  </xdr:twoCellAnchor>
  <xdr:twoCellAnchor editAs="oneCell">
    <xdr:from>
      <xdr:col>48</xdr:col>
      <xdr:colOff>44823</xdr:colOff>
      <xdr:row>428</xdr:row>
      <xdr:rowOff>112060</xdr:rowOff>
    </xdr:from>
    <xdr:to>
      <xdr:col>53</xdr:col>
      <xdr:colOff>393506</xdr:colOff>
      <xdr:row>448</xdr:row>
      <xdr:rowOff>65197</xdr:rowOff>
    </xdr:to>
    <xdr:pic>
      <xdr:nvPicPr>
        <xdr:cNvPr id="244" name="図 243">
          <a:extLst>
            <a:ext uri="{FF2B5EF4-FFF2-40B4-BE49-F238E27FC236}">
              <a16:creationId xmlns:a16="http://schemas.microsoft.com/office/drawing/2014/main" id="{00000000-0008-0000-0100-0000F4000000}"/>
            </a:ext>
          </a:extLst>
        </xdr:cNvPr>
        <xdr:cNvPicPr>
          <a:picLocks noChangeAspect="1"/>
        </xdr:cNvPicPr>
      </xdr:nvPicPr>
      <xdr:blipFill>
        <a:blip xmlns:r="http://schemas.openxmlformats.org/officeDocument/2006/relationships" r:embed="rId33"/>
        <a:stretch>
          <a:fillRect/>
        </a:stretch>
      </xdr:blipFill>
      <xdr:spPr>
        <a:xfrm>
          <a:off x="25560617" y="62461589"/>
          <a:ext cx="3038095" cy="2866667"/>
        </a:xfrm>
        <a:prstGeom prst="rect">
          <a:avLst/>
        </a:prstGeom>
      </xdr:spPr>
    </xdr:pic>
    <xdr:clientData/>
  </xdr:twoCellAnchor>
  <xdr:twoCellAnchor editAs="oneCell">
    <xdr:from>
      <xdr:col>53</xdr:col>
      <xdr:colOff>526676</xdr:colOff>
      <xdr:row>429</xdr:row>
      <xdr:rowOff>56029</xdr:rowOff>
    </xdr:from>
    <xdr:to>
      <xdr:col>59</xdr:col>
      <xdr:colOff>337477</xdr:colOff>
      <xdr:row>449</xdr:row>
      <xdr:rowOff>9167</xdr:rowOff>
    </xdr:to>
    <xdr:pic>
      <xdr:nvPicPr>
        <xdr:cNvPr id="245" name="図 244">
          <a:extLst>
            <a:ext uri="{FF2B5EF4-FFF2-40B4-BE49-F238E27FC236}">
              <a16:creationId xmlns:a16="http://schemas.microsoft.com/office/drawing/2014/main" id="{00000000-0008-0000-0100-0000F5000000}"/>
            </a:ext>
          </a:extLst>
        </xdr:cNvPr>
        <xdr:cNvPicPr>
          <a:picLocks noChangeAspect="1"/>
        </xdr:cNvPicPr>
      </xdr:nvPicPr>
      <xdr:blipFill>
        <a:blip xmlns:r="http://schemas.openxmlformats.org/officeDocument/2006/relationships" r:embed="rId34"/>
        <a:stretch>
          <a:fillRect/>
        </a:stretch>
      </xdr:blipFill>
      <xdr:spPr>
        <a:xfrm>
          <a:off x="28731882" y="62551235"/>
          <a:ext cx="3038095" cy="2866667"/>
        </a:xfrm>
        <a:prstGeom prst="rect">
          <a:avLst/>
        </a:prstGeom>
      </xdr:spPr>
    </xdr:pic>
    <xdr:clientData/>
  </xdr:twoCellAnchor>
  <xdr:twoCellAnchor editAs="oneCell">
    <xdr:from>
      <xdr:col>60</xdr:col>
      <xdr:colOff>56030</xdr:colOff>
      <xdr:row>429</xdr:row>
      <xdr:rowOff>89647</xdr:rowOff>
    </xdr:from>
    <xdr:to>
      <xdr:col>65</xdr:col>
      <xdr:colOff>404713</xdr:colOff>
      <xdr:row>449</xdr:row>
      <xdr:rowOff>42785</xdr:rowOff>
    </xdr:to>
    <xdr:pic>
      <xdr:nvPicPr>
        <xdr:cNvPr id="246" name="図 245">
          <a:extLst>
            <a:ext uri="{FF2B5EF4-FFF2-40B4-BE49-F238E27FC236}">
              <a16:creationId xmlns:a16="http://schemas.microsoft.com/office/drawing/2014/main" id="{00000000-0008-0000-0100-0000F6000000}"/>
            </a:ext>
          </a:extLst>
        </xdr:cNvPr>
        <xdr:cNvPicPr>
          <a:picLocks noChangeAspect="1"/>
        </xdr:cNvPicPr>
      </xdr:nvPicPr>
      <xdr:blipFill>
        <a:blip xmlns:r="http://schemas.openxmlformats.org/officeDocument/2006/relationships" r:embed="rId35"/>
        <a:stretch>
          <a:fillRect/>
        </a:stretch>
      </xdr:blipFill>
      <xdr:spPr>
        <a:xfrm>
          <a:off x="32026412" y="62584853"/>
          <a:ext cx="3038095" cy="2866667"/>
        </a:xfrm>
        <a:prstGeom prst="rect">
          <a:avLst/>
        </a:prstGeom>
      </xdr:spPr>
    </xdr:pic>
    <xdr:clientData/>
  </xdr:twoCellAnchor>
  <xdr:twoCellAnchor editAs="oneCell">
    <xdr:from>
      <xdr:col>35</xdr:col>
      <xdr:colOff>526676</xdr:colOff>
      <xdr:row>455</xdr:row>
      <xdr:rowOff>33617</xdr:rowOff>
    </xdr:from>
    <xdr:to>
      <xdr:col>56</xdr:col>
      <xdr:colOff>326385</xdr:colOff>
      <xdr:row>493</xdr:row>
      <xdr:rowOff>116959</xdr:rowOff>
    </xdr:to>
    <xdr:pic>
      <xdr:nvPicPr>
        <xdr:cNvPr id="247" name="図 246">
          <a:extLst>
            <a:ext uri="{FF2B5EF4-FFF2-40B4-BE49-F238E27FC236}">
              <a16:creationId xmlns:a16="http://schemas.microsoft.com/office/drawing/2014/main" id="{00000000-0008-0000-0100-0000F7000000}"/>
            </a:ext>
          </a:extLst>
        </xdr:cNvPr>
        <xdr:cNvPicPr>
          <a:picLocks noChangeAspect="1"/>
        </xdr:cNvPicPr>
      </xdr:nvPicPr>
      <xdr:blipFill>
        <a:blip xmlns:r="http://schemas.openxmlformats.org/officeDocument/2006/relationships" r:embed="rId36"/>
        <a:stretch>
          <a:fillRect/>
        </a:stretch>
      </xdr:blipFill>
      <xdr:spPr>
        <a:xfrm>
          <a:off x="19050000" y="66316411"/>
          <a:ext cx="11095238" cy="5619048"/>
        </a:xfrm>
        <a:prstGeom prst="rect">
          <a:avLst/>
        </a:prstGeom>
      </xdr:spPr>
    </xdr:pic>
    <xdr:clientData/>
  </xdr:twoCellAnchor>
  <xdr:twoCellAnchor editAs="oneCell">
    <xdr:from>
      <xdr:col>36</xdr:col>
      <xdr:colOff>44823</xdr:colOff>
      <xdr:row>527</xdr:row>
      <xdr:rowOff>134470</xdr:rowOff>
    </xdr:from>
    <xdr:to>
      <xdr:col>56</xdr:col>
      <xdr:colOff>382414</xdr:colOff>
      <xdr:row>566</xdr:row>
      <xdr:rowOff>72136</xdr:rowOff>
    </xdr:to>
    <xdr:pic>
      <xdr:nvPicPr>
        <xdr:cNvPr id="248" name="図 247">
          <a:extLst>
            <a:ext uri="{FF2B5EF4-FFF2-40B4-BE49-F238E27FC236}">
              <a16:creationId xmlns:a16="http://schemas.microsoft.com/office/drawing/2014/main" id="{00000000-0008-0000-0100-0000F8000000}"/>
            </a:ext>
          </a:extLst>
        </xdr:cNvPr>
        <xdr:cNvPicPr>
          <a:picLocks noChangeAspect="1"/>
        </xdr:cNvPicPr>
      </xdr:nvPicPr>
      <xdr:blipFill>
        <a:blip xmlns:r="http://schemas.openxmlformats.org/officeDocument/2006/relationships" r:embed="rId36"/>
        <a:stretch>
          <a:fillRect/>
        </a:stretch>
      </xdr:blipFill>
      <xdr:spPr>
        <a:xfrm>
          <a:off x="19106029" y="76905970"/>
          <a:ext cx="11095238" cy="5619048"/>
        </a:xfrm>
        <a:prstGeom prst="rect">
          <a:avLst/>
        </a:prstGeom>
      </xdr:spPr>
    </xdr:pic>
    <xdr:clientData/>
  </xdr:twoCellAnchor>
  <xdr:twoCellAnchor>
    <xdr:from>
      <xdr:col>57</xdr:col>
      <xdr:colOff>100853</xdr:colOff>
      <xdr:row>529</xdr:row>
      <xdr:rowOff>78440</xdr:rowOff>
    </xdr:from>
    <xdr:to>
      <xdr:col>77</xdr:col>
      <xdr:colOff>67015</xdr:colOff>
      <xdr:row>573</xdr:row>
      <xdr:rowOff>40104</xdr:rowOff>
    </xdr:to>
    <xdr:grpSp>
      <xdr:nvGrpSpPr>
        <xdr:cNvPr id="250" name="グループ化 249">
          <a:extLst>
            <a:ext uri="{FF2B5EF4-FFF2-40B4-BE49-F238E27FC236}">
              <a16:creationId xmlns:a16="http://schemas.microsoft.com/office/drawing/2014/main" id="{00000000-0008-0000-0100-0000FA000000}"/>
            </a:ext>
          </a:extLst>
        </xdr:cNvPr>
        <xdr:cNvGrpSpPr/>
      </xdr:nvGrpSpPr>
      <xdr:grpSpPr>
        <a:xfrm>
          <a:off x="30457588" y="77141293"/>
          <a:ext cx="10723809" cy="6371429"/>
          <a:chOff x="19038794" y="82934735"/>
          <a:chExt cx="10723809" cy="6371429"/>
        </a:xfrm>
      </xdr:grpSpPr>
      <xdr:pic>
        <xdr:nvPicPr>
          <xdr:cNvPr id="249" name="図 248">
            <a:extLst>
              <a:ext uri="{FF2B5EF4-FFF2-40B4-BE49-F238E27FC236}">
                <a16:creationId xmlns:a16="http://schemas.microsoft.com/office/drawing/2014/main" id="{00000000-0008-0000-0100-0000F9000000}"/>
              </a:ext>
            </a:extLst>
          </xdr:cNvPr>
          <xdr:cNvPicPr>
            <a:picLocks noChangeAspect="1"/>
          </xdr:cNvPicPr>
        </xdr:nvPicPr>
        <xdr:blipFill>
          <a:blip xmlns:r="http://schemas.openxmlformats.org/officeDocument/2006/relationships" r:embed="rId37"/>
          <a:stretch>
            <a:fillRect/>
          </a:stretch>
        </xdr:blipFill>
        <xdr:spPr>
          <a:xfrm>
            <a:off x="19038794" y="82934735"/>
            <a:ext cx="10723809" cy="6371429"/>
          </a:xfrm>
          <a:prstGeom prst="rect">
            <a:avLst/>
          </a:prstGeom>
        </xdr:spPr>
      </xdr:pic>
      <xdr:sp macro="" textlink="">
        <xdr:nvSpPr>
          <xdr:cNvPr id="84" name="フローチャート: 処理 83">
            <a:extLst>
              <a:ext uri="{FF2B5EF4-FFF2-40B4-BE49-F238E27FC236}">
                <a16:creationId xmlns:a16="http://schemas.microsoft.com/office/drawing/2014/main" id="{00000000-0008-0000-0100-000054000000}"/>
              </a:ext>
            </a:extLst>
          </xdr:cNvPr>
          <xdr:cNvSpPr/>
        </xdr:nvSpPr>
        <xdr:spPr>
          <a:xfrm>
            <a:off x="23140146" y="86744736"/>
            <a:ext cx="1647265" cy="168088"/>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85" name="フローチャート: 処理 84">
            <a:extLst>
              <a:ext uri="{FF2B5EF4-FFF2-40B4-BE49-F238E27FC236}">
                <a16:creationId xmlns:a16="http://schemas.microsoft.com/office/drawing/2014/main" id="{00000000-0008-0000-0100-000055000000}"/>
              </a:ext>
            </a:extLst>
          </xdr:cNvPr>
          <xdr:cNvSpPr/>
        </xdr:nvSpPr>
        <xdr:spPr>
          <a:xfrm>
            <a:off x="22647089" y="87753264"/>
            <a:ext cx="1647265" cy="168088"/>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86" name="フローチャート: 処理 85">
            <a:extLst>
              <a:ext uri="{FF2B5EF4-FFF2-40B4-BE49-F238E27FC236}">
                <a16:creationId xmlns:a16="http://schemas.microsoft.com/office/drawing/2014/main" id="{00000000-0008-0000-0100-000056000000}"/>
              </a:ext>
            </a:extLst>
          </xdr:cNvPr>
          <xdr:cNvSpPr/>
        </xdr:nvSpPr>
        <xdr:spPr>
          <a:xfrm>
            <a:off x="22714323" y="85007823"/>
            <a:ext cx="3137648" cy="201706"/>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87" name="四角形吹き出し 86">
            <a:extLst>
              <a:ext uri="{FF2B5EF4-FFF2-40B4-BE49-F238E27FC236}">
                <a16:creationId xmlns:a16="http://schemas.microsoft.com/office/drawing/2014/main" id="{00000000-0008-0000-0100-000057000000}"/>
              </a:ext>
            </a:extLst>
          </xdr:cNvPr>
          <xdr:cNvSpPr/>
        </xdr:nvSpPr>
        <xdr:spPr>
          <a:xfrm>
            <a:off x="24339178" y="87831706"/>
            <a:ext cx="4157381" cy="683559"/>
          </a:xfrm>
          <a:prstGeom prst="wedgeRectCallout">
            <a:avLst>
              <a:gd name="adj1" fmla="val -55443"/>
              <a:gd name="adj2" fmla="val -3779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列へのセットフォーカスは上のやつと同じ関数方じゃないとダメ</a:t>
            </a:r>
          </a:p>
        </xdr:txBody>
      </xdr:sp>
    </xdr:grpSp>
    <xdr:clientData/>
  </xdr:twoCellAnchor>
  <xdr:twoCellAnchor editAs="oneCell">
    <xdr:from>
      <xdr:col>77</xdr:col>
      <xdr:colOff>448236</xdr:colOff>
      <xdr:row>529</xdr:row>
      <xdr:rowOff>123265</xdr:rowOff>
    </xdr:from>
    <xdr:to>
      <xdr:col>97</xdr:col>
      <xdr:colOff>414398</xdr:colOff>
      <xdr:row>573</xdr:row>
      <xdr:rowOff>84929</xdr:rowOff>
    </xdr:to>
    <xdr:pic>
      <xdr:nvPicPr>
        <xdr:cNvPr id="251" name="図 250">
          <a:extLst>
            <a:ext uri="{FF2B5EF4-FFF2-40B4-BE49-F238E27FC236}">
              <a16:creationId xmlns:a16="http://schemas.microsoft.com/office/drawing/2014/main" id="{00000000-0008-0000-0100-0000FB000000}"/>
            </a:ext>
          </a:extLst>
        </xdr:cNvPr>
        <xdr:cNvPicPr>
          <a:picLocks noChangeAspect="1"/>
        </xdr:cNvPicPr>
      </xdr:nvPicPr>
      <xdr:blipFill>
        <a:blip xmlns:r="http://schemas.openxmlformats.org/officeDocument/2006/relationships" r:embed="rId38"/>
        <a:stretch>
          <a:fillRect/>
        </a:stretch>
      </xdr:blipFill>
      <xdr:spPr>
        <a:xfrm>
          <a:off x="41562618" y="77186118"/>
          <a:ext cx="10723809" cy="6371429"/>
        </a:xfrm>
        <a:prstGeom prst="rect">
          <a:avLst/>
        </a:prstGeom>
      </xdr:spPr>
    </xdr:pic>
    <xdr:clientData/>
  </xdr:twoCellAnchor>
  <xdr:twoCellAnchor>
    <xdr:from>
      <xdr:col>83</xdr:col>
      <xdr:colOff>470647</xdr:colOff>
      <xdr:row>558</xdr:row>
      <xdr:rowOff>100852</xdr:rowOff>
    </xdr:from>
    <xdr:to>
      <xdr:col>86</xdr:col>
      <xdr:colOff>504264</xdr:colOff>
      <xdr:row>559</xdr:row>
      <xdr:rowOff>123264</xdr:rowOff>
    </xdr:to>
    <xdr:sp macro="" textlink="">
      <xdr:nvSpPr>
        <xdr:cNvPr id="90" name="フローチャート: 処理 89">
          <a:extLst>
            <a:ext uri="{FF2B5EF4-FFF2-40B4-BE49-F238E27FC236}">
              <a16:creationId xmlns:a16="http://schemas.microsoft.com/office/drawing/2014/main" id="{00000000-0008-0000-0100-00005A000000}"/>
            </a:ext>
          </a:extLst>
        </xdr:cNvPr>
        <xdr:cNvSpPr/>
      </xdr:nvSpPr>
      <xdr:spPr>
        <a:xfrm>
          <a:off x="44812323" y="81388323"/>
          <a:ext cx="1647265" cy="168088"/>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87</xdr:col>
      <xdr:colOff>89647</xdr:colOff>
      <xdr:row>559</xdr:row>
      <xdr:rowOff>33618</xdr:rowOff>
    </xdr:from>
    <xdr:to>
      <xdr:col>95</xdr:col>
      <xdr:colOff>145676</xdr:colOff>
      <xdr:row>563</xdr:row>
      <xdr:rowOff>134471</xdr:rowOff>
    </xdr:to>
    <xdr:sp macro="" textlink="">
      <xdr:nvSpPr>
        <xdr:cNvPr id="91" name="四角形吹き出し 90">
          <a:extLst>
            <a:ext uri="{FF2B5EF4-FFF2-40B4-BE49-F238E27FC236}">
              <a16:creationId xmlns:a16="http://schemas.microsoft.com/office/drawing/2014/main" id="{00000000-0008-0000-0100-00005B000000}"/>
            </a:ext>
          </a:extLst>
        </xdr:cNvPr>
        <xdr:cNvSpPr/>
      </xdr:nvSpPr>
      <xdr:spPr>
        <a:xfrm>
          <a:off x="46582853" y="81466765"/>
          <a:ext cx="4359088" cy="683559"/>
        </a:xfrm>
        <a:prstGeom prst="wedgeRectCallout">
          <a:avLst>
            <a:gd name="adj1" fmla="val -55443"/>
            <a:gd name="adj2" fmla="val -3779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TRUE</a:t>
          </a:r>
          <a:r>
            <a:rPr kumimoji="1" lang="ja-JP" altLang="en-US" sz="1100"/>
            <a:t>を返すと</a:t>
          </a:r>
          <a:r>
            <a:rPr kumimoji="1" lang="en-US" altLang="ja-JP" sz="1100"/>
            <a:t>1</a:t>
          </a:r>
          <a:r>
            <a:rPr kumimoji="1" lang="ja-JP" altLang="en-US" sz="1100"/>
            <a:t>名でも正しい場合に</a:t>
          </a:r>
          <a:r>
            <a:rPr kumimoji="1" lang="en-US" altLang="ja-JP" sz="1100"/>
            <a:t>Loop</a:t>
          </a:r>
          <a:r>
            <a:rPr kumimoji="1" lang="ja-JP" altLang="en-US" sz="1100"/>
            <a:t>処理が終わっちゃうからこれは不要</a:t>
          </a:r>
        </a:p>
      </xdr:txBody>
    </xdr:sp>
    <xdr:clientData/>
  </xdr:twoCellAnchor>
  <xdr:twoCellAnchor editAs="oneCell">
    <xdr:from>
      <xdr:col>98</xdr:col>
      <xdr:colOff>381000</xdr:colOff>
      <xdr:row>530</xdr:row>
      <xdr:rowOff>1</xdr:rowOff>
    </xdr:from>
    <xdr:to>
      <xdr:col>118</xdr:col>
      <xdr:colOff>347162</xdr:colOff>
      <xdr:row>573</xdr:row>
      <xdr:rowOff>107341</xdr:rowOff>
    </xdr:to>
    <xdr:pic>
      <xdr:nvPicPr>
        <xdr:cNvPr id="252" name="図 251">
          <a:extLst>
            <a:ext uri="{FF2B5EF4-FFF2-40B4-BE49-F238E27FC236}">
              <a16:creationId xmlns:a16="http://schemas.microsoft.com/office/drawing/2014/main" id="{00000000-0008-0000-0100-0000FC000000}"/>
            </a:ext>
          </a:extLst>
        </xdr:cNvPr>
        <xdr:cNvPicPr>
          <a:picLocks noChangeAspect="1"/>
        </xdr:cNvPicPr>
      </xdr:nvPicPr>
      <xdr:blipFill>
        <a:blip xmlns:r="http://schemas.openxmlformats.org/officeDocument/2006/relationships" r:embed="rId39"/>
        <a:stretch>
          <a:fillRect/>
        </a:stretch>
      </xdr:blipFill>
      <xdr:spPr>
        <a:xfrm>
          <a:off x="52790912" y="77208530"/>
          <a:ext cx="10723809" cy="6371429"/>
        </a:xfrm>
        <a:prstGeom prst="rect">
          <a:avLst/>
        </a:prstGeom>
      </xdr:spPr>
    </xdr:pic>
    <xdr:clientData/>
  </xdr:twoCellAnchor>
  <xdr:twoCellAnchor>
    <xdr:from>
      <xdr:col>103</xdr:col>
      <xdr:colOff>481852</xdr:colOff>
      <xdr:row>555</xdr:row>
      <xdr:rowOff>100852</xdr:rowOff>
    </xdr:from>
    <xdr:to>
      <xdr:col>106</xdr:col>
      <xdr:colOff>515470</xdr:colOff>
      <xdr:row>562</xdr:row>
      <xdr:rowOff>134470</xdr:rowOff>
    </xdr:to>
    <xdr:sp macro="" textlink="">
      <xdr:nvSpPr>
        <xdr:cNvPr id="93" name="フローチャート: 処理 92">
          <a:extLst>
            <a:ext uri="{FF2B5EF4-FFF2-40B4-BE49-F238E27FC236}">
              <a16:creationId xmlns:a16="http://schemas.microsoft.com/office/drawing/2014/main" id="{00000000-0008-0000-0100-00005D000000}"/>
            </a:ext>
          </a:extLst>
        </xdr:cNvPr>
        <xdr:cNvSpPr/>
      </xdr:nvSpPr>
      <xdr:spPr>
        <a:xfrm>
          <a:off x="55581176" y="80951293"/>
          <a:ext cx="1647265" cy="1053353"/>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107</xdr:col>
      <xdr:colOff>134471</xdr:colOff>
      <xdr:row>558</xdr:row>
      <xdr:rowOff>89648</xdr:rowOff>
    </xdr:from>
    <xdr:to>
      <xdr:col>110</xdr:col>
      <xdr:colOff>392206</xdr:colOff>
      <xdr:row>562</xdr:row>
      <xdr:rowOff>44825</xdr:rowOff>
    </xdr:to>
    <xdr:sp macro="" textlink="">
      <xdr:nvSpPr>
        <xdr:cNvPr id="94" name="四角形吹き出し 93">
          <a:extLst>
            <a:ext uri="{FF2B5EF4-FFF2-40B4-BE49-F238E27FC236}">
              <a16:creationId xmlns:a16="http://schemas.microsoft.com/office/drawing/2014/main" id="{00000000-0008-0000-0100-00005E000000}"/>
            </a:ext>
          </a:extLst>
        </xdr:cNvPr>
        <xdr:cNvSpPr/>
      </xdr:nvSpPr>
      <xdr:spPr>
        <a:xfrm>
          <a:off x="57385324" y="81377119"/>
          <a:ext cx="1871382" cy="537882"/>
        </a:xfrm>
        <a:prstGeom prst="wedgeRectCallout">
          <a:avLst>
            <a:gd name="adj1" fmla="val -55443"/>
            <a:gd name="adj2" fmla="val -3779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ロジック内から不要</a:t>
          </a:r>
          <a:endParaRPr kumimoji="1" lang="en-US" altLang="ja-JP" sz="1100"/>
        </a:p>
        <a:p>
          <a:pPr algn="l"/>
          <a:r>
            <a:rPr kumimoji="1" lang="ja-JP" altLang="en-US" sz="1100"/>
            <a:t>削除すること</a:t>
          </a:r>
        </a:p>
      </xdr:txBody>
    </xdr:sp>
    <xdr:clientData/>
  </xdr:twoCellAnchor>
  <xdr:twoCellAnchor editAs="oneCell">
    <xdr:from>
      <xdr:col>35</xdr:col>
      <xdr:colOff>481852</xdr:colOff>
      <xdr:row>634</xdr:row>
      <xdr:rowOff>67236</xdr:rowOff>
    </xdr:from>
    <xdr:to>
      <xdr:col>63</xdr:col>
      <xdr:colOff>125909</xdr:colOff>
      <xdr:row>664</xdr:row>
      <xdr:rowOff>1704</xdr:rowOff>
    </xdr:to>
    <xdr:pic>
      <xdr:nvPicPr>
        <xdr:cNvPr id="253" name="図 252">
          <a:extLst>
            <a:ext uri="{FF2B5EF4-FFF2-40B4-BE49-F238E27FC236}">
              <a16:creationId xmlns:a16="http://schemas.microsoft.com/office/drawing/2014/main" id="{00000000-0008-0000-0100-0000FD000000}"/>
            </a:ext>
          </a:extLst>
        </xdr:cNvPr>
        <xdr:cNvPicPr>
          <a:picLocks noChangeAspect="1"/>
        </xdr:cNvPicPr>
      </xdr:nvPicPr>
      <xdr:blipFill>
        <a:blip xmlns:r="http://schemas.openxmlformats.org/officeDocument/2006/relationships" r:embed="rId40"/>
        <a:stretch>
          <a:fillRect/>
        </a:stretch>
      </xdr:blipFill>
      <xdr:spPr>
        <a:xfrm>
          <a:off x="19005176" y="84413912"/>
          <a:ext cx="14704762" cy="4304762"/>
        </a:xfrm>
        <a:prstGeom prst="rect">
          <a:avLst/>
        </a:prstGeom>
      </xdr:spPr>
    </xdr:pic>
    <xdr:clientData/>
  </xdr:twoCellAnchor>
  <xdr:twoCellAnchor editAs="oneCell">
    <xdr:from>
      <xdr:col>35</xdr:col>
      <xdr:colOff>470647</xdr:colOff>
      <xdr:row>666</xdr:row>
      <xdr:rowOff>44823</xdr:rowOff>
    </xdr:from>
    <xdr:to>
      <xdr:col>55</xdr:col>
      <xdr:colOff>436809</xdr:colOff>
      <xdr:row>710</xdr:row>
      <xdr:rowOff>6487</xdr:rowOff>
    </xdr:to>
    <xdr:pic>
      <xdr:nvPicPr>
        <xdr:cNvPr id="254" name="図 253">
          <a:extLst>
            <a:ext uri="{FF2B5EF4-FFF2-40B4-BE49-F238E27FC236}">
              <a16:creationId xmlns:a16="http://schemas.microsoft.com/office/drawing/2014/main" id="{00000000-0008-0000-0100-0000FE000000}"/>
            </a:ext>
          </a:extLst>
        </xdr:cNvPr>
        <xdr:cNvPicPr>
          <a:picLocks noChangeAspect="1"/>
        </xdr:cNvPicPr>
      </xdr:nvPicPr>
      <xdr:blipFill>
        <a:blip xmlns:r="http://schemas.openxmlformats.org/officeDocument/2006/relationships" r:embed="rId41"/>
        <a:stretch>
          <a:fillRect/>
        </a:stretch>
      </xdr:blipFill>
      <xdr:spPr>
        <a:xfrm>
          <a:off x="18993971" y="89053147"/>
          <a:ext cx="10723809" cy="6371429"/>
        </a:xfrm>
        <a:prstGeom prst="rect">
          <a:avLst/>
        </a:prstGeom>
      </xdr:spPr>
    </xdr:pic>
    <xdr:clientData/>
  </xdr:twoCellAnchor>
  <xdr:twoCellAnchor editAs="oneCell">
    <xdr:from>
      <xdr:col>32</xdr:col>
      <xdr:colOff>392206</xdr:colOff>
      <xdr:row>777</xdr:row>
      <xdr:rowOff>123265</xdr:rowOff>
    </xdr:from>
    <xdr:to>
      <xdr:col>56</xdr:col>
      <xdr:colOff>454457</xdr:colOff>
      <xdr:row>807</xdr:row>
      <xdr:rowOff>10114</xdr:rowOff>
    </xdr:to>
    <xdr:pic>
      <xdr:nvPicPr>
        <xdr:cNvPr id="33" name="図 32">
          <a:extLst>
            <a:ext uri="{FF2B5EF4-FFF2-40B4-BE49-F238E27FC236}">
              <a16:creationId xmlns:a16="http://schemas.microsoft.com/office/drawing/2014/main" id="{00000000-0008-0000-0100-000021000000}"/>
            </a:ext>
          </a:extLst>
        </xdr:cNvPr>
        <xdr:cNvPicPr>
          <a:picLocks noChangeAspect="1"/>
        </xdr:cNvPicPr>
      </xdr:nvPicPr>
      <xdr:blipFill>
        <a:blip xmlns:r="http://schemas.openxmlformats.org/officeDocument/2006/relationships" r:embed="rId42"/>
        <a:stretch>
          <a:fillRect/>
        </a:stretch>
      </xdr:blipFill>
      <xdr:spPr>
        <a:xfrm>
          <a:off x="17301882" y="105301677"/>
          <a:ext cx="12971428" cy="4257143"/>
        </a:xfrm>
        <a:prstGeom prst="rect">
          <a:avLst/>
        </a:prstGeom>
      </xdr:spPr>
    </xdr:pic>
    <xdr:clientData/>
  </xdr:twoCellAnchor>
  <xdr:twoCellAnchor>
    <xdr:from>
      <xdr:col>48</xdr:col>
      <xdr:colOff>67235</xdr:colOff>
      <xdr:row>786</xdr:row>
      <xdr:rowOff>22412</xdr:rowOff>
    </xdr:from>
    <xdr:to>
      <xdr:col>53</xdr:col>
      <xdr:colOff>0</xdr:colOff>
      <xdr:row>791</xdr:row>
      <xdr:rowOff>134471</xdr:rowOff>
    </xdr:to>
    <xdr:sp macro="" textlink="">
      <xdr:nvSpPr>
        <xdr:cNvPr id="34" name="正方形/長方形 33">
          <a:extLst>
            <a:ext uri="{FF2B5EF4-FFF2-40B4-BE49-F238E27FC236}">
              <a16:creationId xmlns:a16="http://schemas.microsoft.com/office/drawing/2014/main" id="{00000000-0008-0000-0100-000022000000}"/>
            </a:ext>
          </a:extLst>
        </xdr:cNvPr>
        <xdr:cNvSpPr/>
      </xdr:nvSpPr>
      <xdr:spPr>
        <a:xfrm>
          <a:off x="25583029" y="106511912"/>
          <a:ext cx="2622177" cy="840441"/>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47</xdr:col>
      <xdr:colOff>201706</xdr:colOff>
      <xdr:row>793</xdr:row>
      <xdr:rowOff>1</xdr:rowOff>
    </xdr:from>
    <xdr:to>
      <xdr:col>56</xdr:col>
      <xdr:colOff>302559</xdr:colOff>
      <xdr:row>797</xdr:row>
      <xdr:rowOff>11206</xdr:rowOff>
    </xdr:to>
    <xdr:sp macro="" textlink="">
      <xdr:nvSpPr>
        <xdr:cNvPr id="36" name="四角形吹き出し 35">
          <a:extLst>
            <a:ext uri="{FF2B5EF4-FFF2-40B4-BE49-F238E27FC236}">
              <a16:creationId xmlns:a16="http://schemas.microsoft.com/office/drawing/2014/main" id="{00000000-0008-0000-0100-000024000000}"/>
            </a:ext>
          </a:extLst>
        </xdr:cNvPr>
        <xdr:cNvSpPr/>
      </xdr:nvSpPr>
      <xdr:spPr>
        <a:xfrm>
          <a:off x="25179618" y="107509236"/>
          <a:ext cx="4941794" cy="593911"/>
        </a:xfrm>
        <a:prstGeom prst="wedgeRectCallout">
          <a:avLst>
            <a:gd name="adj1" fmla="val -20153"/>
            <a:gd name="adj2" fmla="val -5750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表示は統一されたが、入力すると名称表示がされないで前のままの動き</a:t>
          </a:r>
          <a:endParaRPr kumimoji="1" lang="en-US" altLang="ja-JP" sz="1100"/>
        </a:p>
        <a:p>
          <a:pPr algn="l"/>
          <a:r>
            <a:rPr kumimoji="1" lang="en-US" altLang="ja-JP" sz="1100"/>
            <a:t>F1</a:t>
          </a:r>
          <a:r>
            <a:rPr kumimoji="1" lang="ja-JP" altLang="en-US" sz="1100"/>
            <a:t>押下してヘルプからコード選択した際も一緒</a:t>
          </a:r>
          <a:endParaRPr kumimoji="1" lang="en-US" altLang="ja-JP" sz="1100"/>
        </a:p>
      </xdr:txBody>
    </xdr:sp>
    <xdr:clientData/>
  </xdr:twoCellAnchor>
  <xdr:twoCellAnchor editAs="oneCell">
    <xdr:from>
      <xdr:col>2</xdr:col>
      <xdr:colOff>0</xdr:colOff>
      <xdr:row>846</xdr:row>
      <xdr:rowOff>0</xdr:rowOff>
    </xdr:from>
    <xdr:to>
      <xdr:col>19</xdr:col>
      <xdr:colOff>151238</xdr:colOff>
      <xdr:row>868</xdr:row>
      <xdr:rowOff>137975</xdr:rowOff>
    </xdr:to>
    <xdr:pic>
      <xdr:nvPicPr>
        <xdr:cNvPr id="243" name="図 242">
          <a:extLst>
            <a:ext uri="{FF2B5EF4-FFF2-40B4-BE49-F238E27FC236}">
              <a16:creationId xmlns:a16="http://schemas.microsoft.com/office/drawing/2014/main" id="{00000000-0008-0000-0100-0000F3000000}"/>
            </a:ext>
          </a:extLst>
        </xdr:cNvPr>
        <xdr:cNvPicPr>
          <a:picLocks noChangeAspect="1"/>
        </xdr:cNvPicPr>
      </xdr:nvPicPr>
      <xdr:blipFill>
        <a:blip xmlns:r="http://schemas.openxmlformats.org/officeDocument/2006/relationships" r:embed="rId43"/>
        <a:stretch>
          <a:fillRect/>
        </a:stretch>
      </xdr:blipFill>
      <xdr:spPr>
        <a:xfrm>
          <a:off x="773206" y="110131412"/>
          <a:ext cx="9295238" cy="3342857"/>
        </a:xfrm>
        <a:prstGeom prst="rect">
          <a:avLst/>
        </a:prstGeom>
      </xdr:spPr>
    </xdr:pic>
    <xdr:clientData/>
  </xdr:twoCellAnchor>
  <xdr:twoCellAnchor editAs="oneCell">
    <xdr:from>
      <xdr:col>8</xdr:col>
      <xdr:colOff>44824</xdr:colOff>
      <xdr:row>866</xdr:row>
      <xdr:rowOff>123265</xdr:rowOff>
    </xdr:from>
    <xdr:to>
      <xdr:col>20</xdr:col>
      <xdr:colOff>75640</xdr:colOff>
      <xdr:row>875</xdr:row>
      <xdr:rowOff>44264</xdr:rowOff>
    </xdr:to>
    <xdr:pic>
      <xdr:nvPicPr>
        <xdr:cNvPr id="101" name="図 100">
          <a:extLst>
            <a:ext uri="{FF2B5EF4-FFF2-40B4-BE49-F238E27FC236}">
              <a16:creationId xmlns:a16="http://schemas.microsoft.com/office/drawing/2014/main" id="{00000000-0008-0000-0100-00006500000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4045324" y="113168206"/>
          <a:ext cx="6485404" cy="1232087"/>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336176</xdr:colOff>
      <xdr:row>862</xdr:row>
      <xdr:rowOff>123265</xdr:rowOff>
    </xdr:from>
    <xdr:to>
      <xdr:col>11</xdr:col>
      <xdr:colOff>459441</xdr:colOff>
      <xdr:row>864</xdr:row>
      <xdr:rowOff>44824</xdr:rowOff>
    </xdr:to>
    <xdr:sp macro="" textlink="">
      <xdr:nvSpPr>
        <xdr:cNvPr id="102" name="フローチャート: 処理 101">
          <a:extLst>
            <a:ext uri="{FF2B5EF4-FFF2-40B4-BE49-F238E27FC236}">
              <a16:creationId xmlns:a16="http://schemas.microsoft.com/office/drawing/2014/main" id="{00000000-0008-0000-0100-000066000000}"/>
            </a:ext>
          </a:extLst>
        </xdr:cNvPr>
        <xdr:cNvSpPr/>
      </xdr:nvSpPr>
      <xdr:spPr>
        <a:xfrm>
          <a:off x="3798794" y="112585500"/>
          <a:ext cx="2274794" cy="212912"/>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22412</xdr:colOff>
      <xdr:row>856</xdr:row>
      <xdr:rowOff>123264</xdr:rowOff>
    </xdr:from>
    <xdr:to>
      <xdr:col>17</xdr:col>
      <xdr:colOff>257736</xdr:colOff>
      <xdr:row>861</xdr:row>
      <xdr:rowOff>112058</xdr:rowOff>
    </xdr:to>
    <xdr:sp macro="" textlink="">
      <xdr:nvSpPr>
        <xdr:cNvPr id="103" name="四角形吹き出し 102">
          <a:extLst>
            <a:ext uri="{FF2B5EF4-FFF2-40B4-BE49-F238E27FC236}">
              <a16:creationId xmlns:a16="http://schemas.microsoft.com/office/drawing/2014/main" id="{00000000-0008-0000-0100-000067000000}"/>
            </a:ext>
          </a:extLst>
        </xdr:cNvPr>
        <xdr:cNvSpPr/>
      </xdr:nvSpPr>
      <xdr:spPr>
        <a:xfrm>
          <a:off x="5636559" y="111711440"/>
          <a:ext cx="3462618" cy="717177"/>
        </a:xfrm>
        <a:prstGeom prst="wedgeRectCallo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ソート順＝</a:t>
          </a:r>
          <a:r>
            <a:rPr kumimoji="1" lang="en-US" altLang="ja-JP" sz="1100"/>
            <a:t>2</a:t>
          </a:r>
          <a:r>
            <a:rPr kumimoji="1" lang="ja-JP" altLang="en-US" sz="1100"/>
            <a:t>に年調会社区分が抜けている</a:t>
          </a:r>
        </a:p>
        <a:p>
          <a:pPr algn="l"/>
          <a:r>
            <a:rPr kumimoji="1" lang="ja-JP" altLang="en-US" sz="1100"/>
            <a:t>設計では書いてある</a:t>
          </a:r>
        </a:p>
      </xdr:txBody>
    </xdr:sp>
    <xdr:clientData/>
  </xdr:twoCellAnchor>
  <xdr:twoCellAnchor editAs="oneCell">
    <xdr:from>
      <xdr:col>57</xdr:col>
      <xdr:colOff>268941</xdr:colOff>
      <xdr:row>575</xdr:row>
      <xdr:rowOff>-1</xdr:rowOff>
    </xdr:from>
    <xdr:to>
      <xdr:col>70</xdr:col>
      <xdr:colOff>257422</xdr:colOff>
      <xdr:row>624</xdr:row>
      <xdr:rowOff>23757</xdr:rowOff>
    </xdr:to>
    <xdr:pic>
      <xdr:nvPicPr>
        <xdr:cNvPr id="255" name="図 254">
          <a:extLst>
            <a:ext uri="{FF2B5EF4-FFF2-40B4-BE49-F238E27FC236}">
              <a16:creationId xmlns:a16="http://schemas.microsoft.com/office/drawing/2014/main" id="{00000000-0008-0000-0100-0000FF000000}"/>
            </a:ext>
          </a:extLst>
        </xdr:cNvPr>
        <xdr:cNvPicPr>
          <a:picLocks noChangeAspect="1"/>
        </xdr:cNvPicPr>
      </xdr:nvPicPr>
      <xdr:blipFill>
        <a:blip xmlns:r="http://schemas.openxmlformats.org/officeDocument/2006/relationships" r:embed="rId45"/>
        <a:stretch>
          <a:fillRect/>
        </a:stretch>
      </xdr:blipFill>
      <xdr:spPr>
        <a:xfrm>
          <a:off x="30625676" y="83763970"/>
          <a:ext cx="6980952" cy="7161905"/>
        </a:xfrm>
        <a:prstGeom prst="rect">
          <a:avLst/>
        </a:prstGeom>
      </xdr:spPr>
    </xdr:pic>
    <xdr:clientData/>
  </xdr:twoCellAnchor>
  <xdr:twoCellAnchor>
    <xdr:from>
      <xdr:col>59</xdr:col>
      <xdr:colOff>392206</xdr:colOff>
      <xdr:row>605</xdr:row>
      <xdr:rowOff>56029</xdr:rowOff>
    </xdr:from>
    <xdr:to>
      <xdr:col>62</xdr:col>
      <xdr:colOff>425824</xdr:colOff>
      <xdr:row>606</xdr:row>
      <xdr:rowOff>78441</xdr:rowOff>
    </xdr:to>
    <xdr:sp macro="" textlink="">
      <xdr:nvSpPr>
        <xdr:cNvPr id="105" name="フローチャート: 処理 104">
          <a:extLst>
            <a:ext uri="{FF2B5EF4-FFF2-40B4-BE49-F238E27FC236}">
              <a16:creationId xmlns:a16="http://schemas.microsoft.com/office/drawing/2014/main" id="{00000000-0008-0000-0100-000069000000}"/>
            </a:ext>
          </a:extLst>
        </xdr:cNvPr>
        <xdr:cNvSpPr/>
      </xdr:nvSpPr>
      <xdr:spPr>
        <a:xfrm>
          <a:off x="31824706" y="88190294"/>
          <a:ext cx="1647265" cy="168088"/>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59</xdr:col>
      <xdr:colOff>387724</xdr:colOff>
      <xdr:row>608</xdr:row>
      <xdr:rowOff>118783</xdr:rowOff>
    </xdr:from>
    <xdr:to>
      <xdr:col>62</xdr:col>
      <xdr:colOff>421342</xdr:colOff>
      <xdr:row>609</xdr:row>
      <xdr:rowOff>141194</xdr:rowOff>
    </xdr:to>
    <xdr:sp macro="" textlink="">
      <xdr:nvSpPr>
        <xdr:cNvPr id="106" name="フローチャート: 処理 105">
          <a:extLst>
            <a:ext uri="{FF2B5EF4-FFF2-40B4-BE49-F238E27FC236}">
              <a16:creationId xmlns:a16="http://schemas.microsoft.com/office/drawing/2014/main" id="{00000000-0008-0000-0100-00006A000000}"/>
            </a:ext>
          </a:extLst>
        </xdr:cNvPr>
        <xdr:cNvSpPr/>
      </xdr:nvSpPr>
      <xdr:spPr>
        <a:xfrm>
          <a:off x="31820224" y="88690077"/>
          <a:ext cx="1647265" cy="168088"/>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63</xdr:col>
      <xdr:colOff>89648</xdr:colOff>
      <xdr:row>609</xdr:row>
      <xdr:rowOff>11206</xdr:rowOff>
    </xdr:from>
    <xdr:to>
      <xdr:col>70</xdr:col>
      <xdr:colOff>481852</xdr:colOff>
      <xdr:row>613</xdr:row>
      <xdr:rowOff>112060</xdr:rowOff>
    </xdr:to>
    <xdr:sp macro="" textlink="">
      <xdr:nvSpPr>
        <xdr:cNvPr id="107" name="四角形吹き出し 106">
          <a:extLst>
            <a:ext uri="{FF2B5EF4-FFF2-40B4-BE49-F238E27FC236}">
              <a16:creationId xmlns:a16="http://schemas.microsoft.com/office/drawing/2014/main" id="{00000000-0008-0000-0100-00006B000000}"/>
            </a:ext>
          </a:extLst>
        </xdr:cNvPr>
        <xdr:cNvSpPr/>
      </xdr:nvSpPr>
      <xdr:spPr>
        <a:xfrm>
          <a:off x="33673677" y="88728177"/>
          <a:ext cx="4157381" cy="683559"/>
        </a:xfrm>
        <a:prstGeom prst="wedgeRectCallout">
          <a:avLst>
            <a:gd name="adj1" fmla="val -55443"/>
            <a:gd name="adj2" fmla="val -3779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再レビュー指摘時の横展開</a:t>
          </a:r>
          <a:endParaRPr kumimoji="1" lang="en-US" altLang="ja-JP" sz="1100"/>
        </a:p>
        <a:p>
          <a:pPr algn="l"/>
          <a:r>
            <a:rPr kumimoji="1" lang="ja-JP" altLang="en-US" sz="1100"/>
            <a:t>列へのセットフォーカスは上のやつと同じ関数方じゃないとダメ</a:t>
          </a:r>
        </a:p>
      </xdr:txBody>
    </xdr:sp>
    <xdr:clientData/>
  </xdr:twoCellAnchor>
  <xdr:twoCellAnchor editAs="oneCell">
    <xdr:from>
      <xdr:col>98</xdr:col>
      <xdr:colOff>324970</xdr:colOff>
      <xdr:row>576</xdr:row>
      <xdr:rowOff>89647</xdr:rowOff>
    </xdr:from>
    <xdr:to>
      <xdr:col>111</xdr:col>
      <xdr:colOff>313452</xdr:colOff>
      <xdr:row>604</xdr:row>
      <xdr:rowOff>134515</xdr:rowOff>
    </xdr:to>
    <xdr:pic>
      <xdr:nvPicPr>
        <xdr:cNvPr id="37" name="図 36">
          <a:extLst>
            <a:ext uri="{FF2B5EF4-FFF2-40B4-BE49-F238E27FC236}">
              <a16:creationId xmlns:a16="http://schemas.microsoft.com/office/drawing/2014/main" id="{00000000-0008-0000-0100-000025000000}"/>
            </a:ext>
          </a:extLst>
        </xdr:cNvPr>
        <xdr:cNvPicPr>
          <a:picLocks noChangeAspect="1"/>
        </xdr:cNvPicPr>
      </xdr:nvPicPr>
      <xdr:blipFill>
        <a:blip xmlns:r="http://schemas.openxmlformats.org/officeDocument/2006/relationships" r:embed="rId46"/>
        <a:stretch>
          <a:fillRect/>
        </a:stretch>
      </xdr:blipFill>
      <xdr:spPr>
        <a:xfrm>
          <a:off x="52734882" y="83999294"/>
          <a:ext cx="6980952" cy="4123809"/>
        </a:xfrm>
        <a:prstGeom prst="rect">
          <a:avLst/>
        </a:prstGeom>
      </xdr:spPr>
    </xdr:pic>
    <xdr:clientData/>
  </xdr:twoCellAnchor>
  <xdr:twoCellAnchor editAs="oneCell">
    <xdr:from>
      <xdr:col>32</xdr:col>
      <xdr:colOff>324970</xdr:colOff>
      <xdr:row>811</xdr:row>
      <xdr:rowOff>11206</xdr:rowOff>
    </xdr:from>
    <xdr:to>
      <xdr:col>57</xdr:col>
      <xdr:colOff>487435</xdr:colOff>
      <xdr:row>837</xdr:row>
      <xdr:rowOff>71237</xdr:rowOff>
    </xdr:to>
    <xdr:pic>
      <xdr:nvPicPr>
        <xdr:cNvPr id="38" name="図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47"/>
        <a:stretch>
          <a:fillRect/>
        </a:stretch>
      </xdr:blipFill>
      <xdr:spPr>
        <a:xfrm>
          <a:off x="17234646" y="118154824"/>
          <a:ext cx="13609524" cy="3847619"/>
        </a:xfrm>
        <a:prstGeom prst="rect">
          <a:avLst/>
        </a:prstGeom>
      </xdr:spPr>
    </xdr:pic>
    <xdr:clientData/>
  </xdr:twoCellAnchor>
  <xdr:twoCellAnchor editAs="oneCell">
    <xdr:from>
      <xdr:col>3</xdr:col>
      <xdr:colOff>0</xdr:colOff>
      <xdr:row>886</xdr:row>
      <xdr:rowOff>0</xdr:rowOff>
    </xdr:from>
    <xdr:to>
      <xdr:col>28</xdr:col>
      <xdr:colOff>133893</xdr:colOff>
      <xdr:row>935</xdr:row>
      <xdr:rowOff>23758</xdr:rowOff>
    </xdr:to>
    <xdr:pic>
      <xdr:nvPicPr>
        <xdr:cNvPr id="39" name="図 38">
          <a:extLst>
            <a:ext uri="{FF2B5EF4-FFF2-40B4-BE49-F238E27FC236}">
              <a16:creationId xmlns:a16="http://schemas.microsoft.com/office/drawing/2014/main" id="{00000000-0008-0000-0100-000027000000}"/>
            </a:ext>
          </a:extLst>
        </xdr:cNvPr>
        <xdr:cNvPicPr>
          <a:picLocks noChangeAspect="1"/>
        </xdr:cNvPicPr>
      </xdr:nvPicPr>
      <xdr:blipFill>
        <a:blip xmlns:r="http://schemas.openxmlformats.org/officeDocument/2006/relationships" r:embed="rId48"/>
        <a:stretch>
          <a:fillRect/>
        </a:stretch>
      </xdr:blipFill>
      <xdr:spPr>
        <a:xfrm>
          <a:off x="1311088" y="129069353"/>
          <a:ext cx="13580952" cy="7161905"/>
        </a:xfrm>
        <a:prstGeom prst="rect">
          <a:avLst/>
        </a:prstGeom>
      </xdr:spPr>
    </xdr:pic>
    <xdr:clientData/>
  </xdr:twoCellAnchor>
  <xdr:twoCellAnchor>
    <xdr:from>
      <xdr:col>9</xdr:col>
      <xdr:colOff>100853</xdr:colOff>
      <xdr:row>908</xdr:row>
      <xdr:rowOff>112059</xdr:rowOff>
    </xdr:from>
    <xdr:to>
      <xdr:col>11</xdr:col>
      <xdr:colOff>100853</xdr:colOff>
      <xdr:row>909</xdr:row>
      <xdr:rowOff>134470</xdr:rowOff>
    </xdr:to>
    <xdr:sp macro="" textlink="">
      <xdr:nvSpPr>
        <xdr:cNvPr id="110" name="フローチャート: 処理 109">
          <a:extLst>
            <a:ext uri="{FF2B5EF4-FFF2-40B4-BE49-F238E27FC236}">
              <a16:creationId xmlns:a16="http://schemas.microsoft.com/office/drawing/2014/main" id="{00000000-0008-0000-0100-00006E000000}"/>
            </a:ext>
          </a:extLst>
        </xdr:cNvPr>
        <xdr:cNvSpPr/>
      </xdr:nvSpPr>
      <xdr:spPr>
        <a:xfrm>
          <a:off x="4639235" y="132386294"/>
          <a:ext cx="1075765" cy="168088"/>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437030</xdr:colOff>
      <xdr:row>902</xdr:row>
      <xdr:rowOff>100853</xdr:rowOff>
    </xdr:from>
    <xdr:to>
      <xdr:col>16</xdr:col>
      <xdr:colOff>134471</xdr:colOff>
      <xdr:row>907</xdr:row>
      <xdr:rowOff>89646</xdr:rowOff>
    </xdr:to>
    <xdr:sp macro="" textlink="">
      <xdr:nvSpPr>
        <xdr:cNvPr id="112" name="四角形吹き出し 111">
          <a:extLst>
            <a:ext uri="{FF2B5EF4-FFF2-40B4-BE49-F238E27FC236}">
              <a16:creationId xmlns:a16="http://schemas.microsoft.com/office/drawing/2014/main" id="{00000000-0008-0000-0100-000070000000}"/>
            </a:ext>
          </a:extLst>
        </xdr:cNvPr>
        <xdr:cNvSpPr/>
      </xdr:nvSpPr>
      <xdr:spPr>
        <a:xfrm>
          <a:off x="4975412" y="131501029"/>
          <a:ext cx="3462618" cy="717176"/>
        </a:xfrm>
        <a:prstGeom prst="wedgeRectCallout">
          <a:avLst>
            <a:gd name="adj1" fmla="val -33778"/>
            <a:gd name="adj2" fmla="val 6875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給与単独環境には</a:t>
          </a:r>
          <a:r>
            <a:rPr kumimoji="1" lang="en-US" altLang="ja-JP" sz="1100"/>
            <a:t>TCODE010</a:t>
          </a:r>
          <a:r>
            <a:rPr kumimoji="1" lang="ja-JP" altLang="en-US" sz="1100"/>
            <a:t>は無いので</a:t>
          </a:r>
          <a:endParaRPr kumimoji="1" lang="en-US" altLang="ja-JP" sz="1100"/>
        </a:p>
        <a:p>
          <a:pPr algn="l"/>
          <a:r>
            <a:rPr kumimoji="1" lang="en-US" altLang="ja-JP" sz="1100"/>
            <a:t>SQL</a:t>
          </a:r>
          <a:r>
            <a:rPr kumimoji="1" lang="ja-JP" altLang="en-US" sz="1100"/>
            <a:t>エラーになる</a:t>
          </a:r>
        </a:p>
      </xdr:txBody>
    </xdr:sp>
    <xdr:clientData/>
  </xdr:twoCellAnchor>
  <xdr:twoCellAnchor editAs="oneCell">
    <xdr:from>
      <xdr:col>15</xdr:col>
      <xdr:colOff>369795</xdr:colOff>
      <xdr:row>914</xdr:row>
      <xdr:rowOff>67236</xdr:rowOff>
    </xdr:from>
    <xdr:to>
      <xdr:col>34</xdr:col>
      <xdr:colOff>381561</xdr:colOff>
      <xdr:row>927</xdr:row>
      <xdr:rowOff>124386</xdr:rowOff>
    </xdr:to>
    <xdr:pic>
      <xdr:nvPicPr>
        <xdr:cNvPr id="114" name="図 113">
          <a:extLst>
            <a:ext uri="{FF2B5EF4-FFF2-40B4-BE49-F238E27FC236}">
              <a16:creationId xmlns:a16="http://schemas.microsoft.com/office/drawing/2014/main" id="{00000000-0008-0000-0100-00007200000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8135471" y="133215530"/>
          <a:ext cx="10231531" cy="1950944"/>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11206</xdr:colOff>
      <xdr:row>916</xdr:row>
      <xdr:rowOff>11206</xdr:rowOff>
    </xdr:from>
    <xdr:to>
      <xdr:col>23</xdr:col>
      <xdr:colOff>168089</xdr:colOff>
      <xdr:row>917</xdr:row>
      <xdr:rowOff>33617</xdr:rowOff>
    </xdr:to>
    <xdr:sp macro="" textlink="">
      <xdr:nvSpPr>
        <xdr:cNvPr id="115" name="フローチャート: 処理 114">
          <a:extLst>
            <a:ext uri="{FF2B5EF4-FFF2-40B4-BE49-F238E27FC236}">
              <a16:creationId xmlns:a16="http://schemas.microsoft.com/office/drawing/2014/main" id="{00000000-0008-0000-0100-000073000000}"/>
            </a:ext>
          </a:extLst>
        </xdr:cNvPr>
        <xdr:cNvSpPr/>
      </xdr:nvSpPr>
      <xdr:spPr>
        <a:xfrm>
          <a:off x="11004177" y="133450853"/>
          <a:ext cx="1232647" cy="168088"/>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78441</xdr:colOff>
      <xdr:row>912</xdr:row>
      <xdr:rowOff>22412</xdr:rowOff>
    </xdr:from>
    <xdr:to>
      <xdr:col>24</xdr:col>
      <xdr:colOff>246529</xdr:colOff>
      <xdr:row>915</xdr:row>
      <xdr:rowOff>56028</xdr:rowOff>
    </xdr:to>
    <xdr:sp macro="" textlink="">
      <xdr:nvSpPr>
        <xdr:cNvPr id="116" name="四角形吹き出し 115">
          <a:extLst>
            <a:ext uri="{FF2B5EF4-FFF2-40B4-BE49-F238E27FC236}">
              <a16:creationId xmlns:a16="http://schemas.microsoft.com/office/drawing/2014/main" id="{00000000-0008-0000-0100-000074000000}"/>
            </a:ext>
          </a:extLst>
        </xdr:cNvPr>
        <xdr:cNvSpPr/>
      </xdr:nvSpPr>
      <xdr:spPr>
        <a:xfrm>
          <a:off x="11071412" y="132879353"/>
          <a:ext cx="1781735" cy="470646"/>
        </a:xfrm>
        <a:prstGeom prst="wedgeRectCallout">
          <a:avLst>
            <a:gd name="adj1" fmla="val -33778"/>
            <a:gd name="adj2" fmla="val 6875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設計間違い</a:t>
          </a:r>
        </a:p>
      </xdr:txBody>
    </xdr:sp>
    <xdr:clientData/>
  </xdr:twoCellAnchor>
  <xdr:twoCellAnchor editAs="oneCell">
    <xdr:from>
      <xdr:col>4</xdr:col>
      <xdr:colOff>414617</xdr:colOff>
      <xdr:row>929</xdr:row>
      <xdr:rowOff>67235</xdr:rowOff>
    </xdr:from>
    <xdr:to>
      <xdr:col>30</xdr:col>
      <xdr:colOff>10628</xdr:colOff>
      <xdr:row>978</xdr:row>
      <xdr:rowOff>90993</xdr:rowOff>
    </xdr:to>
    <xdr:pic>
      <xdr:nvPicPr>
        <xdr:cNvPr id="40" name="図 39">
          <a:extLst>
            <a:ext uri="{FF2B5EF4-FFF2-40B4-BE49-F238E27FC236}">
              <a16:creationId xmlns:a16="http://schemas.microsoft.com/office/drawing/2014/main" id="{00000000-0008-0000-0100-000028000000}"/>
            </a:ext>
          </a:extLst>
        </xdr:cNvPr>
        <xdr:cNvPicPr>
          <a:picLocks noChangeAspect="1"/>
        </xdr:cNvPicPr>
      </xdr:nvPicPr>
      <xdr:blipFill>
        <a:blip xmlns:r="http://schemas.openxmlformats.org/officeDocument/2006/relationships" r:embed="rId50"/>
        <a:stretch>
          <a:fillRect/>
        </a:stretch>
      </xdr:blipFill>
      <xdr:spPr>
        <a:xfrm>
          <a:off x="2263588" y="135400676"/>
          <a:ext cx="13580952" cy="7161905"/>
        </a:xfrm>
        <a:prstGeom prst="rect">
          <a:avLst/>
        </a:prstGeom>
      </xdr:spPr>
    </xdr:pic>
    <xdr:clientData/>
  </xdr:twoCellAnchor>
  <xdr:twoCellAnchor>
    <xdr:from>
      <xdr:col>13</xdr:col>
      <xdr:colOff>347381</xdr:colOff>
      <xdr:row>961</xdr:row>
      <xdr:rowOff>100853</xdr:rowOff>
    </xdr:from>
    <xdr:to>
      <xdr:col>15</xdr:col>
      <xdr:colOff>347382</xdr:colOff>
      <xdr:row>962</xdr:row>
      <xdr:rowOff>123264</xdr:rowOff>
    </xdr:to>
    <xdr:sp macro="" textlink="">
      <xdr:nvSpPr>
        <xdr:cNvPr id="118" name="フローチャート: 処理 117">
          <a:extLst>
            <a:ext uri="{FF2B5EF4-FFF2-40B4-BE49-F238E27FC236}">
              <a16:creationId xmlns:a16="http://schemas.microsoft.com/office/drawing/2014/main" id="{00000000-0008-0000-0100-000076000000}"/>
            </a:ext>
          </a:extLst>
        </xdr:cNvPr>
        <xdr:cNvSpPr/>
      </xdr:nvSpPr>
      <xdr:spPr>
        <a:xfrm>
          <a:off x="7037293" y="140095941"/>
          <a:ext cx="1075765" cy="168088"/>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179294</xdr:colOff>
      <xdr:row>955</xdr:row>
      <xdr:rowOff>78441</xdr:rowOff>
    </xdr:from>
    <xdr:to>
      <xdr:col>20</xdr:col>
      <xdr:colOff>414618</xdr:colOff>
      <xdr:row>960</xdr:row>
      <xdr:rowOff>67234</xdr:rowOff>
    </xdr:to>
    <xdr:sp macro="" textlink="">
      <xdr:nvSpPr>
        <xdr:cNvPr id="119" name="四角形吹き出し 118">
          <a:extLst>
            <a:ext uri="{FF2B5EF4-FFF2-40B4-BE49-F238E27FC236}">
              <a16:creationId xmlns:a16="http://schemas.microsoft.com/office/drawing/2014/main" id="{00000000-0008-0000-0100-000077000000}"/>
            </a:ext>
          </a:extLst>
        </xdr:cNvPr>
        <xdr:cNvSpPr/>
      </xdr:nvSpPr>
      <xdr:spPr>
        <a:xfrm>
          <a:off x="7407088" y="139199470"/>
          <a:ext cx="3462618" cy="717176"/>
        </a:xfrm>
        <a:prstGeom prst="wedgeRectCallout">
          <a:avLst>
            <a:gd name="adj1" fmla="val -33778"/>
            <a:gd name="adj2" fmla="val 6875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給与単独環境は</a:t>
          </a:r>
          <a:r>
            <a:rPr kumimoji="1" lang="en-US" altLang="ja-JP" sz="1100"/>
            <a:t>KTNHAND</a:t>
          </a:r>
          <a:endParaRPr kumimoji="1" lang="ja-JP" altLang="en-US" sz="1100"/>
        </a:p>
      </xdr:txBody>
    </xdr:sp>
    <xdr:clientData/>
  </xdr:twoCellAnchor>
  <xdr:twoCellAnchor>
    <xdr:from>
      <xdr:col>13</xdr:col>
      <xdr:colOff>145677</xdr:colOff>
      <xdr:row>913</xdr:row>
      <xdr:rowOff>134469</xdr:rowOff>
    </xdr:from>
    <xdr:to>
      <xdr:col>14</xdr:col>
      <xdr:colOff>44825</xdr:colOff>
      <xdr:row>914</xdr:row>
      <xdr:rowOff>134471</xdr:rowOff>
    </xdr:to>
    <xdr:sp macro="" textlink="">
      <xdr:nvSpPr>
        <xdr:cNvPr id="120" name="フローチャート: 処理 119">
          <a:extLst>
            <a:ext uri="{FF2B5EF4-FFF2-40B4-BE49-F238E27FC236}">
              <a16:creationId xmlns:a16="http://schemas.microsoft.com/office/drawing/2014/main" id="{00000000-0008-0000-0100-000078000000}"/>
            </a:ext>
          </a:extLst>
        </xdr:cNvPr>
        <xdr:cNvSpPr/>
      </xdr:nvSpPr>
      <xdr:spPr>
        <a:xfrm>
          <a:off x="6835589" y="133137087"/>
          <a:ext cx="437030" cy="145678"/>
        </a:xfrm>
        <a:prstGeom prst="flowChartProcess">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100854</xdr:colOff>
      <xdr:row>909</xdr:row>
      <xdr:rowOff>134470</xdr:rowOff>
    </xdr:from>
    <xdr:to>
      <xdr:col>13</xdr:col>
      <xdr:colOff>364193</xdr:colOff>
      <xdr:row>913</xdr:row>
      <xdr:rowOff>134469</xdr:rowOff>
    </xdr:to>
    <xdr:cxnSp macro="">
      <xdr:nvCxnSpPr>
        <xdr:cNvPr id="42" name="カギ線コネクタ 41">
          <a:extLst>
            <a:ext uri="{FF2B5EF4-FFF2-40B4-BE49-F238E27FC236}">
              <a16:creationId xmlns:a16="http://schemas.microsoft.com/office/drawing/2014/main" id="{00000000-0008-0000-0100-00002A000000}"/>
            </a:ext>
          </a:extLst>
        </xdr:cNvPr>
        <xdr:cNvCxnSpPr>
          <a:stCxn id="120" idx="0"/>
          <a:endCxn id="110" idx="2"/>
        </xdr:cNvCxnSpPr>
      </xdr:nvCxnSpPr>
      <xdr:spPr>
        <a:xfrm rot="16200000" flipV="1">
          <a:off x="5824259" y="131907242"/>
          <a:ext cx="582705" cy="1876986"/>
        </a:xfrm>
        <a:prstGeom prst="bentConnector3">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56029</xdr:colOff>
      <xdr:row>916</xdr:row>
      <xdr:rowOff>22412</xdr:rowOff>
    </xdr:from>
    <xdr:to>
      <xdr:col>15</xdr:col>
      <xdr:colOff>190500</xdr:colOff>
      <xdr:row>919</xdr:row>
      <xdr:rowOff>56029</xdr:rowOff>
    </xdr:to>
    <xdr:sp macro="" textlink="">
      <xdr:nvSpPr>
        <xdr:cNvPr id="123" name="四角形吹き出し 122">
          <a:extLst>
            <a:ext uri="{FF2B5EF4-FFF2-40B4-BE49-F238E27FC236}">
              <a16:creationId xmlns:a16="http://schemas.microsoft.com/office/drawing/2014/main" id="{00000000-0008-0000-0100-00007B000000}"/>
            </a:ext>
          </a:extLst>
        </xdr:cNvPr>
        <xdr:cNvSpPr/>
      </xdr:nvSpPr>
      <xdr:spPr>
        <a:xfrm>
          <a:off x="5670176" y="133462059"/>
          <a:ext cx="2286000" cy="470646"/>
        </a:xfrm>
        <a:prstGeom prst="wedgeRectCallout">
          <a:avLst>
            <a:gd name="adj1" fmla="val 13872"/>
            <a:gd name="adj2" fmla="val -7410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この戻り値を使用しないとダメ</a:t>
          </a:r>
          <a:endParaRPr kumimoji="1" lang="en-US" altLang="ja-JP" sz="1100"/>
        </a:p>
        <a:p>
          <a:pPr algn="l"/>
          <a:r>
            <a:rPr kumimoji="1" lang="ja-JP" altLang="en-US" sz="1100"/>
            <a:t>変数も変えること！</a:t>
          </a:r>
        </a:p>
      </xdr:txBody>
    </xdr:sp>
    <xdr:clientData/>
  </xdr:twoCellAnchor>
  <xdr:twoCellAnchor>
    <xdr:from>
      <xdr:col>2</xdr:col>
      <xdr:colOff>442632</xdr:colOff>
      <xdr:row>991</xdr:row>
      <xdr:rowOff>37540</xdr:rowOff>
    </xdr:from>
    <xdr:to>
      <xdr:col>4</xdr:col>
      <xdr:colOff>138392</xdr:colOff>
      <xdr:row>993</xdr:row>
      <xdr:rowOff>22412</xdr:rowOff>
    </xdr:to>
    <xdr:sp macro="" textlink="">
      <xdr:nvSpPr>
        <xdr:cNvPr id="121" name="正方形/長方形 120">
          <a:extLst>
            <a:ext uri="{FF2B5EF4-FFF2-40B4-BE49-F238E27FC236}">
              <a16:creationId xmlns:a16="http://schemas.microsoft.com/office/drawing/2014/main" id="{00000000-0008-0000-0100-000079000000}"/>
            </a:ext>
          </a:extLst>
        </xdr:cNvPr>
        <xdr:cNvSpPr/>
      </xdr:nvSpPr>
      <xdr:spPr>
        <a:xfrm>
          <a:off x="1215838" y="144402922"/>
          <a:ext cx="771525" cy="2762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193301</xdr:colOff>
      <xdr:row>995</xdr:row>
      <xdr:rowOff>16809</xdr:rowOff>
    </xdr:from>
    <xdr:to>
      <xdr:col>14</xdr:col>
      <xdr:colOff>426944</xdr:colOff>
      <xdr:row>997</xdr:row>
      <xdr:rowOff>1681</xdr:rowOff>
    </xdr:to>
    <xdr:sp macro="" textlink="">
      <xdr:nvSpPr>
        <xdr:cNvPr id="122" name="正方形/長方形 121">
          <a:extLst>
            <a:ext uri="{FF2B5EF4-FFF2-40B4-BE49-F238E27FC236}">
              <a16:creationId xmlns:a16="http://schemas.microsoft.com/office/drawing/2014/main" id="{00000000-0008-0000-0100-00007A000000}"/>
            </a:ext>
          </a:extLst>
        </xdr:cNvPr>
        <xdr:cNvSpPr/>
      </xdr:nvSpPr>
      <xdr:spPr>
        <a:xfrm>
          <a:off x="6883213" y="144964897"/>
          <a:ext cx="771525" cy="2762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347382</xdr:colOff>
      <xdr:row>985</xdr:row>
      <xdr:rowOff>44823</xdr:rowOff>
    </xdr:from>
    <xdr:to>
      <xdr:col>8</xdr:col>
      <xdr:colOff>34738</xdr:colOff>
      <xdr:row>990</xdr:row>
      <xdr:rowOff>59392</xdr:rowOff>
    </xdr:to>
    <xdr:sp macro="" textlink="">
      <xdr:nvSpPr>
        <xdr:cNvPr id="124" name="四角形吹き出し 123">
          <a:extLst>
            <a:ext uri="{FF2B5EF4-FFF2-40B4-BE49-F238E27FC236}">
              <a16:creationId xmlns:a16="http://schemas.microsoft.com/office/drawing/2014/main" id="{00000000-0008-0000-0100-00007C000000}"/>
            </a:ext>
          </a:extLst>
        </xdr:cNvPr>
        <xdr:cNvSpPr/>
      </xdr:nvSpPr>
      <xdr:spPr>
        <a:xfrm>
          <a:off x="1120588" y="143536147"/>
          <a:ext cx="2914650" cy="742951"/>
        </a:xfrm>
        <a:prstGeom prst="wedgeRectCallo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他の</a:t>
          </a:r>
          <a:r>
            <a:rPr kumimoji="1" lang="en-US" altLang="ja-JP" sz="1100"/>
            <a:t>PG</a:t>
          </a:r>
          <a:r>
            <a:rPr kumimoji="1" lang="ja-JP" altLang="en-US" sz="1100"/>
            <a:t>同様項目管理から取得していない</a:t>
          </a:r>
          <a:endParaRPr kumimoji="1" lang="en-US" altLang="ja-JP" sz="1100"/>
        </a:p>
        <a:p>
          <a:pPr algn="l"/>
          <a:r>
            <a:rPr kumimoji="1" lang="ja-JP" altLang="en-US" sz="1100"/>
            <a:t>設計漏れ</a:t>
          </a:r>
        </a:p>
      </xdr:txBody>
    </xdr:sp>
    <xdr:clientData/>
  </xdr:twoCellAnchor>
  <xdr:twoCellAnchor>
    <xdr:from>
      <xdr:col>13</xdr:col>
      <xdr:colOff>12326</xdr:colOff>
      <xdr:row>988</xdr:row>
      <xdr:rowOff>84044</xdr:rowOff>
    </xdr:from>
    <xdr:to>
      <xdr:col>21</xdr:col>
      <xdr:colOff>67235</xdr:colOff>
      <xdr:row>994</xdr:row>
      <xdr:rowOff>29136</xdr:rowOff>
    </xdr:to>
    <xdr:sp macro="" textlink="">
      <xdr:nvSpPr>
        <xdr:cNvPr id="125" name="四角形吹き出し 124">
          <a:extLst>
            <a:ext uri="{FF2B5EF4-FFF2-40B4-BE49-F238E27FC236}">
              <a16:creationId xmlns:a16="http://schemas.microsoft.com/office/drawing/2014/main" id="{00000000-0008-0000-0100-00007D000000}"/>
            </a:ext>
          </a:extLst>
        </xdr:cNvPr>
        <xdr:cNvSpPr/>
      </xdr:nvSpPr>
      <xdr:spPr>
        <a:xfrm>
          <a:off x="6702238" y="144012397"/>
          <a:ext cx="4357968" cy="819151"/>
        </a:xfrm>
        <a:prstGeom prst="wedgeRectCallout">
          <a:avLst>
            <a:gd name="adj1" fmla="val -34090"/>
            <a:gd name="adj2" fmla="val 6378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被っている</a:t>
          </a:r>
          <a:endParaRPr kumimoji="1" lang="en-US" altLang="ja-JP" sz="1100"/>
        </a:p>
        <a:p>
          <a:pPr algn="l"/>
          <a:r>
            <a:rPr kumimoji="1" lang="ja-JP" altLang="en-US" sz="1100"/>
            <a:t>所得金額調整控除を受ける→</a:t>
          </a:r>
          <a:r>
            <a:rPr kumimoji="1" lang="en-US" altLang="ja-JP" sz="1100"/>
            <a:t>HELP</a:t>
          </a:r>
          <a:r>
            <a:rPr kumimoji="1" lang="ja-JP" altLang="en-US" sz="1100"/>
            <a:t>ボタンへの</a:t>
          </a:r>
          <a:r>
            <a:rPr kumimoji="1" lang="en-US" altLang="ja-JP" sz="1100"/>
            <a:t>TAB</a:t>
          </a:r>
          <a:r>
            <a:rPr kumimoji="1" lang="ja-JP" altLang="en-US" sz="1100"/>
            <a:t>順になっていない</a:t>
          </a:r>
        </a:p>
        <a:p>
          <a:pPr algn="l"/>
          <a:r>
            <a:rPr kumimoji="1" lang="ja-JP" altLang="en-US" sz="1100"/>
            <a:t>他も同様に正しく動くようにすること</a:t>
          </a:r>
          <a:endParaRPr kumimoji="1" lang="en-US" altLang="ja-JP" sz="1100"/>
        </a:p>
      </xdr:txBody>
    </xdr:sp>
    <xdr:clientData/>
  </xdr:twoCellAnchor>
  <xdr:twoCellAnchor editAs="oneCell">
    <xdr:from>
      <xdr:col>14</xdr:col>
      <xdr:colOff>455519</xdr:colOff>
      <xdr:row>1012</xdr:row>
      <xdr:rowOff>83484</xdr:rowOff>
    </xdr:from>
    <xdr:to>
      <xdr:col>20</xdr:col>
      <xdr:colOff>266320</xdr:colOff>
      <xdr:row>1022</xdr:row>
      <xdr:rowOff>26719</xdr:rowOff>
    </xdr:to>
    <xdr:pic>
      <xdr:nvPicPr>
        <xdr:cNvPr id="126" name="図 125">
          <a:extLst>
            <a:ext uri="{FF2B5EF4-FFF2-40B4-BE49-F238E27FC236}">
              <a16:creationId xmlns:a16="http://schemas.microsoft.com/office/drawing/2014/main" id="{00000000-0008-0000-0100-00007E000000}"/>
            </a:ext>
          </a:extLst>
        </xdr:cNvPr>
        <xdr:cNvPicPr>
          <a:picLocks noChangeAspect="1"/>
        </xdr:cNvPicPr>
      </xdr:nvPicPr>
      <xdr:blipFill>
        <a:blip xmlns:r="http://schemas.openxmlformats.org/officeDocument/2006/relationships" r:embed="rId51"/>
        <a:stretch>
          <a:fillRect/>
        </a:stretch>
      </xdr:blipFill>
      <xdr:spPr>
        <a:xfrm>
          <a:off x="7683313" y="147508072"/>
          <a:ext cx="3038095" cy="1400000"/>
        </a:xfrm>
        <a:prstGeom prst="rect">
          <a:avLst/>
        </a:prstGeom>
      </xdr:spPr>
    </xdr:pic>
    <xdr:clientData/>
  </xdr:twoCellAnchor>
  <xdr:twoCellAnchor>
    <xdr:from>
      <xdr:col>16</xdr:col>
      <xdr:colOff>46505</xdr:colOff>
      <xdr:row>1022</xdr:row>
      <xdr:rowOff>64995</xdr:rowOff>
    </xdr:from>
    <xdr:to>
      <xdr:col>20</xdr:col>
      <xdr:colOff>123825</xdr:colOff>
      <xdr:row>1025</xdr:row>
      <xdr:rowOff>123266</xdr:rowOff>
    </xdr:to>
    <xdr:sp macro="" textlink="">
      <xdr:nvSpPr>
        <xdr:cNvPr id="127" name="四角形吹き出し 126">
          <a:extLst>
            <a:ext uri="{FF2B5EF4-FFF2-40B4-BE49-F238E27FC236}">
              <a16:creationId xmlns:a16="http://schemas.microsoft.com/office/drawing/2014/main" id="{00000000-0008-0000-0100-00007F000000}"/>
            </a:ext>
          </a:extLst>
        </xdr:cNvPr>
        <xdr:cNvSpPr/>
      </xdr:nvSpPr>
      <xdr:spPr>
        <a:xfrm>
          <a:off x="8350064" y="148946348"/>
          <a:ext cx="2228849" cy="495300"/>
        </a:xfrm>
        <a:prstGeom prst="wedgeRectCallout">
          <a:avLst>
            <a:gd name="adj1" fmla="val -22110"/>
            <a:gd name="adj2" fmla="val -6412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メッセージが合っていない</a:t>
          </a:r>
          <a:endParaRPr kumimoji="1" lang="en-US" altLang="ja-JP" sz="1100"/>
        </a:p>
      </xdr:txBody>
    </xdr:sp>
    <xdr:clientData/>
  </xdr:twoCellAnchor>
  <xdr:twoCellAnchor editAs="oneCell">
    <xdr:from>
      <xdr:col>15</xdr:col>
      <xdr:colOff>44823</xdr:colOff>
      <xdr:row>1050</xdr:row>
      <xdr:rowOff>33618</xdr:rowOff>
    </xdr:from>
    <xdr:to>
      <xdr:col>19</xdr:col>
      <xdr:colOff>531388</xdr:colOff>
      <xdr:row>1059</xdr:row>
      <xdr:rowOff>122530</xdr:rowOff>
    </xdr:to>
    <xdr:pic>
      <xdr:nvPicPr>
        <xdr:cNvPr id="44" name="図 43">
          <a:extLst>
            <a:ext uri="{FF2B5EF4-FFF2-40B4-BE49-F238E27FC236}">
              <a16:creationId xmlns:a16="http://schemas.microsoft.com/office/drawing/2014/main" id="{00000000-0008-0000-0100-00002C000000}"/>
            </a:ext>
          </a:extLst>
        </xdr:cNvPr>
        <xdr:cNvPicPr>
          <a:picLocks noChangeAspect="1"/>
        </xdr:cNvPicPr>
      </xdr:nvPicPr>
      <xdr:blipFill>
        <a:blip xmlns:r="http://schemas.openxmlformats.org/officeDocument/2006/relationships" r:embed="rId52"/>
        <a:stretch>
          <a:fillRect/>
        </a:stretch>
      </xdr:blipFill>
      <xdr:spPr>
        <a:xfrm>
          <a:off x="7810499" y="152993912"/>
          <a:ext cx="2638095" cy="1400000"/>
        </a:xfrm>
        <a:prstGeom prst="rect">
          <a:avLst/>
        </a:prstGeom>
      </xdr:spPr>
    </xdr:pic>
    <xdr:clientData/>
  </xdr:twoCellAnchor>
  <xdr:twoCellAnchor>
    <xdr:from>
      <xdr:col>16</xdr:col>
      <xdr:colOff>22412</xdr:colOff>
      <xdr:row>1060</xdr:row>
      <xdr:rowOff>89647</xdr:rowOff>
    </xdr:from>
    <xdr:to>
      <xdr:col>20</xdr:col>
      <xdr:colOff>99732</xdr:colOff>
      <xdr:row>1064</xdr:row>
      <xdr:rowOff>2241</xdr:rowOff>
    </xdr:to>
    <xdr:sp macro="" textlink="">
      <xdr:nvSpPr>
        <xdr:cNvPr id="131" name="四角形吹き出し 130">
          <a:extLst>
            <a:ext uri="{FF2B5EF4-FFF2-40B4-BE49-F238E27FC236}">
              <a16:creationId xmlns:a16="http://schemas.microsoft.com/office/drawing/2014/main" id="{00000000-0008-0000-0100-000083000000}"/>
            </a:ext>
          </a:extLst>
        </xdr:cNvPr>
        <xdr:cNvSpPr/>
      </xdr:nvSpPr>
      <xdr:spPr>
        <a:xfrm>
          <a:off x="8325971" y="154506706"/>
          <a:ext cx="2228849" cy="495300"/>
        </a:xfrm>
        <a:prstGeom prst="wedgeRectCallout">
          <a:avLst>
            <a:gd name="adj1" fmla="val -22110"/>
            <a:gd name="adj2" fmla="val -6412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メッセージが合っていない</a:t>
          </a:r>
          <a:endParaRPr kumimoji="1" lang="en-US" altLang="ja-JP" sz="1100"/>
        </a:p>
      </xdr:txBody>
    </xdr:sp>
    <xdr:clientData/>
  </xdr:twoCellAnchor>
  <xdr:twoCellAnchor>
    <xdr:from>
      <xdr:col>16</xdr:col>
      <xdr:colOff>403412</xdr:colOff>
      <xdr:row>1009</xdr:row>
      <xdr:rowOff>1</xdr:rowOff>
    </xdr:from>
    <xdr:to>
      <xdr:col>17</xdr:col>
      <xdr:colOff>448235</xdr:colOff>
      <xdr:row>1010</xdr:row>
      <xdr:rowOff>130550</xdr:rowOff>
    </xdr:to>
    <xdr:sp macro="" textlink="">
      <xdr:nvSpPr>
        <xdr:cNvPr id="132" name="正方形/長方形 131">
          <a:extLst>
            <a:ext uri="{FF2B5EF4-FFF2-40B4-BE49-F238E27FC236}">
              <a16:creationId xmlns:a16="http://schemas.microsoft.com/office/drawing/2014/main" id="{00000000-0008-0000-0100-000084000000}"/>
            </a:ext>
          </a:extLst>
        </xdr:cNvPr>
        <xdr:cNvSpPr/>
      </xdr:nvSpPr>
      <xdr:spPr>
        <a:xfrm>
          <a:off x="8706971" y="146987560"/>
          <a:ext cx="582705" cy="2762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459442</xdr:colOff>
      <xdr:row>992</xdr:row>
      <xdr:rowOff>56029</xdr:rowOff>
    </xdr:from>
    <xdr:to>
      <xdr:col>8</xdr:col>
      <xdr:colOff>268942</xdr:colOff>
      <xdr:row>994</xdr:row>
      <xdr:rowOff>56029</xdr:rowOff>
    </xdr:to>
    <xdr:sp macro="" textlink="">
      <xdr:nvSpPr>
        <xdr:cNvPr id="133" name="正方形/長方形 132">
          <a:extLst>
            <a:ext uri="{FF2B5EF4-FFF2-40B4-BE49-F238E27FC236}">
              <a16:creationId xmlns:a16="http://schemas.microsoft.com/office/drawing/2014/main" id="{00000000-0008-0000-0100-000085000000}"/>
            </a:ext>
          </a:extLst>
        </xdr:cNvPr>
        <xdr:cNvSpPr/>
      </xdr:nvSpPr>
      <xdr:spPr>
        <a:xfrm>
          <a:off x="3922060" y="144567088"/>
          <a:ext cx="347382" cy="291353"/>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358588</xdr:colOff>
      <xdr:row>1047</xdr:row>
      <xdr:rowOff>67237</xdr:rowOff>
    </xdr:from>
    <xdr:to>
      <xdr:col>17</xdr:col>
      <xdr:colOff>504265</xdr:colOff>
      <xdr:row>1049</xdr:row>
      <xdr:rowOff>52109</xdr:rowOff>
    </xdr:to>
    <xdr:sp macro="" textlink="">
      <xdr:nvSpPr>
        <xdr:cNvPr id="134" name="正方形/長方形 133">
          <a:extLst>
            <a:ext uri="{FF2B5EF4-FFF2-40B4-BE49-F238E27FC236}">
              <a16:creationId xmlns:a16="http://schemas.microsoft.com/office/drawing/2014/main" id="{00000000-0008-0000-0100-000086000000}"/>
            </a:ext>
          </a:extLst>
        </xdr:cNvPr>
        <xdr:cNvSpPr/>
      </xdr:nvSpPr>
      <xdr:spPr>
        <a:xfrm>
          <a:off x="8662147" y="152590502"/>
          <a:ext cx="683559" cy="2762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448235</xdr:colOff>
      <xdr:row>1030</xdr:row>
      <xdr:rowOff>123265</xdr:rowOff>
    </xdr:from>
    <xdr:to>
      <xdr:col>8</xdr:col>
      <xdr:colOff>257735</xdr:colOff>
      <xdr:row>1032</xdr:row>
      <xdr:rowOff>123265</xdr:rowOff>
    </xdr:to>
    <xdr:sp macro="" textlink="">
      <xdr:nvSpPr>
        <xdr:cNvPr id="135" name="正方形/長方形 134">
          <a:extLst>
            <a:ext uri="{FF2B5EF4-FFF2-40B4-BE49-F238E27FC236}">
              <a16:creationId xmlns:a16="http://schemas.microsoft.com/office/drawing/2014/main" id="{00000000-0008-0000-0100-000087000000}"/>
            </a:ext>
          </a:extLst>
        </xdr:cNvPr>
        <xdr:cNvSpPr/>
      </xdr:nvSpPr>
      <xdr:spPr>
        <a:xfrm>
          <a:off x="3910853" y="150170030"/>
          <a:ext cx="347382" cy="291353"/>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23</xdr:col>
      <xdr:colOff>291353</xdr:colOff>
      <xdr:row>985</xdr:row>
      <xdr:rowOff>22411</xdr:rowOff>
    </xdr:from>
    <xdr:to>
      <xdr:col>41</xdr:col>
      <xdr:colOff>199946</xdr:colOff>
      <xdr:row>1032</xdr:row>
      <xdr:rowOff>23236</xdr:rowOff>
    </xdr:to>
    <xdr:pic>
      <xdr:nvPicPr>
        <xdr:cNvPr id="47" name="図 46"/>
        <xdr:cNvPicPr>
          <a:picLocks noChangeAspect="1"/>
        </xdr:cNvPicPr>
      </xdr:nvPicPr>
      <xdr:blipFill>
        <a:blip xmlns:r="http://schemas.openxmlformats.org/officeDocument/2006/relationships" r:embed="rId53"/>
        <a:stretch>
          <a:fillRect/>
        </a:stretch>
      </xdr:blipFill>
      <xdr:spPr>
        <a:xfrm>
          <a:off x="12360088" y="143513735"/>
          <a:ext cx="9590476" cy="6847619"/>
        </a:xfrm>
        <a:prstGeom prst="rect">
          <a:avLst/>
        </a:prstGeom>
      </xdr:spPr>
    </xdr:pic>
    <xdr:clientData/>
  </xdr:twoCellAnchor>
  <xdr:twoCellAnchor editAs="oneCell">
    <xdr:from>
      <xdr:col>34</xdr:col>
      <xdr:colOff>403411</xdr:colOff>
      <xdr:row>1014</xdr:row>
      <xdr:rowOff>78442</xdr:rowOff>
    </xdr:from>
    <xdr:to>
      <xdr:col>39</xdr:col>
      <xdr:colOff>352094</xdr:colOff>
      <xdr:row>1024</xdr:row>
      <xdr:rowOff>21677</xdr:rowOff>
    </xdr:to>
    <xdr:pic>
      <xdr:nvPicPr>
        <xdr:cNvPr id="48" name="図 47"/>
        <xdr:cNvPicPr>
          <a:picLocks noChangeAspect="1"/>
        </xdr:cNvPicPr>
      </xdr:nvPicPr>
      <xdr:blipFill>
        <a:blip xmlns:r="http://schemas.openxmlformats.org/officeDocument/2006/relationships" r:embed="rId52"/>
        <a:stretch>
          <a:fillRect/>
        </a:stretch>
      </xdr:blipFill>
      <xdr:spPr>
        <a:xfrm>
          <a:off x="18388852" y="147794383"/>
          <a:ext cx="2638095" cy="1400000"/>
        </a:xfrm>
        <a:prstGeom prst="rect">
          <a:avLst/>
        </a:prstGeom>
      </xdr:spPr>
    </xdr:pic>
    <xdr:clientData/>
  </xdr:twoCellAnchor>
  <xdr:twoCellAnchor editAs="oneCell">
    <xdr:from>
      <xdr:col>34</xdr:col>
      <xdr:colOff>179293</xdr:colOff>
      <xdr:row>1053</xdr:row>
      <xdr:rowOff>56030</xdr:rowOff>
    </xdr:from>
    <xdr:to>
      <xdr:col>39</xdr:col>
      <xdr:colOff>527976</xdr:colOff>
      <xdr:row>1062</xdr:row>
      <xdr:rowOff>144942</xdr:rowOff>
    </xdr:to>
    <xdr:pic>
      <xdr:nvPicPr>
        <xdr:cNvPr id="64" name="図 63"/>
        <xdr:cNvPicPr>
          <a:picLocks noChangeAspect="1"/>
        </xdr:cNvPicPr>
      </xdr:nvPicPr>
      <xdr:blipFill>
        <a:blip xmlns:r="http://schemas.openxmlformats.org/officeDocument/2006/relationships" r:embed="rId51"/>
        <a:stretch>
          <a:fillRect/>
        </a:stretch>
      </xdr:blipFill>
      <xdr:spPr>
        <a:xfrm>
          <a:off x="18164734" y="153453354"/>
          <a:ext cx="3038095" cy="1400000"/>
        </a:xfrm>
        <a:prstGeom prst="rect">
          <a:avLst/>
        </a:prstGeom>
      </xdr:spPr>
    </xdr:pic>
    <xdr:clientData/>
  </xdr:twoCellAnchor>
  <xdr:twoCellAnchor editAs="oneCell">
    <xdr:from>
      <xdr:col>2</xdr:col>
      <xdr:colOff>403412</xdr:colOff>
      <xdr:row>1075</xdr:row>
      <xdr:rowOff>0</xdr:rowOff>
    </xdr:from>
    <xdr:to>
      <xdr:col>11</xdr:col>
      <xdr:colOff>457709</xdr:colOff>
      <xdr:row>1103</xdr:row>
      <xdr:rowOff>130583</xdr:rowOff>
    </xdr:to>
    <xdr:pic>
      <xdr:nvPicPr>
        <xdr:cNvPr id="143" name="図 142"/>
        <xdr:cNvPicPr>
          <a:picLocks noChangeAspect="1"/>
        </xdr:cNvPicPr>
      </xdr:nvPicPr>
      <xdr:blipFill>
        <a:blip xmlns:r="http://schemas.openxmlformats.org/officeDocument/2006/relationships" r:embed="rId54"/>
        <a:stretch>
          <a:fillRect/>
        </a:stretch>
      </xdr:blipFill>
      <xdr:spPr>
        <a:xfrm>
          <a:off x="1176618" y="156602206"/>
          <a:ext cx="4895238" cy="4209524"/>
        </a:xfrm>
        <a:prstGeom prst="rect">
          <a:avLst/>
        </a:prstGeom>
      </xdr:spPr>
    </xdr:pic>
    <xdr:clientData/>
  </xdr:twoCellAnchor>
  <xdr:twoCellAnchor>
    <xdr:from>
      <xdr:col>5</xdr:col>
      <xdr:colOff>89647</xdr:colOff>
      <xdr:row>1085</xdr:row>
      <xdr:rowOff>78441</xdr:rowOff>
    </xdr:from>
    <xdr:to>
      <xdr:col>9</xdr:col>
      <xdr:colOff>166967</xdr:colOff>
      <xdr:row>1088</xdr:row>
      <xdr:rowOff>136712</xdr:rowOff>
    </xdr:to>
    <xdr:sp macro="" textlink="">
      <xdr:nvSpPr>
        <xdr:cNvPr id="144" name="四角形吹き出し 143">
          <a:extLst>
            <a:ext uri="{FF2B5EF4-FFF2-40B4-BE49-F238E27FC236}">
              <a16:creationId xmlns:a16="http://schemas.microsoft.com/office/drawing/2014/main" id="{00000000-0008-0000-0100-000083000000}"/>
            </a:ext>
          </a:extLst>
        </xdr:cNvPr>
        <xdr:cNvSpPr/>
      </xdr:nvSpPr>
      <xdr:spPr>
        <a:xfrm>
          <a:off x="2476500" y="158137412"/>
          <a:ext cx="2228849" cy="495300"/>
        </a:xfrm>
        <a:prstGeom prst="wedgeRectCallout">
          <a:avLst>
            <a:gd name="adj1" fmla="val -22110"/>
            <a:gd name="adj2" fmla="val -6412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説明欄には </a:t>
          </a:r>
          <a:r>
            <a:rPr kumimoji="1" lang="en-US" altLang="ja-JP" sz="1100"/>
            <a:t>PRO_STAFF-α </a:t>
          </a:r>
          <a:r>
            <a:rPr kumimoji="1" lang="ja-JP" altLang="en-US" sz="1100"/>
            <a:t>給与の</a:t>
          </a:r>
          <a:endParaRPr kumimoji="1" lang="en-US" altLang="ja-JP" sz="1100"/>
        </a:p>
        <a:p>
          <a:pPr algn="l"/>
          <a:r>
            <a:rPr kumimoji="1" lang="ja-JP" altLang="en-US" sz="1100"/>
            <a:t>記述は不要</a:t>
          </a:r>
        </a:p>
      </xdr:txBody>
    </xdr:sp>
    <xdr:clientData/>
  </xdr:twoCellAnchor>
  <xdr:twoCellAnchor editAs="oneCell">
    <xdr:from>
      <xdr:col>2</xdr:col>
      <xdr:colOff>403412</xdr:colOff>
      <xdr:row>1107</xdr:row>
      <xdr:rowOff>0</xdr:rowOff>
    </xdr:from>
    <xdr:to>
      <xdr:col>11</xdr:col>
      <xdr:colOff>457709</xdr:colOff>
      <xdr:row>1135</xdr:row>
      <xdr:rowOff>130583</xdr:rowOff>
    </xdr:to>
    <xdr:pic>
      <xdr:nvPicPr>
        <xdr:cNvPr id="73" name="図 72"/>
        <xdr:cNvPicPr>
          <a:picLocks noChangeAspect="1"/>
        </xdr:cNvPicPr>
      </xdr:nvPicPr>
      <xdr:blipFill>
        <a:blip xmlns:r="http://schemas.openxmlformats.org/officeDocument/2006/relationships" r:embed="rId55"/>
        <a:stretch>
          <a:fillRect/>
        </a:stretch>
      </xdr:blipFill>
      <xdr:spPr>
        <a:xfrm>
          <a:off x="1176618" y="161263853"/>
          <a:ext cx="4895238" cy="4209524"/>
        </a:xfrm>
        <a:prstGeom prst="rect">
          <a:avLst/>
        </a:prstGeom>
      </xdr:spPr>
    </xdr:pic>
    <xdr:clientData/>
  </xdr:twoCellAnchor>
  <xdr:twoCellAnchor>
    <xdr:from>
      <xdr:col>4</xdr:col>
      <xdr:colOff>504264</xdr:colOff>
      <xdr:row>1117</xdr:row>
      <xdr:rowOff>89647</xdr:rowOff>
    </xdr:from>
    <xdr:to>
      <xdr:col>9</xdr:col>
      <xdr:colOff>43702</xdr:colOff>
      <xdr:row>1121</xdr:row>
      <xdr:rowOff>2241</xdr:rowOff>
    </xdr:to>
    <xdr:sp macro="" textlink="">
      <xdr:nvSpPr>
        <xdr:cNvPr id="146" name="四角形吹き出し 145">
          <a:extLst>
            <a:ext uri="{FF2B5EF4-FFF2-40B4-BE49-F238E27FC236}">
              <a16:creationId xmlns:a16="http://schemas.microsoft.com/office/drawing/2014/main" id="{00000000-0008-0000-0100-000083000000}"/>
            </a:ext>
          </a:extLst>
        </xdr:cNvPr>
        <xdr:cNvSpPr/>
      </xdr:nvSpPr>
      <xdr:spPr>
        <a:xfrm>
          <a:off x="2353235" y="162810265"/>
          <a:ext cx="2228849" cy="495300"/>
        </a:xfrm>
        <a:prstGeom prst="wedgeRectCallout">
          <a:avLst>
            <a:gd name="adj1" fmla="val -22110"/>
            <a:gd name="adj2" fmla="val -6412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説明欄には </a:t>
          </a:r>
          <a:r>
            <a:rPr kumimoji="1" lang="en-US" altLang="ja-JP" sz="1100"/>
            <a:t>PRO_STAFF-α </a:t>
          </a:r>
          <a:r>
            <a:rPr kumimoji="1" lang="ja-JP" altLang="en-US" sz="1100"/>
            <a:t>給与の</a:t>
          </a:r>
          <a:endParaRPr kumimoji="1" lang="en-US" altLang="ja-JP" sz="1100"/>
        </a:p>
        <a:p>
          <a:pPr algn="l"/>
          <a:r>
            <a:rPr kumimoji="1" lang="ja-JP" altLang="en-US" sz="1100"/>
            <a:t>記述は不要</a:t>
          </a:r>
        </a:p>
      </xdr:txBody>
    </xdr:sp>
    <xdr:clientData/>
  </xdr:twoCellAnchor>
  <xdr:twoCellAnchor editAs="oneCell">
    <xdr:from>
      <xdr:col>23</xdr:col>
      <xdr:colOff>280147</xdr:colOff>
      <xdr:row>1107</xdr:row>
      <xdr:rowOff>0</xdr:rowOff>
    </xdr:from>
    <xdr:to>
      <xdr:col>32</xdr:col>
      <xdr:colOff>334444</xdr:colOff>
      <xdr:row>1135</xdr:row>
      <xdr:rowOff>130583</xdr:rowOff>
    </xdr:to>
    <xdr:pic>
      <xdr:nvPicPr>
        <xdr:cNvPr id="74" name="図 73"/>
        <xdr:cNvPicPr>
          <a:picLocks noChangeAspect="1"/>
        </xdr:cNvPicPr>
      </xdr:nvPicPr>
      <xdr:blipFill>
        <a:blip xmlns:r="http://schemas.openxmlformats.org/officeDocument/2006/relationships" r:embed="rId56"/>
        <a:stretch>
          <a:fillRect/>
        </a:stretch>
      </xdr:blipFill>
      <xdr:spPr>
        <a:xfrm>
          <a:off x="12348882" y="161263853"/>
          <a:ext cx="4895238" cy="4209524"/>
        </a:xfrm>
        <a:prstGeom prst="rect">
          <a:avLst/>
        </a:prstGeom>
      </xdr:spPr>
    </xdr:pic>
    <xdr:clientData/>
  </xdr:twoCellAnchor>
  <xdr:twoCellAnchor editAs="oneCell">
    <xdr:from>
      <xdr:col>23</xdr:col>
      <xdr:colOff>280147</xdr:colOff>
      <xdr:row>1075</xdr:row>
      <xdr:rowOff>0</xdr:rowOff>
    </xdr:from>
    <xdr:to>
      <xdr:col>32</xdr:col>
      <xdr:colOff>334444</xdr:colOff>
      <xdr:row>1103</xdr:row>
      <xdr:rowOff>130583</xdr:rowOff>
    </xdr:to>
    <xdr:pic>
      <xdr:nvPicPr>
        <xdr:cNvPr id="75" name="図 74"/>
        <xdr:cNvPicPr>
          <a:picLocks noChangeAspect="1"/>
        </xdr:cNvPicPr>
      </xdr:nvPicPr>
      <xdr:blipFill>
        <a:blip xmlns:r="http://schemas.openxmlformats.org/officeDocument/2006/relationships" r:embed="rId57"/>
        <a:stretch>
          <a:fillRect/>
        </a:stretch>
      </xdr:blipFill>
      <xdr:spPr>
        <a:xfrm>
          <a:off x="12348882" y="156602206"/>
          <a:ext cx="4895238" cy="4209524"/>
        </a:xfrm>
        <a:prstGeom prst="rect">
          <a:avLst/>
        </a:prstGeom>
      </xdr:spPr>
    </xdr:pic>
    <xdr:clientData/>
  </xdr:twoCellAnchor>
  <xdr:twoCellAnchor>
    <xdr:from>
      <xdr:col>4</xdr:col>
      <xdr:colOff>504264</xdr:colOff>
      <xdr:row>1150</xdr:row>
      <xdr:rowOff>78441</xdr:rowOff>
    </xdr:from>
    <xdr:to>
      <xdr:col>9</xdr:col>
      <xdr:colOff>43702</xdr:colOff>
      <xdr:row>1153</xdr:row>
      <xdr:rowOff>136711</xdr:rowOff>
    </xdr:to>
    <xdr:sp macro="" textlink="">
      <xdr:nvSpPr>
        <xdr:cNvPr id="151" name="四角形吹き出し 150">
          <a:extLst>
            <a:ext uri="{FF2B5EF4-FFF2-40B4-BE49-F238E27FC236}">
              <a16:creationId xmlns:a16="http://schemas.microsoft.com/office/drawing/2014/main" id="{00000000-0008-0000-0100-000083000000}"/>
            </a:ext>
          </a:extLst>
        </xdr:cNvPr>
        <xdr:cNvSpPr/>
      </xdr:nvSpPr>
      <xdr:spPr>
        <a:xfrm>
          <a:off x="2353235" y="167606382"/>
          <a:ext cx="2228849" cy="495300"/>
        </a:xfrm>
        <a:prstGeom prst="wedgeRectCallout">
          <a:avLst>
            <a:gd name="adj1" fmla="val -22110"/>
            <a:gd name="adj2" fmla="val -6412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説明欄が、年調のままになっている</a:t>
          </a:r>
        </a:p>
      </xdr:txBody>
    </xdr:sp>
    <xdr:clientData/>
  </xdr:twoCellAnchor>
  <xdr:twoCellAnchor editAs="oneCell">
    <xdr:from>
      <xdr:col>23</xdr:col>
      <xdr:colOff>280147</xdr:colOff>
      <xdr:row>1139</xdr:row>
      <xdr:rowOff>0</xdr:rowOff>
    </xdr:from>
    <xdr:to>
      <xdr:col>32</xdr:col>
      <xdr:colOff>334444</xdr:colOff>
      <xdr:row>1167</xdr:row>
      <xdr:rowOff>130583</xdr:rowOff>
    </xdr:to>
    <xdr:pic>
      <xdr:nvPicPr>
        <xdr:cNvPr id="154" name="図 153"/>
        <xdr:cNvPicPr>
          <a:picLocks noChangeAspect="1"/>
        </xdr:cNvPicPr>
      </xdr:nvPicPr>
      <xdr:blipFill>
        <a:blip xmlns:r="http://schemas.openxmlformats.org/officeDocument/2006/relationships" r:embed="rId58"/>
        <a:stretch>
          <a:fillRect/>
        </a:stretch>
      </xdr:blipFill>
      <xdr:spPr>
        <a:xfrm>
          <a:off x="12348882" y="165925500"/>
          <a:ext cx="4895238" cy="4209524"/>
        </a:xfrm>
        <a:prstGeom prst="rect">
          <a:avLst/>
        </a:prstGeom>
      </xdr:spPr>
    </xdr:pic>
    <xdr:clientData/>
  </xdr:twoCellAnchor>
  <xdr:twoCellAnchor editAs="oneCell">
    <xdr:from>
      <xdr:col>23</xdr:col>
      <xdr:colOff>280147</xdr:colOff>
      <xdr:row>1172</xdr:row>
      <xdr:rowOff>0</xdr:rowOff>
    </xdr:from>
    <xdr:to>
      <xdr:col>32</xdr:col>
      <xdr:colOff>334444</xdr:colOff>
      <xdr:row>1200</xdr:row>
      <xdr:rowOff>130583</xdr:rowOff>
    </xdr:to>
    <xdr:pic>
      <xdr:nvPicPr>
        <xdr:cNvPr id="156" name="図 155"/>
        <xdr:cNvPicPr>
          <a:picLocks noChangeAspect="1"/>
        </xdr:cNvPicPr>
      </xdr:nvPicPr>
      <xdr:blipFill>
        <a:blip xmlns:r="http://schemas.openxmlformats.org/officeDocument/2006/relationships" r:embed="rId59"/>
        <a:stretch>
          <a:fillRect/>
        </a:stretch>
      </xdr:blipFill>
      <xdr:spPr>
        <a:xfrm>
          <a:off x="12348882" y="170732824"/>
          <a:ext cx="4895238" cy="4209524"/>
        </a:xfrm>
        <a:prstGeom prst="rect">
          <a:avLst/>
        </a:prstGeom>
      </xdr:spPr>
    </xdr:pic>
    <xdr:clientData/>
  </xdr:twoCellAnchor>
  <xdr:twoCellAnchor>
    <xdr:from>
      <xdr:col>4</xdr:col>
      <xdr:colOff>504264</xdr:colOff>
      <xdr:row>1182</xdr:row>
      <xdr:rowOff>56030</xdr:rowOff>
    </xdr:from>
    <xdr:to>
      <xdr:col>9</xdr:col>
      <xdr:colOff>43702</xdr:colOff>
      <xdr:row>1185</xdr:row>
      <xdr:rowOff>114300</xdr:rowOff>
    </xdr:to>
    <xdr:sp macro="" textlink="">
      <xdr:nvSpPr>
        <xdr:cNvPr id="157" name="四角形吹き出し 156">
          <a:extLst>
            <a:ext uri="{FF2B5EF4-FFF2-40B4-BE49-F238E27FC236}">
              <a16:creationId xmlns:a16="http://schemas.microsoft.com/office/drawing/2014/main" id="{00000000-0008-0000-0100-000083000000}"/>
            </a:ext>
          </a:extLst>
        </xdr:cNvPr>
        <xdr:cNvSpPr/>
      </xdr:nvSpPr>
      <xdr:spPr>
        <a:xfrm>
          <a:off x="2353235" y="172245618"/>
          <a:ext cx="2228849" cy="495300"/>
        </a:xfrm>
        <a:prstGeom prst="wedgeRectCallout">
          <a:avLst>
            <a:gd name="adj1" fmla="val -22110"/>
            <a:gd name="adj2" fmla="val -6412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説明欄が、年調のままになっている</a:t>
          </a:r>
        </a:p>
      </xdr:txBody>
    </xdr:sp>
    <xdr:clientData/>
  </xdr:twoCellAnchor>
  <xdr:twoCellAnchor editAs="oneCell">
    <xdr:from>
      <xdr:col>3</xdr:col>
      <xdr:colOff>123265</xdr:colOff>
      <xdr:row>1207</xdr:row>
      <xdr:rowOff>22411</xdr:rowOff>
    </xdr:from>
    <xdr:to>
      <xdr:col>19</xdr:col>
      <xdr:colOff>317147</xdr:colOff>
      <xdr:row>1234</xdr:row>
      <xdr:rowOff>127241</xdr:rowOff>
    </xdr:to>
    <xdr:pic>
      <xdr:nvPicPr>
        <xdr:cNvPr id="46" name="図 45"/>
        <xdr:cNvPicPr>
          <a:picLocks noChangeAspect="1"/>
        </xdr:cNvPicPr>
      </xdr:nvPicPr>
      <xdr:blipFill>
        <a:blip xmlns:r="http://schemas.openxmlformats.org/officeDocument/2006/relationships" r:embed="rId60"/>
        <a:stretch>
          <a:fillRect/>
        </a:stretch>
      </xdr:blipFill>
      <xdr:spPr>
        <a:xfrm>
          <a:off x="1434353" y="175853911"/>
          <a:ext cx="8800000" cy="4038095"/>
        </a:xfrm>
        <a:prstGeom prst="rect">
          <a:avLst/>
        </a:prstGeom>
      </xdr:spPr>
    </xdr:pic>
    <xdr:clientData/>
  </xdr:twoCellAnchor>
  <xdr:twoCellAnchor editAs="oneCell">
    <xdr:from>
      <xdr:col>3</xdr:col>
      <xdr:colOff>414618</xdr:colOff>
      <xdr:row>1236</xdr:row>
      <xdr:rowOff>89647</xdr:rowOff>
    </xdr:from>
    <xdr:to>
      <xdr:col>12</xdr:col>
      <xdr:colOff>468915</xdr:colOff>
      <xdr:row>1265</xdr:row>
      <xdr:rowOff>74554</xdr:rowOff>
    </xdr:to>
    <xdr:pic>
      <xdr:nvPicPr>
        <xdr:cNvPr id="76" name="図 75"/>
        <xdr:cNvPicPr>
          <a:picLocks noChangeAspect="1"/>
        </xdr:cNvPicPr>
      </xdr:nvPicPr>
      <xdr:blipFill>
        <a:blip xmlns:r="http://schemas.openxmlformats.org/officeDocument/2006/relationships" r:embed="rId61"/>
        <a:stretch>
          <a:fillRect/>
        </a:stretch>
      </xdr:blipFill>
      <xdr:spPr>
        <a:xfrm>
          <a:off x="1725706" y="180145765"/>
          <a:ext cx="4895238" cy="4209524"/>
        </a:xfrm>
        <a:prstGeom prst="rect">
          <a:avLst/>
        </a:prstGeom>
      </xdr:spPr>
    </xdr:pic>
    <xdr:clientData/>
  </xdr:twoCellAnchor>
  <xdr:twoCellAnchor>
    <xdr:from>
      <xdr:col>5</xdr:col>
      <xdr:colOff>459441</xdr:colOff>
      <xdr:row>1215</xdr:row>
      <xdr:rowOff>100853</xdr:rowOff>
    </xdr:from>
    <xdr:to>
      <xdr:col>14</xdr:col>
      <xdr:colOff>268941</xdr:colOff>
      <xdr:row>1229</xdr:row>
      <xdr:rowOff>112059</xdr:rowOff>
    </xdr:to>
    <xdr:sp macro="" textlink="">
      <xdr:nvSpPr>
        <xdr:cNvPr id="77" name="正方形/長方形 76"/>
        <xdr:cNvSpPr/>
      </xdr:nvSpPr>
      <xdr:spPr>
        <a:xfrm>
          <a:off x="2846294" y="177097765"/>
          <a:ext cx="4650441" cy="205067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11206</xdr:colOff>
      <xdr:row>1245</xdr:row>
      <xdr:rowOff>0</xdr:rowOff>
    </xdr:from>
    <xdr:to>
      <xdr:col>12</xdr:col>
      <xdr:colOff>156883</xdr:colOff>
      <xdr:row>1248</xdr:row>
      <xdr:rowOff>112059</xdr:rowOff>
    </xdr:to>
    <xdr:sp macro="" textlink="">
      <xdr:nvSpPr>
        <xdr:cNvPr id="158" name="正方形/長方形 157"/>
        <xdr:cNvSpPr/>
      </xdr:nvSpPr>
      <xdr:spPr>
        <a:xfrm>
          <a:off x="2935941" y="181367206"/>
          <a:ext cx="3372971" cy="549088"/>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515470</xdr:colOff>
      <xdr:row>1254</xdr:row>
      <xdr:rowOff>134471</xdr:rowOff>
    </xdr:from>
    <xdr:to>
      <xdr:col>12</xdr:col>
      <xdr:colOff>123265</xdr:colOff>
      <xdr:row>1257</xdr:row>
      <xdr:rowOff>44823</xdr:rowOff>
    </xdr:to>
    <xdr:sp macro="" textlink="">
      <xdr:nvSpPr>
        <xdr:cNvPr id="159" name="正方形/長方形 158"/>
        <xdr:cNvSpPr/>
      </xdr:nvSpPr>
      <xdr:spPr>
        <a:xfrm>
          <a:off x="2902323" y="182812765"/>
          <a:ext cx="3372971" cy="347382"/>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3</xdr:col>
      <xdr:colOff>403412</xdr:colOff>
      <xdr:row>1269</xdr:row>
      <xdr:rowOff>33617</xdr:rowOff>
    </xdr:from>
    <xdr:to>
      <xdr:col>20</xdr:col>
      <xdr:colOff>59412</xdr:colOff>
      <xdr:row>1296</xdr:row>
      <xdr:rowOff>138447</xdr:rowOff>
    </xdr:to>
    <xdr:pic>
      <xdr:nvPicPr>
        <xdr:cNvPr id="78" name="図 77"/>
        <xdr:cNvPicPr>
          <a:picLocks noChangeAspect="1"/>
        </xdr:cNvPicPr>
      </xdr:nvPicPr>
      <xdr:blipFill>
        <a:blip xmlns:r="http://schemas.openxmlformats.org/officeDocument/2006/relationships" r:embed="rId62"/>
        <a:stretch>
          <a:fillRect/>
        </a:stretch>
      </xdr:blipFill>
      <xdr:spPr>
        <a:xfrm>
          <a:off x="1714500" y="184897058"/>
          <a:ext cx="8800000" cy="4038095"/>
        </a:xfrm>
        <a:prstGeom prst="rect">
          <a:avLst/>
        </a:prstGeom>
      </xdr:spPr>
    </xdr:pic>
    <xdr:clientData/>
  </xdr:twoCellAnchor>
  <xdr:twoCellAnchor editAs="oneCell">
    <xdr:from>
      <xdr:col>3</xdr:col>
      <xdr:colOff>392205</xdr:colOff>
      <xdr:row>1299</xdr:row>
      <xdr:rowOff>44824</xdr:rowOff>
    </xdr:from>
    <xdr:to>
      <xdr:col>12</xdr:col>
      <xdr:colOff>446502</xdr:colOff>
      <xdr:row>1328</xdr:row>
      <xdr:rowOff>29730</xdr:rowOff>
    </xdr:to>
    <xdr:pic>
      <xdr:nvPicPr>
        <xdr:cNvPr id="79" name="図 78"/>
        <xdr:cNvPicPr>
          <a:picLocks noChangeAspect="1"/>
        </xdr:cNvPicPr>
      </xdr:nvPicPr>
      <xdr:blipFill>
        <a:blip xmlns:r="http://schemas.openxmlformats.org/officeDocument/2006/relationships" r:embed="rId63"/>
        <a:stretch>
          <a:fillRect/>
        </a:stretch>
      </xdr:blipFill>
      <xdr:spPr>
        <a:xfrm>
          <a:off x="1703293" y="189278559"/>
          <a:ext cx="4895238" cy="4209524"/>
        </a:xfrm>
        <a:prstGeom prst="rect">
          <a:avLst/>
        </a:prstGeom>
      </xdr:spPr>
    </xdr:pic>
    <xdr:clientData/>
  </xdr:twoCellAnchor>
  <xdr:twoCellAnchor>
    <xdr:from>
      <xdr:col>5</xdr:col>
      <xdr:colOff>504265</xdr:colOff>
      <xdr:row>1307</xdr:row>
      <xdr:rowOff>67235</xdr:rowOff>
    </xdr:from>
    <xdr:to>
      <xdr:col>12</xdr:col>
      <xdr:colOff>112060</xdr:colOff>
      <xdr:row>1311</xdr:row>
      <xdr:rowOff>33617</xdr:rowOff>
    </xdr:to>
    <xdr:sp macro="" textlink="">
      <xdr:nvSpPr>
        <xdr:cNvPr id="160" name="正方形/長方形 159"/>
        <xdr:cNvSpPr/>
      </xdr:nvSpPr>
      <xdr:spPr>
        <a:xfrm>
          <a:off x="2891118" y="190466382"/>
          <a:ext cx="3372971" cy="549088"/>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470647</xdr:colOff>
      <xdr:row>1317</xdr:row>
      <xdr:rowOff>56029</xdr:rowOff>
    </xdr:from>
    <xdr:to>
      <xdr:col>12</xdr:col>
      <xdr:colOff>78442</xdr:colOff>
      <xdr:row>1319</xdr:row>
      <xdr:rowOff>112058</xdr:rowOff>
    </xdr:to>
    <xdr:sp macro="" textlink="">
      <xdr:nvSpPr>
        <xdr:cNvPr id="161" name="正方形/長方形 160"/>
        <xdr:cNvSpPr/>
      </xdr:nvSpPr>
      <xdr:spPr>
        <a:xfrm>
          <a:off x="2857500" y="191911941"/>
          <a:ext cx="3372971" cy="347382"/>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179294</xdr:colOff>
      <xdr:row>1280</xdr:row>
      <xdr:rowOff>67235</xdr:rowOff>
    </xdr:from>
    <xdr:to>
      <xdr:col>14</xdr:col>
      <xdr:colOff>526676</xdr:colOff>
      <xdr:row>1294</xdr:row>
      <xdr:rowOff>78440</xdr:rowOff>
    </xdr:to>
    <xdr:sp macro="" textlink="">
      <xdr:nvSpPr>
        <xdr:cNvPr id="162" name="正方形/長方形 161"/>
        <xdr:cNvSpPr/>
      </xdr:nvSpPr>
      <xdr:spPr>
        <a:xfrm>
          <a:off x="3104029" y="186533117"/>
          <a:ext cx="4650441" cy="205067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3</xdr:col>
      <xdr:colOff>392206</xdr:colOff>
      <xdr:row>1332</xdr:row>
      <xdr:rowOff>22412</xdr:rowOff>
    </xdr:from>
    <xdr:to>
      <xdr:col>20</xdr:col>
      <xdr:colOff>48206</xdr:colOff>
      <xdr:row>1365</xdr:row>
      <xdr:rowOff>138898</xdr:rowOff>
    </xdr:to>
    <xdr:pic>
      <xdr:nvPicPr>
        <xdr:cNvPr id="80" name="図 79"/>
        <xdr:cNvPicPr>
          <a:picLocks noChangeAspect="1"/>
        </xdr:cNvPicPr>
      </xdr:nvPicPr>
      <xdr:blipFill>
        <a:blip xmlns:r="http://schemas.openxmlformats.org/officeDocument/2006/relationships" r:embed="rId64"/>
        <a:stretch>
          <a:fillRect/>
        </a:stretch>
      </xdr:blipFill>
      <xdr:spPr>
        <a:xfrm>
          <a:off x="1703294" y="194063471"/>
          <a:ext cx="8800000" cy="49238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iz-svn\Biz&#8747;&#20154;&#20107;&#38283;&#30330;&#12503;&#12525;&#12472;&#12455;&#12463;&#12488;\90_PMO_&#35069;&#21697;&#38283;&#30330;&#37096;\20_&#38283;&#30330;&#27161;&#28310;\030_&#12524;&#12499;&#12517;&#12540;&#35430;&#39443;&#27096;&#24335;\020_&#21839;&#38988;&#35352;&#36848;&#31080;_&#35373;&#35336;&#26360;&#12524;&#12499;&#12517;&#12540;_&#12518;&#12540;&#12473;&#12465;&#12540;&#12473;&#21517;_&#27231;&#33021;&#215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問題記述票記入要領"/>
      <sheetName val="（記入要領）様式4-8_問題記述票"/>
      <sheetName val="リスト定義（サンプル）"/>
    </sheetNames>
    <sheetDataSet>
      <sheetData sheetId="0"/>
      <sheetData sheetId="1" refreshError="1"/>
      <sheetData sheetId="2">
        <row r="5">
          <cell r="C5" t="str">
            <v>1.設計</v>
          </cell>
          <cell r="D5" t="str">
            <v>1.設計もれ</v>
          </cell>
          <cell r="E5" t="str">
            <v>L.大</v>
          </cell>
          <cell r="F5" t="str">
            <v>A.要求の確認不足</v>
          </cell>
          <cell r="G5" t="str">
            <v>要件定義</v>
          </cell>
          <cell r="H5" t="str">
            <v>0A:ニーズの把握</v>
          </cell>
        </row>
        <row r="6">
          <cell r="C6" t="str">
            <v>2.ドキュメント化</v>
          </cell>
          <cell r="D6" t="str">
            <v>2.設計誤り</v>
          </cell>
          <cell r="E6" t="str">
            <v>M.中</v>
          </cell>
          <cell r="F6" t="str">
            <v>B.設計条件の確認不足</v>
          </cell>
          <cell r="G6" t="str">
            <v>設計</v>
          </cell>
          <cell r="H6" t="str">
            <v>0B:経営要求の確認</v>
          </cell>
        </row>
        <row r="7">
          <cell r="C7" t="str">
            <v>3.お客様要求仕様の変更</v>
          </cell>
          <cell r="D7" t="str">
            <v>3.説明内容不明確</v>
          </cell>
          <cell r="E7" t="str">
            <v>S.小</v>
          </cell>
          <cell r="F7" t="str">
            <v>C.実現方式の検討不足</v>
          </cell>
          <cell r="H7" t="str">
            <v>0C:システム課題の設定</v>
          </cell>
        </row>
        <row r="8">
          <cell r="D8" t="str">
            <v>4.標準違反</v>
          </cell>
          <cell r="F8" t="str">
            <v>D.設計技術の習熟不足</v>
          </cell>
          <cell r="H8" t="str">
            <v>0D:システム構想の立案</v>
          </cell>
        </row>
        <row r="9">
          <cell r="D9" t="str">
            <v>5.再利用誤り</v>
          </cell>
          <cell r="F9" t="str">
            <v>E.業務知識の習熟不足</v>
          </cell>
          <cell r="H9" t="str">
            <v>4A:その他(企画)</v>
          </cell>
        </row>
        <row r="10">
          <cell r="D10" t="str">
            <v>6.表現上の記述不良</v>
          </cell>
          <cell r="F10" t="str">
            <v>F.周知連絡の不徹底</v>
          </cell>
          <cell r="H10" t="str">
            <v>1A:要求の把握</v>
          </cell>
        </row>
        <row r="11">
          <cell r="D11" t="str">
            <v>7.設計の改善</v>
          </cell>
          <cell r="F11" t="str">
            <v>G.表現上の配慮不足</v>
          </cell>
          <cell r="H11" t="str">
            <v>1B:業務機能分析</v>
          </cell>
        </row>
        <row r="12">
          <cell r="D12" t="str">
            <v>0.非エラー扱い</v>
          </cell>
          <cell r="F12" t="str">
            <v>H.修正ミス</v>
          </cell>
          <cell r="H12" t="str">
            <v>2A:業務データ分析</v>
          </cell>
        </row>
        <row r="13">
          <cell r="H13" t="str">
            <v>3A:システム方式概要設計</v>
          </cell>
        </row>
        <row r="14">
          <cell r="H14" t="str">
            <v>4B:その他(要件定義)</v>
          </cell>
        </row>
        <row r="15">
          <cell r="H15" t="str">
            <v>1C:ソフトウェアアーキテクチャ設計</v>
          </cell>
        </row>
        <row r="16">
          <cell r="H16" t="str">
            <v>1D:ユーザインタフェース設計</v>
          </cell>
        </row>
        <row r="17">
          <cell r="H17" t="str">
            <v>1E:業務処理設計</v>
          </cell>
        </row>
        <row r="18">
          <cell r="H18" t="str">
            <v>1F:プログラム設計</v>
          </cell>
        </row>
        <row r="19">
          <cell r="H19" t="str">
            <v>2B:業務データ設計</v>
          </cell>
        </row>
        <row r="20">
          <cell r="H20" t="str">
            <v>3B:システム方式詳細設計</v>
          </cell>
        </row>
        <row r="21">
          <cell r="H21" t="str">
            <v>3C:システム共通</v>
          </cell>
        </row>
        <row r="22">
          <cell r="H22" t="str">
            <v>3D:移行準備</v>
          </cell>
        </row>
        <row r="23">
          <cell r="H23" t="str">
            <v>3E:環境構築</v>
          </cell>
        </row>
        <row r="24">
          <cell r="H24" t="str">
            <v>4C:その他(設計)</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18"/>
  <sheetViews>
    <sheetView showGridLines="0" tabSelected="1" zoomScaleNormal="100" workbookViewId="0">
      <pane xSplit="6" ySplit="8" topLeftCell="I48" activePane="bottomRight" state="frozen"/>
      <selection pane="topRight" activeCell="G1" sqref="G1"/>
      <selection pane="bottomLeft" activeCell="A9" sqref="A9"/>
      <selection pane="bottomRight" activeCell="B54" sqref="B54"/>
    </sheetView>
  </sheetViews>
  <sheetFormatPr defaultRowHeight="11.25" x14ac:dyDescent="0.15"/>
  <cols>
    <col min="1" max="1" width="6.5" style="1" bestFit="1" customWidth="1"/>
    <col min="2" max="2" width="28.1640625" style="2" customWidth="1"/>
    <col min="3" max="3" width="25.83203125" style="3" customWidth="1"/>
    <col min="4" max="4" width="20.1640625" style="2" bestFit="1" customWidth="1"/>
    <col min="5" max="6" width="45.83203125" style="2" customWidth="1"/>
    <col min="7" max="8" width="15.33203125" style="2" customWidth="1"/>
    <col min="9" max="10" width="17.83203125" style="2" customWidth="1"/>
    <col min="11" max="11" width="22.33203125" style="2" bestFit="1" customWidth="1"/>
    <col min="12" max="12" width="15.1640625" style="2" bestFit="1" customWidth="1"/>
    <col min="13" max="13" width="24.5" style="2" customWidth="1"/>
    <col min="14" max="14" width="19.6640625" style="2" customWidth="1"/>
    <col min="15" max="15" width="12.1640625" style="2" bestFit="1" customWidth="1"/>
    <col min="16" max="16" width="14.5" style="2" bestFit="1" customWidth="1"/>
    <col min="17" max="17" width="12.1640625" style="2" bestFit="1" customWidth="1"/>
    <col min="18" max="18" width="14.5" style="2" bestFit="1" customWidth="1"/>
    <col min="19" max="19" width="8" style="2" bestFit="1" customWidth="1"/>
    <col min="20" max="20" width="12.1640625" style="2" bestFit="1" customWidth="1"/>
    <col min="21" max="21" width="7.5" style="2" bestFit="1" customWidth="1"/>
    <col min="22" max="22" width="7.33203125" style="2" bestFit="1" customWidth="1"/>
    <col min="23" max="23" width="6" style="2" bestFit="1" customWidth="1"/>
    <col min="24" max="24" width="19.1640625" style="2" bestFit="1" customWidth="1"/>
    <col min="25" max="28" width="23.6640625" style="2" bestFit="1" customWidth="1"/>
    <col min="29" max="30" width="21.33203125" style="2" bestFit="1" customWidth="1"/>
    <col min="31" max="31" width="12.1640625" style="1" bestFit="1" customWidth="1"/>
    <col min="32" max="16384" width="9.33203125" style="1"/>
  </cols>
  <sheetData>
    <row r="1" spans="1:33" ht="54" customHeight="1" x14ac:dyDescent="0.15">
      <c r="F1" s="1"/>
    </row>
    <row r="2" spans="1:33" ht="14.25" x14ac:dyDescent="0.15">
      <c r="A2" s="22" t="s">
        <v>15</v>
      </c>
      <c r="F2" s="1"/>
    </row>
    <row r="3" spans="1:33" ht="11.25" customHeight="1" x14ac:dyDescent="0.15">
      <c r="B3" s="14" t="s">
        <v>34</v>
      </c>
      <c r="C3" s="14" t="s">
        <v>10</v>
      </c>
      <c r="D3" s="15" t="s">
        <v>36</v>
      </c>
      <c r="E3" s="15" t="s">
        <v>3</v>
      </c>
      <c r="F3" s="24" t="s">
        <v>56</v>
      </c>
      <c r="L3" s="4"/>
    </row>
    <row r="4" spans="1:33" x14ac:dyDescent="0.15">
      <c r="B4" s="5" t="s">
        <v>65</v>
      </c>
      <c r="C4" s="5" t="s">
        <v>74</v>
      </c>
      <c r="D4" s="5"/>
      <c r="E4" s="5"/>
      <c r="F4" s="25" t="s">
        <v>60</v>
      </c>
      <c r="L4" s="16" t="s">
        <v>6</v>
      </c>
      <c r="M4" s="17"/>
      <c r="N4" s="17"/>
      <c r="O4" s="17"/>
      <c r="P4" s="16" t="s">
        <v>7</v>
      </c>
      <c r="Q4" s="17"/>
      <c r="R4" s="17"/>
      <c r="S4" s="17"/>
      <c r="T4" s="17"/>
      <c r="U4" s="17"/>
      <c r="V4" s="18"/>
      <c r="W4" s="16" t="s">
        <v>8</v>
      </c>
      <c r="X4" s="17"/>
      <c r="Y4" s="18"/>
      <c r="Z4" s="16" t="s">
        <v>9</v>
      </c>
      <c r="AA4" s="17"/>
      <c r="AB4" s="17"/>
      <c r="AC4" s="17"/>
      <c r="AD4" s="17"/>
      <c r="AE4" s="17"/>
      <c r="AF4" s="17"/>
      <c r="AG4" s="18"/>
    </row>
    <row r="5" spans="1:33" ht="11.25" customHeight="1" x14ac:dyDescent="0.15">
      <c r="B5" s="26" t="s">
        <v>51</v>
      </c>
      <c r="C5" s="26" t="s">
        <v>54</v>
      </c>
      <c r="D5" s="26" t="s">
        <v>52</v>
      </c>
      <c r="E5" s="26" t="s">
        <v>55</v>
      </c>
      <c r="F5" s="26" t="s">
        <v>53</v>
      </c>
      <c r="G5" s="27"/>
      <c r="H5" s="27" t="s">
        <v>4</v>
      </c>
      <c r="I5" s="27" t="s">
        <v>5</v>
      </c>
      <c r="J5" s="27"/>
      <c r="K5" s="27" t="s">
        <v>50</v>
      </c>
      <c r="L5" s="23" t="s">
        <v>17</v>
      </c>
      <c r="M5" s="23" t="s">
        <v>16</v>
      </c>
      <c r="N5" s="23" t="s">
        <v>18</v>
      </c>
      <c r="O5" s="23" t="s">
        <v>38</v>
      </c>
      <c r="P5" s="23" t="s">
        <v>41</v>
      </c>
      <c r="Q5" s="23" t="s">
        <v>42</v>
      </c>
      <c r="R5" s="23" t="s">
        <v>43</v>
      </c>
      <c r="S5" s="23" t="s">
        <v>44</v>
      </c>
      <c r="T5" s="23" t="s">
        <v>45</v>
      </c>
      <c r="U5" s="23" t="s">
        <v>46</v>
      </c>
      <c r="V5" s="23" t="s">
        <v>47</v>
      </c>
      <c r="W5" s="23" t="s">
        <v>21</v>
      </c>
      <c r="X5" s="23" t="s">
        <v>22</v>
      </c>
      <c r="Y5" s="23" t="s">
        <v>23</v>
      </c>
      <c r="Z5" s="23" t="s">
        <v>24</v>
      </c>
      <c r="AA5" s="23" t="s">
        <v>25</v>
      </c>
      <c r="AB5" s="23" t="s">
        <v>26</v>
      </c>
      <c r="AC5" s="23" t="s">
        <v>27</v>
      </c>
      <c r="AD5" s="23" t="s">
        <v>28</v>
      </c>
      <c r="AE5" s="23" t="s">
        <v>29</v>
      </c>
      <c r="AF5" s="23" t="s">
        <v>30</v>
      </c>
      <c r="AG5" s="23" t="s">
        <v>31</v>
      </c>
    </row>
    <row r="6" spans="1:33" x14ac:dyDescent="0.15">
      <c r="B6" s="6" t="s">
        <v>75</v>
      </c>
      <c r="C6" s="7" t="s">
        <v>59</v>
      </c>
      <c r="D6" s="6"/>
      <c r="E6" s="7"/>
      <c r="F6" s="7" t="s">
        <v>59</v>
      </c>
      <c r="G6" s="7"/>
      <c r="H6" s="7"/>
      <c r="I6" s="28"/>
      <c r="J6" s="28"/>
      <c r="K6" s="7"/>
      <c r="L6" s="7">
        <f>COUNTIF($K$9:$K$18,L$5)</f>
        <v>1</v>
      </c>
      <c r="M6" s="7">
        <f>COUNTIF($K$9:$K$18,M$5)</f>
        <v>0</v>
      </c>
      <c r="N6" s="7">
        <f>COUNTIF($K$9:$K$18,N$5)</f>
        <v>0</v>
      </c>
      <c r="O6" s="7">
        <f>COUNTIF($K$9:$K$18,O$5)</f>
        <v>0</v>
      </c>
      <c r="P6" s="7">
        <f t="shared" ref="P6:V6" si="0">COUNTIF($L$9:$L$18,P$5)</f>
        <v>2</v>
      </c>
      <c r="Q6" s="7">
        <f t="shared" si="0"/>
        <v>3</v>
      </c>
      <c r="R6" s="7">
        <f t="shared" si="0"/>
        <v>0</v>
      </c>
      <c r="S6" s="7">
        <f t="shared" si="0"/>
        <v>0</v>
      </c>
      <c r="T6" s="7">
        <f t="shared" si="0"/>
        <v>0</v>
      </c>
      <c r="U6" s="7">
        <f t="shared" si="0"/>
        <v>1</v>
      </c>
      <c r="V6" s="7">
        <f t="shared" si="0"/>
        <v>4</v>
      </c>
      <c r="W6" s="7">
        <f>COUNTIF($M$9:$M$18,W$5)</f>
        <v>0</v>
      </c>
      <c r="X6" s="7">
        <f>COUNTIF($M$9:$M$18,X$5)</f>
        <v>0</v>
      </c>
      <c r="Y6" s="7">
        <f>COUNTIF($M$9:$M$18,Y$5)</f>
        <v>3</v>
      </c>
      <c r="Z6" s="7">
        <f t="shared" ref="Z6:AG6" si="1">COUNTIF($N$9:$N$18,Z$5)</f>
        <v>0</v>
      </c>
      <c r="AA6" s="7">
        <f t="shared" si="1"/>
        <v>0</v>
      </c>
      <c r="AB6" s="7">
        <f t="shared" si="1"/>
        <v>0</v>
      </c>
      <c r="AC6" s="7">
        <f t="shared" si="1"/>
        <v>1</v>
      </c>
      <c r="AD6" s="7">
        <f t="shared" si="1"/>
        <v>0</v>
      </c>
      <c r="AE6" s="7">
        <f t="shared" si="1"/>
        <v>0</v>
      </c>
      <c r="AF6" s="7">
        <f t="shared" si="1"/>
        <v>1</v>
      </c>
      <c r="AG6" s="7">
        <f t="shared" si="1"/>
        <v>3</v>
      </c>
    </row>
    <row r="7" spans="1:33" s="8" customFormat="1" x14ac:dyDescent="0.15">
      <c r="B7" s="9"/>
      <c r="C7" s="10"/>
      <c r="D7" s="9"/>
      <c r="E7" s="9"/>
      <c r="F7" s="9"/>
      <c r="G7" s="9"/>
      <c r="H7" s="9"/>
      <c r="I7" s="19"/>
      <c r="J7" s="19"/>
      <c r="K7" s="20"/>
      <c r="L7" s="20"/>
      <c r="M7" s="20"/>
      <c r="N7" s="21"/>
      <c r="O7" s="21"/>
      <c r="P7" s="21"/>
      <c r="Q7" s="21"/>
      <c r="R7" s="21"/>
      <c r="S7" s="21"/>
      <c r="T7" s="21"/>
      <c r="U7" s="21"/>
      <c r="V7" s="21"/>
      <c r="W7" s="21"/>
      <c r="X7" s="21"/>
      <c r="Y7" s="21"/>
      <c r="Z7" s="21"/>
      <c r="AA7" s="21"/>
      <c r="AB7" s="21"/>
      <c r="AC7" s="21"/>
      <c r="AD7" s="21"/>
    </row>
    <row r="8" spans="1:33" ht="22.5" x14ac:dyDescent="0.15">
      <c r="A8" s="14" t="s">
        <v>35</v>
      </c>
      <c r="B8" s="15" t="s">
        <v>61</v>
      </c>
      <c r="C8" s="15" t="s">
        <v>62</v>
      </c>
      <c r="D8" s="15" t="s">
        <v>63</v>
      </c>
      <c r="E8" s="14" t="s">
        <v>0</v>
      </c>
      <c r="F8" s="15" t="s">
        <v>1</v>
      </c>
      <c r="G8" s="15" t="s">
        <v>57</v>
      </c>
      <c r="H8" s="15" t="s">
        <v>33</v>
      </c>
      <c r="I8" s="14" t="s">
        <v>2</v>
      </c>
      <c r="J8" s="14" t="s">
        <v>58</v>
      </c>
      <c r="K8" s="14" t="s">
        <v>11</v>
      </c>
      <c r="L8" s="14" t="s">
        <v>12</v>
      </c>
      <c r="M8" s="14" t="s">
        <v>13</v>
      </c>
      <c r="N8" s="14" t="s">
        <v>14</v>
      </c>
      <c r="O8" s="11"/>
      <c r="P8" s="11"/>
      <c r="Q8" s="11"/>
      <c r="R8" s="11"/>
      <c r="S8" s="11"/>
      <c r="T8" s="11"/>
      <c r="U8" s="11"/>
      <c r="V8" s="11"/>
      <c r="W8" s="11"/>
      <c r="X8" s="11"/>
      <c r="Y8" s="11"/>
      <c r="Z8" s="11"/>
      <c r="AA8" s="11"/>
      <c r="AB8" s="11"/>
      <c r="AC8" s="11"/>
      <c r="AD8" s="11"/>
      <c r="AE8" s="11"/>
      <c r="AF8" s="11"/>
    </row>
    <row r="9" spans="1:33" s="2" customFormat="1" ht="22.5" x14ac:dyDescent="0.15">
      <c r="A9" s="12">
        <v>1</v>
      </c>
      <c r="B9" s="29" t="s">
        <v>70</v>
      </c>
      <c r="C9" s="30" t="s">
        <v>71</v>
      </c>
      <c r="D9" s="30" t="s">
        <v>67</v>
      </c>
      <c r="E9" s="30" t="s">
        <v>72</v>
      </c>
      <c r="F9" s="34" t="s">
        <v>79</v>
      </c>
      <c r="G9" s="31">
        <v>44014</v>
      </c>
      <c r="H9" s="30" t="s">
        <v>68</v>
      </c>
      <c r="I9" s="31">
        <v>44014</v>
      </c>
      <c r="J9" s="30" t="s">
        <v>73</v>
      </c>
      <c r="K9" s="30" t="s">
        <v>64</v>
      </c>
      <c r="L9" s="30" t="s">
        <v>42</v>
      </c>
      <c r="M9" s="30" t="s">
        <v>69</v>
      </c>
      <c r="N9" s="30" t="s">
        <v>66</v>
      </c>
      <c r="O9" s="33"/>
    </row>
    <row r="10" spans="1:33" s="2" customFormat="1" x14ac:dyDescent="0.15">
      <c r="A10" s="12">
        <f>A9+1</f>
        <v>2</v>
      </c>
      <c r="B10" s="29" t="s">
        <v>70</v>
      </c>
      <c r="C10" s="30" t="s">
        <v>76</v>
      </c>
      <c r="D10" s="30" t="s">
        <v>67</v>
      </c>
      <c r="E10" s="30" t="s">
        <v>77</v>
      </c>
      <c r="F10" s="34" t="s">
        <v>78</v>
      </c>
      <c r="G10" s="31">
        <v>44014</v>
      </c>
      <c r="H10" s="30" t="s">
        <v>59</v>
      </c>
      <c r="I10" s="31">
        <v>44014</v>
      </c>
      <c r="J10" s="30" t="s">
        <v>73</v>
      </c>
      <c r="K10" s="30" t="s">
        <v>64</v>
      </c>
      <c r="L10" s="30" t="s">
        <v>47</v>
      </c>
      <c r="M10" s="30" t="s">
        <v>69</v>
      </c>
      <c r="N10" s="30" t="s">
        <v>66</v>
      </c>
    </row>
    <row r="11" spans="1:33" s="2" customFormat="1" ht="22.5" x14ac:dyDescent="0.15">
      <c r="A11" s="12">
        <f t="shared" ref="A11:A67" si="2">A10+1</f>
        <v>3</v>
      </c>
      <c r="B11" s="29" t="s">
        <v>80</v>
      </c>
      <c r="C11" s="30" t="s">
        <v>81</v>
      </c>
      <c r="D11" s="30" t="s">
        <v>82</v>
      </c>
      <c r="E11" s="30" t="s">
        <v>83</v>
      </c>
      <c r="F11" s="30"/>
      <c r="G11" s="31">
        <v>44014</v>
      </c>
      <c r="H11" s="30" t="s">
        <v>59</v>
      </c>
      <c r="I11" s="31"/>
      <c r="J11" s="30" t="s">
        <v>87</v>
      </c>
      <c r="K11" s="30" t="s">
        <v>64</v>
      </c>
      <c r="L11" s="30" t="s">
        <v>42</v>
      </c>
      <c r="M11" s="30" t="s">
        <v>84</v>
      </c>
      <c r="N11" s="30" t="s">
        <v>85</v>
      </c>
    </row>
    <row r="12" spans="1:33" s="2" customFormat="1" x14ac:dyDescent="0.15">
      <c r="A12" s="12">
        <f t="shared" si="2"/>
        <v>4</v>
      </c>
      <c r="B12" s="29" t="s">
        <v>80</v>
      </c>
      <c r="C12" s="30" t="s">
        <v>81</v>
      </c>
      <c r="D12" s="30" t="s">
        <v>82</v>
      </c>
      <c r="E12" s="30" t="s">
        <v>86</v>
      </c>
      <c r="F12" s="30"/>
      <c r="G12" s="31">
        <v>44014</v>
      </c>
      <c r="H12" s="30" t="s">
        <v>59</v>
      </c>
      <c r="I12" s="31">
        <v>44014</v>
      </c>
      <c r="J12" s="30" t="s">
        <v>87</v>
      </c>
      <c r="K12" s="30" t="s">
        <v>64</v>
      </c>
      <c r="L12" s="30" t="s">
        <v>46</v>
      </c>
      <c r="M12" s="30" t="s">
        <v>69</v>
      </c>
      <c r="N12" s="30" t="s">
        <v>85</v>
      </c>
    </row>
    <row r="13" spans="1:33" s="2" customFormat="1" x14ac:dyDescent="0.15">
      <c r="A13" s="12">
        <f t="shared" si="2"/>
        <v>5</v>
      </c>
      <c r="B13" s="29" t="s">
        <v>88</v>
      </c>
      <c r="C13" s="30" t="s">
        <v>89</v>
      </c>
      <c r="D13" s="30" t="s">
        <v>67</v>
      </c>
      <c r="E13" s="30" t="s">
        <v>77</v>
      </c>
      <c r="F13" s="34" t="s">
        <v>78</v>
      </c>
      <c r="G13" s="31">
        <v>44018</v>
      </c>
      <c r="H13" s="30" t="s">
        <v>59</v>
      </c>
      <c r="I13" s="31">
        <v>44018</v>
      </c>
      <c r="J13" s="30" t="s">
        <v>73</v>
      </c>
      <c r="K13" s="30" t="s">
        <v>64</v>
      </c>
      <c r="L13" s="30" t="s">
        <v>47</v>
      </c>
      <c r="M13" s="30" t="s">
        <v>69</v>
      </c>
      <c r="N13" s="30" t="s">
        <v>66</v>
      </c>
    </row>
    <row r="14" spans="1:33" s="2" customFormat="1" ht="22.5" x14ac:dyDescent="0.15">
      <c r="A14" s="12">
        <f t="shared" si="2"/>
        <v>6</v>
      </c>
      <c r="B14" s="29" t="s">
        <v>90</v>
      </c>
      <c r="C14" s="30" t="s">
        <v>91</v>
      </c>
      <c r="D14" s="30" t="s">
        <v>92</v>
      </c>
      <c r="E14" s="30" t="s">
        <v>93</v>
      </c>
      <c r="F14" s="30"/>
      <c r="G14" s="31">
        <v>44018</v>
      </c>
      <c r="H14" s="30" t="s">
        <v>59</v>
      </c>
      <c r="I14" s="31">
        <v>44018</v>
      </c>
      <c r="J14" s="30" t="s">
        <v>87</v>
      </c>
      <c r="K14" s="30" t="s">
        <v>64</v>
      </c>
      <c r="L14" s="30" t="s">
        <v>41</v>
      </c>
      <c r="M14" s="30" t="s">
        <v>84</v>
      </c>
      <c r="N14" s="30" t="s">
        <v>94</v>
      </c>
    </row>
    <row r="15" spans="1:33" s="2" customFormat="1" x14ac:dyDescent="0.15">
      <c r="A15" s="12">
        <f t="shared" si="2"/>
        <v>7</v>
      </c>
      <c r="B15" s="29" t="s">
        <v>95</v>
      </c>
      <c r="C15" s="30" t="s">
        <v>96</v>
      </c>
      <c r="D15" s="30" t="s">
        <v>67</v>
      </c>
      <c r="E15" s="30" t="s">
        <v>77</v>
      </c>
      <c r="F15" s="34" t="s">
        <v>78</v>
      </c>
      <c r="G15" s="31">
        <v>44019</v>
      </c>
      <c r="H15" s="30" t="s">
        <v>59</v>
      </c>
      <c r="I15" s="31">
        <v>44019</v>
      </c>
      <c r="J15" s="30" t="s">
        <v>73</v>
      </c>
      <c r="K15" s="30" t="s">
        <v>64</v>
      </c>
      <c r="L15" s="30" t="s">
        <v>47</v>
      </c>
      <c r="M15" s="30" t="s">
        <v>69</v>
      </c>
      <c r="N15" s="30" t="s">
        <v>66</v>
      </c>
    </row>
    <row r="16" spans="1:33" s="2" customFormat="1" x14ac:dyDescent="0.15">
      <c r="A16" s="12">
        <f t="shared" si="2"/>
        <v>8</v>
      </c>
      <c r="B16" s="29" t="s">
        <v>88</v>
      </c>
      <c r="C16" s="30" t="s">
        <v>97</v>
      </c>
      <c r="D16" s="30" t="s">
        <v>67</v>
      </c>
      <c r="E16" s="30" t="s">
        <v>77</v>
      </c>
      <c r="F16" s="34" t="s">
        <v>78</v>
      </c>
      <c r="G16" s="31">
        <v>44019</v>
      </c>
      <c r="H16" s="30" t="s">
        <v>59</v>
      </c>
      <c r="I16" s="31">
        <v>44019</v>
      </c>
      <c r="J16" s="30" t="s">
        <v>73</v>
      </c>
      <c r="K16" s="30" t="s">
        <v>64</v>
      </c>
      <c r="L16" s="30" t="s">
        <v>47</v>
      </c>
      <c r="M16" s="30" t="s">
        <v>69</v>
      </c>
      <c r="N16" s="30" t="s">
        <v>66</v>
      </c>
    </row>
    <row r="17" spans="1:14" s="2" customFormat="1" x14ac:dyDescent="0.15">
      <c r="A17" s="12">
        <f t="shared" si="2"/>
        <v>9</v>
      </c>
      <c r="B17" s="29" t="s">
        <v>98</v>
      </c>
      <c r="C17" s="30" t="s">
        <v>99</v>
      </c>
      <c r="D17" s="30" t="s">
        <v>67</v>
      </c>
      <c r="E17" s="30" t="s">
        <v>100</v>
      </c>
      <c r="F17" s="30" t="s">
        <v>101</v>
      </c>
      <c r="G17" s="31">
        <v>44019</v>
      </c>
      <c r="H17" s="30" t="s">
        <v>59</v>
      </c>
      <c r="I17" s="31">
        <v>44019</v>
      </c>
      <c r="J17" s="30" t="s">
        <v>87</v>
      </c>
      <c r="K17" s="30" t="s">
        <v>64</v>
      </c>
      <c r="L17" s="30" t="s">
        <v>42</v>
      </c>
      <c r="M17" s="30" t="s">
        <v>84</v>
      </c>
      <c r="N17" s="30" t="s">
        <v>85</v>
      </c>
    </row>
    <row r="18" spans="1:14" s="2" customFormat="1" ht="56.25" x14ac:dyDescent="0.15">
      <c r="A18" s="12">
        <f t="shared" si="2"/>
        <v>10</v>
      </c>
      <c r="B18" s="29" t="s">
        <v>102</v>
      </c>
      <c r="C18" s="30" t="s">
        <v>103</v>
      </c>
      <c r="D18" s="30" t="s">
        <v>104</v>
      </c>
      <c r="E18" s="30" t="s">
        <v>107</v>
      </c>
      <c r="F18" s="30"/>
      <c r="G18" s="31">
        <v>44026</v>
      </c>
      <c r="H18" s="30" t="s">
        <v>105</v>
      </c>
      <c r="I18" s="31">
        <v>44026</v>
      </c>
      <c r="J18" s="30" t="s">
        <v>87</v>
      </c>
      <c r="K18" s="30" t="s">
        <v>17</v>
      </c>
      <c r="L18" s="30" t="s">
        <v>41</v>
      </c>
      <c r="M18" s="30" t="s">
        <v>69</v>
      </c>
      <c r="N18" s="30" t="s">
        <v>106</v>
      </c>
    </row>
    <row r="19" spans="1:14" s="2" customFormat="1" ht="45" x14ac:dyDescent="0.15">
      <c r="A19" s="12">
        <f t="shared" si="2"/>
        <v>11</v>
      </c>
      <c r="B19" s="29" t="s">
        <v>108</v>
      </c>
      <c r="C19" s="30" t="s">
        <v>109</v>
      </c>
      <c r="D19" s="30" t="s">
        <v>110</v>
      </c>
      <c r="E19" s="30" t="s">
        <v>111</v>
      </c>
      <c r="F19" s="30" t="s">
        <v>126</v>
      </c>
      <c r="G19" s="31">
        <v>44026</v>
      </c>
      <c r="H19" s="30" t="s">
        <v>59</v>
      </c>
      <c r="I19" s="31">
        <v>44026</v>
      </c>
      <c r="J19" s="30" t="s">
        <v>87</v>
      </c>
      <c r="K19" s="30" t="s">
        <v>64</v>
      </c>
      <c r="L19" s="30" t="s">
        <v>44</v>
      </c>
      <c r="M19" s="30" t="s">
        <v>84</v>
      </c>
      <c r="N19" s="30" t="s">
        <v>112</v>
      </c>
    </row>
    <row r="20" spans="1:14" s="2" customFormat="1" ht="22.5" x14ac:dyDescent="0.15">
      <c r="A20" s="12">
        <f t="shared" si="2"/>
        <v>12</v>
      </c>
      <c r="B20" s="29" t="s">
        <v>108</v>
      </c>
      <c r="C20" s="30" t="s">
        <v>109</v>
      </c>
      <c r="D20" s="30" t="s">
        <v>110</v>
      </c>
      <c r="E20" s="29" t="s">
        <v>113</v>
      </c>
      <c r="F20" s="29" t="s">
        <v>130</v>
      </c>
      <c r="G20" s="31">
        <v>44026</v>
      </c>
      <c r="H20" s="30" t="s">
        <v>59</v>
      </c>
      <c r="I20" s="31">
        <v>44026</v>
      </c>
      <c r="J20" s="30" t="s">
        <v>87</v>
      </c>
      <c r="K20" s="30" t="s">
        <v>64</v>
      </c>
      <c r="L20" s="30" t="s">
        <v>42</v>
      </c>
      <c r="M20" s="30" t="s">
        <v>84</v>
      </c>
      <c r="N20" s="30" t="s">
        <v>112</v>
      </c>
    </row>
    <row r="21" spans="1:14" s="2" customFormat="1" ht="33.75" x14ac:dyDescent="0.15">
      <c r="A21" s="12">
        <f t="shared" si="2"/>
        <v>13</v>
      </c>
      <c r="B21" s="29" t="s">
        <v>108</v>
      </c>
      <c r="C21" s="30" t="s">
        <v>109</v>
      </c>
      <c r="D21" s="30" t="s">
        <v>110</v>
      </c>
      <c r="E21" s="29" t="s">
        <v>115</v>
      </c>
      <c r="F21" s="30" t="s">
        <v>126</v>
      </c>
      <c r="G21" s="31">
        <v>44026</v>
      </c>
      <c r="H21" s="30" t="s">
        <v>59</v>
      </c>
      <c r="I21" s="31">
        <v>44026</v>
      </c>
      <c r="J21" s="30" t="s">
        <v>87</v>
      </c>
      <c r="K21" s="30" t="s">
        <v>64</v>
      </c>
      <c r="L21" s="30" t="s">
        <v>42</v>
      </c>
      <c r="M21" s="30" t="s">
        <v>84</v>
      </c>
      <c r="N21" s="30" t="s">
        <v>112</v>
      </c>
    </row>
    <row r="22" spans="1:14" s="2" customFormat="1" ht="22.5" x14ac:dyDescent="0.15">
      <c r="A22" s="12">
        <f t="shared" si="2"/>
        <v>14</v>
      </c>
      <c r="B22" s="29" t="s">
        <v>108</v>
      </c>
      <c r="C22" s="30" t="s">
        <v>109</v>
      </c>
      <c r="D22" s="30" t="s">
        <v>110</v>
      </c>
      <c r="E22" s="29" t="s">
        <v>116</v>
      </c>
      <c r="F22" s="29" t="s">
        <v>132</v>
      </c>
      <c r="G22" s="31">
        <v>44026</v>
      </c>
      <c r="H22" s="30" t="s">
        <v>59</v>
      </c>
      <c r="I22" s="31">
        <v>44026</v>
      </c>
      <c r="J22" s="30" t="s">
        <v>87</v>
      </c>
      <c r="K22" s="30" t="s">
        <v>64</v>
      </c>
      <c r="L22" s="30" t="s">
        <v>41</v>
      </c>
      <c r="M22" s="30" t="s">
        <v>84</v>
      </c>
      <c r="N22" s="30" t="s">
        <v>112</v>
      </c>
    </row>
    <row r="23" spans="1:14" s="2" customFormat="1" ht="22.5" x14ac:dyDescent="0.15">
      <c r="A23" s="12">
        <f t="shared" si="2"/>
        <v>15</v>
      </c>
      <c r="B23" s="29" t="s">
        <v>108</v>
      </c>
      <c r="C23" s="30" t="s">
        <v>109</v>
      </c>
      <c r="D23" s="30" t="s">
        <v>110</v>
      </c>
      <c r="E23" s="29" t="s">
        <v>117</v>
      </c>
      <c r="F23" s="29" t="s">
        <v>132</v>
      </c>
      <c r="G23" s="31">
        <v>44026</v>
      </c>
      <c r="H23" s="30" t="s">
        <v>59</v>
      </c>
      <c r="I23" s="31">
        <v>44026</v>
      </c>
      <c r="J23" s="30" t="s">
        <v>87</v>
      </c>
      <c r="K23" s="30" t="s">
        <v>64</v>
      </c>
      <c r="L23" s="30" t="s">
        <v>41</v>
      </c>
      <c r="M23" s="30" t="s">
        <v>84</v>
      </c>
      <c r="N23" s="30" t="s">
        <v>112</v>
      </c>
    </row>
    <row r="24" spans="1:14" s="2" customFormat="1" ht="33.75" x14ac:dyDescent="0.15">
      <c r="A24" s="12">
        <f t="shared" si="2"/>
        <v>16</v>
      </c>
      <c r="B24" s="29" t="s">
        <v>108</v>
      </c>
      <c r="C24" s="30" t="s">
        <v>109</v>
      </c>
      <c r="D24" s="30" t="s">
        <v>110</v>
      </c>
      <c r="E24" s="29" t="s">
        <v>118</v>
      </c>
      <c r="F24" s="29" t="s">
        <v>133</v>
      </c>
      <c r="G24" s="31">
        <v>44026</v>
      </c>
      <c r="H24" s="30" t="s">
        <v>59</v>
      </c>
      <c r="I24" s="31">
        <v>44026</v>
      </c>
      <c r="J24" s="30" t="s">
        <v>87</v>
      </c>
      <c r="K24" s="30" t="s">
        <v>64</v>
      </c>
      <c r="L24" s="30" t="s">
        <v>41</v>
      </c>
      <c r="M24" s="30" t="s">
        <v>84</v>
      </c>
      <c r="N24" s="30" t="s">
        <v>112</v>
      </c>
    </row>
    <row r="25" spans="1:14" s="2" customFormat="1" ht="33.75" x14ac:dyDescent="0.15">
      <c r="A25" s="12">
        <f t="shared" si="2"/>
        <v>17</v>
      </c>
      <c r="B25" s="29" t="s">
        <v>108</v>
      </c>
      <c r="C25" s="30" t="s">
        <v>109</v>
      </c>
      <c r="D25" s="30" t="s">
        <v>110</v>
      </c>
      <c r="E25" s="29" t="s">
        <v>119</v>
      </c>
      <c r="F25" s="30" t="s">
        <v>126</v>
      </c>
      <c r="G25" s="31">
        <v>44026</v>
      </c>
      <c r="H25" s="30" t="s">
        <v>59</v>
      </c>
      <c r="I25" s="31">
        <v>44026</v>
      </c>
      <c r="J25" s="30" t="s">
        <v>87</v>
      </c>
      <c r="K25" s="30" t="s">
        <v>64</v>
      </c>
      <c r="L25" s="30" t="s">
        <v>41</v>
      </c>
      <c r="M25" s="30" t="s">
        <v>84</v>
      </c>
      <c r="N25" s="30" t="s">
        <v>112</v>
      </c>
    </row>
    <row r="26" spans="1:14" s="2" customFormat="1" ht="22.5" x14ac:dyDescent="0.15">
      <c r="A26" s="12">
        <f t="shared" si="2"/>
        <v>18</v>
      </c>
      <c r="B26" s="29" t="s">
        <v>108</v>
      </c>
      <c r="C26" s="30" t="s">
        <v>109</v>
      </c>
      <c r="D26" s="30" t="s">
        <v>110</v>
      </c>
      <c r="E26" s="29" t="s">
        <v>121</v>
      </c>
      <c r="F26" s="29" t="s">
        <v>134</v>
      </c>
      <c r="G26" s="31">
        <v>44026</v>
      </c>
      <c r="H26" s="30" t="s">
        <v>59</v>
      </c>
      <c r="I26" s="31">
        <v>44026</v>
      </c>
      <c r="J26" s="30" t="s">
        <v>87</v>
      </c>
      <c r="K26" s="30" t="s">
        <v>64</v>
      </c>
      <c r="L26" s="30" t="s">
        <v>45</v>
      </c>
      <c r="M26" s="30" t="s">
        <v>84</v>
      </c>
      <c r="N26" s="30" t="s">
        <v>94</v>
      </c>
    </row>
    <row r="27" spans="1:14" s="2" customFormat="1" ht="45" x14ac:dyDescent="0.15">
      <c r="A27" s="12">
        <f t="shared" si="2"/>
        <v>19</v>
      </c>
      <c r="B27" s="29" t="s">
        <v>108</v>
      </c>
      <c r="C27" s="30" t="s">
        <v>109</v>
      </c>
      <c r="D27" s="30" t="s">
        <v>110</v>
      </c>
      <c r="E27" s="29" t="s">
        <v>122</v>
      </c>
      <c r="F27" s="29" t="s">
        <v>135</v>
      </c>
      <c r="G27" s="31">
        <v>44026</v>
      </c>
      <c r="H27" s="30" t="s">
        <v>59</v>
      </c>
      <c r="I27" s="31">
        <v>44026</v>
      </c>
      <c r="J27" s="30" t="s">
        <v>87</v>
      </c>
      <c r="K27" s="30" t="s">
        <v>64</v>
      </c>
      <c r="L27" s="30" t="s">
        <v>45</v>
      </c>
      <c r="M27" s="30" t="s">
        <v>84</v>
      </c>
      <c r="N27" s="30" t="s">
        <v>94</v>
      </c>
    </row>
    <row r="28" spans="1:14" s="2" customFormat="1" ht="33.75" x14ac:dyDescent="0.15">
      <c r="A28" s="12">
        <f t="shared" si="2"/>
        <v>20</v>
      </c>
      <c r="B28" s="29" t="s">
        <v>108</v>
      </c>
      <c r="C28" s="30" t="s">
        <v>109</v>
      </c>
      <c r="D28" s="30" t="s">
        <v>67</v>
      </c>
      <c r="E28" s="29" t="s">
        <v>124</v>
      </c>
      <c r="F28" s="29" t="s">
        <v>136</v>
      </c>
      <c r="G28" s="31">
        <v>44026</v>
      </c>
      <c r="H28" s="30" t="s">
        <v>59</v>
      </c>
      <c r="I28" s="31">
        <v>44026</v>
      </c>
      <c r="J28" s="30" t="s">
        <v>87</v>
      </c>
      <c r="K28" s="30" t="s">
        <v>64</v>
      </c>
      <c r="L28" s="30" t="s">
        <v>45</v>
      </c>
      <c r="M28" s="30" t="s">
        <v>84</v>
      </c>
      <c r="N28" s="30" t="s">
        <v>94</v>
      </c>
    </row>
    <row r="29" spans="1:14" s="2" customFormat="1" ht="45" x14ac:dyDescent="0.15">
      <c r="A29" s="12">
        <f t="shared" si="2"/>
        <v>21</v>
      </c>
      <c r="B29" s="29" t="s">
        <v>108</v>
      </c>
      <c r="C29" s="30" t="s">
        <v>109</v>
      </c>
      <c r="D29" s="30" t="s">
        <v>67</v>
      </c>
      <c r="E29" s="29" t="s">
        <v>125</v>
      </c>
      <c r="F29" s="29"/>
      <c r="G29" s="31">
        <v>44026</v>
      </c>
      <c r="H29" s="30" t="s">
        <v>59</v>
      </c>
      <c r="I29" s="31">
        <v>44026</v>
      </c>
      <c r="J29" s="30" t="s">
        <v>87</v>
      </c>
      <c r="K29" s="30" t="s">
        <v>64</v>
      </c>
      <c r="L29" s="30" t="s">
        <v>45</v>
      </c>
      <c r="M29" s="30" t="s">
        <v>84</v>
      </c>
      <c r="N29" s="30" t="s">
        <v>94</v>
      </c>
    </row>
    <row r="30" spans="1:14" s="2" customFormat="1" ht="22.5" x14ac:dyDescent="0.15">
      <c r="A30" s="12">
        <f t="shared" si="2"/>
        <v>22</v>
      </c>
      <c r="B30" s="29" t="s">
        <v>108</v>
      </c>
      <c r="C30" s="30" t="s">
        <v>109</v>
      </c>
      <c r="D30" s="30" t="s">
        <v>67</v>
      </c>
      <c r="E30" s="29" t="s">
        <v>137</v>
      </c>
      <c r="F30" s="29"/>
      <c r="G30" s="31">
        <v>44027</v>
      </c>
      <c r="H30" s="30" t="s">
        <v>59</v>
      </c>
      <c r="I30" s="31">
        <v>44026</v>
      </c>
      <c r="J30" s="30" t="s">
        <v>87</v>
      </c>
      <c r="K30" s="30" t="s">
        <v>64</v>
      </c>
      <c r="L30" s="30" t="s">
        <v>42</v>
      </c>
      <c r="M30" s="30" t="s">
        <v>84</v>
      </c>
      <c r="N30" s="30" t="s">
        <v>112</v>
      </c>
    </row>
    <row r="31" spans="1:14" s="2" customFormat="1" ht="22.5" x14ac:dyDescent="0.15">
      <c r="A31" s="12">
        <f t="shared" si="2"/>
        <v>23</v>
      </c>
      <c r="B31" s="29" t="s">
        <v>142</v>
      </c>
      <c r="C31" s="30" t="s">
        <v>143</v>
      </c>
      <c r="D31" s="30" t="s">
        <v>67</v>
      </c>
      <c r="E31" s="29" t="s">
        <v>144</v>
      </c>
      <c r="F31" s="29" t="s">
        <v>155</v>
      </c>
      <c r="G31" s="31">
        <v>44033</v>
      </c>
      <c r="H31" s="30" t="s">
        <v>59</v>
      </c>
      <c r="I31" s="31">
        <v>44033</v>
      </c>
      <c r="J31" s="30" t="s">
        <v>87</v>
      </c>
      <c r="K31" s="30" t="s">
        <v>17</v>
      </c>
      <c r="L31" s="30" t="s">
        <v>44</v>
      </c>
      <c r="M31" s="30" t="s">
        <v>84</v>
      </c>
      <c r="N31" s="30" t="s">
        <v>112</v>
      </c>
    </row>
    <row r="32" spans="1:14" s="2" customFormat="1" ht="56.25" x14ac:dyDescent="0.15">
      <c r="A32" s="12">
        <f t="shared" si="2"/>
        <v>24</v>
      </c>
      <c r="B32" s="29" t="s">
        <v>145</v>
      </c>
      <c r="C32" s="30" t="s">
        <v>146</v>
      </c>
      <c r="D32" s="30" t="s">
        <v>147</v>
      </c>
      <c r="E32" s="29" t="s">
        <v>152</v>
      </c>
      <c r="F32" s="29" t="s">
        <v>135</v>
      </c>
      <c r="G32" s="31">
        <v>44033</v>
      </c>
      <c r="H32" s="30" t="s">
        <v>59</v>
      </c>
      <c r="I32" s="31">
        <v>44033</v>
      </c>
      <c r="J32" s="30" t="s">
        <v>87</v>
      </c>
      <c r="K32" s="30" t="s">
        <v>17</v>
      </c>
      <c r="L32" s="30" t="s">
        <v>41</v>
      </c>
      <c r="M32" s="30" t="s">
        <v>84</v>
      </c>
      <c r="N32" s="30" t="s">
        <v>112</v>
      </c>
    </row>
    <row r="33" spans="1:14" s="2" customFormat="1" ht="22.5" x14ac:dyDescent="0.15">
      <c r="A33" s="12">
        <f t="shared" si="2"/>
        <v>25</v>
      </c>
      <c r="B33" s="29" t="s">
        <v>145</v>
      </c>
      <c r="C33" s="30" t="s">
        <v>146</v>
      </c>
      <c r="D33" s="30" t="s">
        <v>147</v>
      </c>
      <c r="E33" s="29" t="s">
        <v>148</v>
      </c>
      <c r="F33" s="29" t="s">
        <v>154</v>
      </c>
      <c r="G33" s="31">
        <v>44033</v>
      </c>
      <c r="H33" s="30" t="s">
        <v>59</v>
      </c>
      <c r="I33" s="31">
        <v>44033</v>
      </c>
      <c r="J33" s="30" t="s">
        <v>87</v>
      </c>
      <c r="K33" s="30" t="s">
        <v>64</v>
      </c>
      <c r="L33" s="30" t="s">
        <v>43</v>
      </c>
      <c r="M33" s="30" t="s">
        <v>84</v>
      </c>
      <c r="N33" s="30" t="s">
        <v>112</v>
      </c>
    </row>
    <row r="34" spans="1:14" s="2" customFormat="1" ht="33.75" x14ac:dyDescent="0.15">
      <c r="A34" s="12">
        <f t="shared" si="2"/>
        <v>26</v>
      </c>
      <c r="B34" s="29" t="s">
        <v>145</v>
      </c>
      <c r="C34" s="30" t="s">
        <v>146</v>
      </c>
      <c r="D34" s="30" t="s">
        <v>147</v>
      </c>
      <c r="E34" s="29" t="s">
        <v>149</v>
      </c>
      <c r="F34" s="29" t="s">
        <v>154</v>
      </c>
      <c r="G34" s="31">
        <v>44033</v>
      </c>
      <c r="H34" s="30" t="s">
        <v>59</v>
      </c>
      <c r="I34" s="31">
        <v>44033</v>
      </c>
      <c r="J34" s="30" t="s">
        <v>87</v>
      </c>
      <c r="K34" s="30" t="s">
        <v>64</v>
      </c>
      <c r="L34" s="30" t="s">
        <v>43</v>
      </c>
      <c r="M34" s="30" t="s">
        <v>84</v>
      </c>
      <c r="N34" s="30" t="s">
        <v>112</v>
      </c>
    </row>
    <row r="35" spans="1:14" s="2" customFormat="1" ht="22.5" x14ac:dyDescent="0.15">
      <c r="A35" s="12">
        <f t="shared" si="2"/>
        <v>27</v>
      </c>
      <c r="B35" s="29" t="s">
        <v>145</v>
      </c>
      <c r="C35" s="30" t="s">
        <v>146</v>
      </c>
      <c r="D35" s="30" t="s">
        <v>147</v>
      </c>
      <c r="E35" s="29" t="s">
        <v>150</v>
      </c>
      <c r="F35" s="29" t="s">
        <v>154</v>
      </c>
      <c r="G35" s="31">
        <v>44033</v>
      </c>
      <c r="H35" s="30" t="s">
        <v>59</v>
      </c>
      <c r="I35" s="31">
        <v>44033</v>
      </c>
      <c r="J35" s="30" t="s">
        <v>87</v>
      </c>
      <c r="K35" s="30" t="s">
        <v>64</v>
      </c>
      <c r="L35" s="30" t="s">
        <v>42</v>
      </c>
      <c r="M35" s="30" t="s">
        <v>84</v>
      </c>
      <c r="N35" s="30" t="s">
        <v>112</v>
      </c>
    </row>
    <row r="36" spans="1:14" s="2" customFormat="1" x14ac:dyDescent="0.15">
      <c r="A36" s="12">
        <f t="shared" si="2"/>
        <v>28</v>
      </c>
      <c r="B36" s="29" t="s">
        <v>156</v>
      </c>
      <c r="C36" s="30" t="s">
        <v>157</v>
      </c>
      <c r="D36" s="30" t="s">
        <v>158</v>
      </c>
      <c r="E36" s="29" t="s">
        <v>159</v>
      </c>
      <c r="F36" s="29" t="s">
        <v>160</v>
      </c>
      <c r="G36" s="31">
        <v>44033</v>
      </c>
      <c r="H36" s="30" t="s">
        <v>59</v>
      </c>
      <c r="I36" s="31">
        <v>44033</v>
      </c>
      <c r="J36" s="30" t="s">
        <v>161</v>
      </c>
      <c r="K36" s="30" t="s">
        <v>64</v>
      </c>
      <c r="L36" s="30" t="s">
        <v>47</v>
      </c>
      <c r="M36" s="30" t="s">
        <v>69</v>
      </c>
      <c r="N36" s="30" t="s">
        <v>66</v>
      </c>
    </row>
    <row r="37" spans="1:14" s="2" customFormat="1" x14ac:dyDescent="0.15">
      <c r="A37" s="12">
        <f t="shared" si="2"/>
        <v>29</v>
      </c>
      <c r="B37" s="29" t="s">
        <v>162</v>
      </c>
      <c r="C37" s="30" t="s">
        <v>163</v>
      </c>
      <c r="D37" s="30" t="s">
        <v>158</v>
      </c>
      <c r="E37" s="29" t="s">
        <v>159</v>
      </c>
      <c r="F37" s="29" t="s">
        <v>160</v>
      </c>
      <c r="G37" s="31">
        <v>44033</v>
      </c>
      <c r="H37" s="30" t="s">
        <v>59</v>
      </c>
      <c r="I37" s="31">
        <v>44033</v>
      </c>
      <c r="J37" s="30" t="s">
        <v>161</v>
      </c>
      <c r="K37" s="30" t="s">
        <v>64</v>
      </c>
      <c r="L37" s="30" t="s">
        <v>47</v>
      </c>
      <c r="M37" s="30" t="s">
        <v>69</v>
      </c>
      <c r="N37" s="30" t="s">
        <v>66</v>
      </c>
    </row>
    <row r="38" spans="1:14" s="2" customFormat="1" x14ac:dyDescent="0.15">
      <c r="A38" s="12">
        <f t="shared" si="2"/>
        <v>30</v>
      </c>
      <c r="B38" s="29" t="s">
        <v>162</v>
      </c>
      <c r="C38" s="30" t="s">
        <v>164</v>
      </c>
      <c r="D38" s="30" t="s">
        <v>158</v>
      </c>
      <c r="E38" s="29" t="s">
        <v>159</v>
      </c>
      <c r="F38" s="29" t="s">
        <v>160</v>
      </c>
      <c r="G38" s="31">
        <v>44033</v>
      </c>
      <c r="H38" s="30" t="s">
        <v>59</v>
      </c>
      <c r="I38" s="31">
        <v>44033</v>
      </c>
      <c r="J38" s="30" t="s">
        <v>161</v>
      </c>
      <c r="K38" s="30" t="s">
        <v>64</v>
      </c>
      <c r="L38" s="30" t="s">
        <v>47</v>
      </c>
      <c r="M38" s="30" t="s">
        <v>69</v>
      </c>
      <c r="N38" s="30" t="s">
        <v>66</v>
      </c>
    </row>
    <row r="39" spans="1:14" s="2" customFormat="1" x14ac:dyDescent="0.15">
      <c r="A39" s="12">
        <f t="shared" si="2"/>
        <v>31</v>
      </c>
      <c r="B39" s="29" t="s">
        <v>162</v>
      </c>
      <c r="C39" s="30" t="s">
        <v>165</v>
      </c>
      <c r="D39" s="30" t="s">
        <v>158</v>
      </c>
      <c r="E39" s="29" t="s">
        <v>159</v>
      </c>
      <c r="F39" s="29" t="s">
        <v>160</v>
      </c>
      <c r="G39" s="31">
        <v>44033</v>
      </c>
      <c r="H39" s="30" t="s">
        <v>59</v>
      </c>
      <c r="I39" s="31">
        <v>44033</v>
      </c>
      <c r="J39" s="30" t="s">
        <v>161</v>
      </c>
      <c r="K39" s="30" t="s">
        <v>64</v>
      </c>
      <c r="L39" s="30" t="s">
        <v>47</v>
      </c>
      <c r="M39" s="30" t="s">
        <v>69</v>
      </c>
      <c r="N39" s="30" t="s">
        <v>66</v>
      </c>
    </row>
    <row r="40" spans="1:14" s="2" customFormat="1" x14ac:dyDescent="0.15">
      <c r="A40" s="12">
        <f t="shared" si="2"/>
        <v>32</v>
      </c>
      <c r="B40" s="29" t="s">
        <v>162</v>
      </c>
      <c r="C40" s="30" t="s">
        <v>166</v>
      </c>
      <c r="D40" s="30" t="s">
        <v>158</v>
      </c>
      <c r="E40" s="29" t="s">
        <v>159</v>
      </c>
      <c r="F40" s="29" t="s">
        <v>160</v>
      </c>
      <c r="G40" s="31">
        <v>44033</v>
      </c>
      <c r="H40" s="30" t="s">
        <v>59</v>
      </c>
      <c r="I40" s="31">
        <v>44033</v>
      </c>
      <c r="J40" s="30" t="s">
        <v>161</v>
      </c>
      <c r="K40" s="30" t="s">
        <v>64</v>
      </c>
      <c r="L40" s="30" t="s">
        <v>47</v>
      </c>
      <c r="M40" s="30" t="s">
        <v>69</v>
      </c>
      <c r="N40" s="30" t="s">
        <v>66</v>
      </c>
    </row>
    <row r="41" spans="1:14" s="2" customFormat="1" x14ac:dyDescent="0.15">
      <c r="A41" s="12">
        <f t="shared" si="2"/>
        <v>33</v>
      </c>
      <c r="B41" s="29" t="s">
        <v>162</v>
      </c>
      <c r="C41" s="30" t="s">
        <v>167</v>
      </c>
      <c r="D41" s="30" t="s">
        <v>158</v>
      </c>
      <c r="E41" s="29" t="s">
        <v>159</v>
      </c>
      <c r="F41" s="29" t="s">
        <v>160</v>
      </c>
      <c r="G41" s="31">
        <v>44033</v>
      </c>
      <c r="H41" s="30" t="s">
        <v>59</v>
      </c>
      <c r="I41" s="31">
        <v>44033</v>
      </c>
      <c r="J41" s="30" t="s">
        <v>161</v>
      </c>
      <c r="K41" s="30" t="s">
        <v>64</v>
      </c>
      <c r="L41" s="30" t="s">
        <v>47</v>
      </c>
      <c r="M41" s="30" t="s">
        <v>69</v>
      </c>
      <c r="N41" s="30" t="s">
        <v>66</v>
      </c>
    </row>
    <row r="42" spans="1:14" s="2" customFormat="1" x14ac:dyDescent="0.15">
      <c r="A42" s="12">
        <f t="shared" si="2"/>
        <v>34</v>
      </c>
      <c r="B42" s="29" t="s">
        <v>168</v>
      </c>
      <c r="C42" s="30" t="s">
        <v>171</v>
      </c>
      <c r="D42" s="30" t="s">
        <v>158</v>
      </c>
      <c r="E42" s="29" t="s">
        <v>159</v>
      </c>
      <c r="F42" s="29" t="s">
        <v>160</v>
      </c>
      <c r="G42" s="31">
        <v>44033</v>
      </c>
      <c r="H42" s="30" t="s">
        <v>59</v>
      </c>
      <c r="I42" s="31">
        <v>44033</v>
      </c>
      <c r="J42" s="30" t="s">
        <v>161</v>
      </c>
      <c r="K42" s="30" t="s">
        <v>64</v>
      </c>
      <c r="L42" s="30" t="s">
        <v>47</v>
      </c>
      <c r="M42" s="30" t="s">
        <v>69</v>
      </c>
      <c r="N42" s="30" t="s">
        <v>66</v>
      </c>
    </row>
    <row r="43" spans="1:14" s="2" customFormat="1" x14ac:dyDescent="0.15">
      <c r="A43" s="12">
        <f t="shared" si="2"/>
        <v>35</v>
      </c>
      <c r="B43" s="29" t="s">
        <v>169</v>
      </c>
      <c r="C43" s="30" t="s">
        <v>170</v>
      </c>
      <c r="D43" s="30" t="s">
        <v>158</v>
      </c>
      <c r="E43" s="29" t="s">
        <v>159</v>
      </c>
      <c r="F43" s="29" t="s">
        <v>160</v>
      </c>
      <c r="G43" s="31">
        <v>44033</v>
      </c>
      <c r="H43" s="30" t="s">
        <v>59</v>
      </c>
      <c r="I43" s="31">
        <v>44033</v>
      </c>
      <c r="J43" s="30" t="s">
        <v>161</v>
      </c>
      <c r="K43" s="30" t="s">
        <v>64</v>
      </c>
      <c r="L43" s="30" t="s">
        <v>47</v>
      </c>
      <c r="M43" s="30" t="s">
        <v>69</v>
      </c>
      <c r="N43" s="30" t="s">
        <v>66</v>
      </c>
    </row>
    <row r="44" spans="1:14" s="2" customFormat="1" ht="22.5" x14ac:dyDescent="0.15">
      <c r="A44" s="12">
        <f t="shared" si="2"/>
        <v>36</v>
      </c>
      <c r="B44" s="29" t="s">
        <v>173</v>
      </c>
      <c r="C44" s="30" t="s">
        <v>174</v>
      </c>
      <c r="D44" s="30" t="s">
        <v>172</v>
      </c>
      <c r="E44" s="29" t="s">
        <v>175</v>
      </c>
      <c r="F44" s="29" t="s">
        <v>176</v>
      </c>
      <c r="G44" s="31">
        <v>44042</v>
      </c>
      <c r="H44" s="30" t="s">
        <v>177</v>
      </c>
      <c r="I44" s="31">
        <v>44042</v>
      </c>
      <c r="J44" s="30" t="s">
        <v>177</v>
      </c>
      <c r="K44" s="30" t="s">
        <v>64</v>
      </c>
      <c r="L44" s="30" t="s">
        <v>44</v>
      </c>
      <c r="M44" s="30" t="s">
        <v>84</v>
      </c>
      <c r="N44" s="30" t="s">
        <v>178</v>
      </c>
    </row>
    <row r="45" spans="1:14" s="2" customFormat="1" ht="22.5" x14ac:dyDescent="0.15">
      <c r="A45" s="12">
        <f t="shared" si="2"/>
        <v>37</v>
      </c>
      <c r="B45" s="29" t="s">
        <v>179</v>
      </c>
      <c r="C45" s="30" t="s">
        <v>96</v>
      </c>
      <c r="D45" s="30" t="s">
        <v>172</v>
      </c>
      <c r="E45" s="29" t="s">
        <v>175</v>
      </c>
      <c r="F45" s="29" t="s">
        <v>176</v>
      </c>
      <c r="G45" s="31">
        <v>44042</v>
      </c>
      <c r="H45" s="30" t="s">
        <v>177</v>
      </c>
      <c r="I45" s="31">
        <v>44042</v>
      </c>
      <c r="J45" s="30" t="s">
        <v>177</v>
      </c>
      <c r="K45" s="30" t="s">
        <v>64</v>
      </c>
      <c r="L45" s="30" t="s">
        <v>44</v>
      </c>
      <c r="M45" s="30" t="s">
        <v>84</v>
      </c>
      <c r="N45" s="30" t="s">
        <v>178</v>
      </c>
    </row>
    <row r="46" spans="1:14" s="2" customFormat="1" ht="22.5" x14ac:dyDescent="0.15">
      <c r="A46" s="12">
        <f t="shared" si="2"/>
        <v>38</v>
      </c>
      <c r="B46" s="29" t="s">
        <v>180</v>
      </c>
      <c r="C46" s="30" t="s">
        <v>97</v>
      </c>
      <c r="D46" s="30" t="s">
        <v>172</v>
      </c>
      <c r="E46" s="29" t="s">
        <v>183</v>
      </c>
      <c r="F46" s="29" t="s">
        <v>176</v>
      </c>
      <c r="G46" s="31">
        <v>44042</v>
      </c>
      <c r="H46" s="30" t="s">
        <v>177</v>
      </c>
      <c r="I46" s="31">
        <v>44042</v>
      </c>
      <c r="J46" s="30" t="s">
        <v>177</v>
      </c>
      <c r="K46" s="30" t="s">
        <v>64</v>
      </c>
      <c r="L46" s="30" t="s">
        <v>44</v>
      </c>
      <c r="M46" s="30" t="s">
        <v>84</v>
      </c>
      <c r="N46" s="30" t="s">
        <v>178</v>
      </c>
    </row>
    <row r="47" spans="1:14" s="2" customFormat="1" ht="22.5" x14ac:dyDescent="0.15">
      <c r="A47" s="12">
        <f t="shared" si="2"/>
        <v>39</v>
      </c>
      <c r="B47" s="29" t="s">
        <v>181</v>
      </c>
      <c r="C47" s="30" t="s">
        <v>182</v>
      </c>
      <c r="D47" s="30" t="s">
        <v>172</v>
      </c>
      <c r="E47" s="29" t="s">
        <v>175</v>
      </c>
      <c r="F47" s="29" t="s">
        <v>176</v>
      </c>
      <c r="G47" s="31">
        <v>44042</v>
      </c>
      <c r="H47" s="30" t="s">
        <v>177</v>
      </c>
      <c r="I47" s="31">
        <v>44042</v>
      </c>
      <c r="J47" s="30" t="s">
        <v>177</v>
      </c>
      <c r="K47" s="30" t="s">
        <v>64</v>
      </c>
      <c r="L47" s="30" t="s">
        <v>44</v>
      </c>
      <c r="M47" s="30" t="s">
        <v>84</v>
      </c>
      <c r="N47" s="30" t="s">
        <v>178</v>
      </c>
    </row>
    <row r="48" spans="1:14" s="2" customFormat="1" ht="22.5" x14ac:dyDescent="0.15">
      <c r="A48" s="12">
        <f t="shared" si="2"/>
        <v>40</v>
      </c>
      <c r="B48" s="29" t="s">
        <v>184</v>
      </c>
      <c r="C48" s="30" t="s">
        <v>185</v>
      </c>
      <c r="D48" s="30" t="s">
        <v>186</v>
      </c>
      <c r="E48" s="29" t="s">
        <v>187</v>
      </c>
      <c r="F48" s="29" t="s">
        <v>192</v>
      </c>
      <c r="G48" s="31">
        <v>44042</v>
      </c>
      <c r="H48" s="30" t="s">
        <v>193</v>
      </c>
      <c r="I48" s="31">
        <v>44042</v>
      </c>
      <c r="J48" s="30" t="s">
        <v>193</v>
      </c>
      <c r="K48" s="30" t="s">
        <v>64</v>
      </c>
      <c r="L48" s="30" t="s">
        <v>46</v>
      </c>
      <c r="M48" s="30" t="s">
        <v>84</v>
      </c>
      <c r="N48" s="30" t="s">
        <v>112</v>
      </c>
    </row>
    <row r="49" spans="1:14" s="2" customFormat="1" ht="22.5" x14ac:dyDescent="0.15">
      <c r="A49" s="12">
        <f t="shared" si="2"/>
        <v>41</v>
      </c>
      <c r="B49" s="29" t="s">
        <v>184</v>
      </c>
      <c r="C49" s="30" t="s">
        <v>185</v>
      </c>
      <c r="D49" s="30" t="s">
        <v>186</v>
      </c>
      <c r="E49" s="29" t="s">
        <v>188</v>
      </c>
      <c r="F49" s="29" t="s">
        <v>189</v>
      </c>
      <c r="G49" s="31">
        <v>44042</v>
      </c>
      <c r="H49" s="30" t="s">
        <v>193</v>
      </c>
      <c r="I49" s="31">
        <v>44042</v>
      </c>
      <c r="J49" s="30" t="s">
        <v>193</v>
      </c>
      <c r="K49" s="30" t="s">
        <v>64</v>
      </c>
      <c r="L49" s="30" t="s">
        <v>46</v>
      </c>
      <c r="M49" s="30" t="s">
        <v>84</v>
      </c>
      <c r="N49" s="30" t="s">
        <v>112</v>
      </c>
    </row>
    <row r="50" spans="1:14" s="2" customFormat="1" ht="22.5" x14ac:dyDescent="0.15">
      <c r="A50" s="12">
        <f t="shared" si="2"/>
        <v>42</v>
      </c>
      <c r="B50" s="29" t="s">
        <v>184</v>
      </c>
      <c r="C50" s="30" t="s">
        <v>185</v>
      </c>
      <c r="D50" s="30" t="s">
        <v>186</v>
      </c>
      <c r="E50" s="29" t="s">
        <v>190</v>
      </c>
      <c r="F50" s="29" t="s">
        <v>191</v>
      </c>
      <c r="G50" s="31">
        <v>44042</v>
      </c>
      <c r="H50" s="30" t="s">
        <v>193</v>
      </c>
      <c r="I50" s="31">
        <v>44042</v>
      </c>
      <c r="J50" s="30" t="s">
        <v>193</v>
      </c>
      <c r="K50" s="30" t="s">
        <v>64</v>
      </c>
      <c r="L50" s="30" t="s">
        <v>44</v>
      </c>
      <c r="M50" s="30" t="s">
        <v>84</v>
      </c>
      <c r="N50" s="30" t="s">
        <v>178</v>
      </c>
    </row>
    <row r="51" spans="1:14" s="2" customFormat="1" ht="90" x14ac:dyDescent="0.15">
      <c r="A51" s="12">
        <f t="shared" si="2"/>
        <v>43</v>
      </c>
      <c r="B51" s="29" t="s">
        <v>194</v>
      </c>
      <c r="C51" s="30" t="s">
        <v>195</v>
      </c>
      <c r="D51" s="30" t="s">
        <v>67</v>
      </c>
      <c r="E51" s="29" t="s">
        <v>196</v>
      </c>
      <c r="F51" s="29"/>
      <c r="G51" s="31">
        <v>44046</v>
      </c>
      <c r="H51" s="30" t="s">
        <v>59</v>
      </c>
      <c r="I51" s="35"/>
      <c r="J51" s="29"/>
      <c r="K51" s="30" t="s">
        <v>64</v>
      </c>
      <c r="L51" s="30" t="s">
        <v>44</v>
      </c>
      <c r="M51" s="30" t="s">
        <v>84</v>
      </c>
      <c r="N51" s="30" t="s">
        <v>85</v>
      </c>
    </row>
    <row r="52" spans="1:14" s="2" customFormat="1" ht="90" x14ac:dyDescent="0.15">
      <c r="A52" s="12">
        <f t="shared" si="2"/>
        <v>44</v>
      </c>
      <c r="B52" s="29" t="s">
        <v>194</v>
      </c>
      <c r="C52" s="30" t="s">
        <v>198</v>
      </c>
      <c r="D52" s="30" t="s">
        <v>67</v>
      </c>
      <c r="E52" s="29" t="s">
        <v>196</v>
      </c>
      <c r="F52" s="29"/>
      <c r="G52" s="31">
        <v>44046</v>
      </c>
      <c r="H52" s="30" t="s">
        <v>59</v>
      </c>
      <c r="I52" s="35"/>
      <c r="J52" s="29"/>
      <c r="K52" s="30" t="s">
        <v>64</v>
      </c>
      <c r="L52" s="30" t="s">
        <v>44</v>
      </c>
      <c r="M52" s="30" t="s">
        <v>84</v>
      </c>
      <c r="N52" s="30" t="s">
        <v>85</v>
      </c>
    </row>
    <row r="53" spans="1:14" s="2" customFormat="1" ht="33.75" x14ac:dyDescent="0.15">
      <c r="A53" s="12">
        <f t="shared" si="2"/>
        <v>45</v>
      </c>
      <c r="B53" s="12" t="s">
        <v>199</v>
      </c>
      <c r="C53" s="13" t="s">
        <v>200</v>
      </c>
      <c r="D53" s="12" t="s">
        <v>201</v>
      </c>
      <c r="E53" s="12" t="s">
        <v>202</v>
      </c>
      <c r="F53" s="12"/>
      <c r="G53" s="31">
        <v>44046</v>
      </c>
      <c r="H53" s="30" t="s">
        <v>59</v>
      </c>
      <c r="I53" s="32"/>
      <c r="J53" s="12"/>
      <c r="K53" s="30" t="s">
        <v>17</v>
      </c>
      <c r="L53" s="12" t="s">
        <v>45</v>
      </c>
      <c r="M53" s="12" t="s">
        <v>203</v>
      </c>
      <c r="N53" s="12" t="s">
        <v>112</v>
      </c>
    </row>
    <row r="54" spans="1:14" s="2" customFormat="1" x14ac:dyDescent="0.15">
      <c r="A54" s="12">
        <f t="shared" si="2"/>
        <v>46</v>
      </c>
      <c r="B54" s="12"/>
      <c r="C54" s="13"/>
      <c r="D54" s="12"/>
      <c r="E54" s="12"/>
      <c r="F54" s="12"/>
      <c r="G54" s="12"/>
      <c r="H54" s="12"/>
      <c r="I54" s="32"/>
      <c r="J54" s="12"/>
      <c r="K54" s="30"/>
      <c r="L54" s="12"/>
      <c r="M54" s="12"/>
      <c r="N54" s="12"/>
    </row>
    <row r="55" spans="1:14" s="2" customFormat="1" x14ac:dyDescent="0.15">
      <c r="A55" s="12">
        <f t="shared" si="2"/>
        <v>47</v>
      </c>
      <c r="B55" s="12"/>
      <c r="C55" s="13"/>
      <c r="D55" s="12"/>
      <c r="E55" s="12"/>
      <c r="F55" s="12"/>
      <c r="G55" s="12"/>
      <c r="H55" s="12"/>
      <c r="I55" s="32"/>
      <c r="J55" s="12"/>
      <c r="K55" s="30"/>
      <c r="L55" s="12"/>
      <c r="M55" s="12"/>
      <c r="N55" s="12"/>
    </row>
    <row r="56" spans="1:14" s="2" customFormat="1" x14ac:dyDescent="0.15">
      <c r="A56" s="12">
        <f t="shared" si="2"/>
        <v>48</v>
      </c>
      <c r="B56" s="12"/>
      <c r="C56" s="13"/>
      <c r="D56" s="12"/>
      <c r="E56" s="12"/>
      <c r="F56" s="12"/>
      <c r="G56" s="12"/>
      <c r="H56" s="12"/>
      <c r="I56" s="32"/>
      <c r="J56" s="12"/>
      <c r="K56" s="30"/>
      <c r="L56" s="12"/>
      <c r="M56" s="12"/>
      <c r="N56" s="12"/>
    </row>
    <row r="57" spans="1:14" s="2" customFormat="1" x14ac:dyDescent="0.15">
      <c r="A57" s="12">
        <f t="shared" si="2"/>
        <v>49</v>
      </c>
      <c r="B57" s="12"/>
      <c r="C57" s="13"/>
      <c r="D57" s="12"/>
      <c r="E57" s="12"/>
      <c r="F57" s="12"/>
      <c r="G57" s="12"/>
      <c r="H57" s="12"/>
      <c r="I57" s="32"/>
      <c r="J57" s="12"/>
      <c r="K57" s="30"/>
      <c r="L57" s="12"/>
      <c r="M57" s="12"/>
      <c r="N57" s="12"/>
    </row>
    <row r="58" spans="1:14" s="2" customFormat="1" x14ac:dyDescent="0.15">
      <c r="A58" s="12">
        <f t="shared" si="2"/>
        <v>50</v>
      </c>
      <c r="B58" s="12"/>
      <c r="C58" s="13"/>
      <c r="D58" s="12"/>
      <c r="E58" s="12"/>
      <c r="F58" s="12"/>
      <c r="G58" s="12"/>
      <c r="H58" s="12"/>
      <c r="I58" s="32"/>
      <c r="J58" s="12"/>
      <c r="K58" s="30"/>
      <c r="L58" s="12"/>
      <c r="M58" s="12"/>
      <c r="N58" s="12"/>
    </row>
    <row r="59" spans="1:14" s="2" customFormat="1" x14ac:dyDescent="0.15">
      <c r="A59" s="12">
        <f t="shared" si="2"/>
        <v>51</v>
      </c>
      <c r="B59" s="12"/>
      <c r="C59" s="13"/>
      <c r="D59" s="12"/>
      <c r="E59" s="12"/>
      <c r="F59" s="12"/>
      <c r="G59" s="12"/>
      <c r="H59" s="12"/>
      <c r="I59" s="32"/>
      <c r="J59" s="12"/>
      <c r="K59" s="30"/>
      <c r="L59" s="12"/>
      <c r="M59" s="12"/>
      <c r="N59" s="12"/>
    </row>
    <row r="60" spans="1:14" s="2" customFormat="1" x14ac:dyDescent="0.15">
      <c r="A60" s="12">
        <f t="shared" si="2"/>
        <v>52</v>
      </c>
      <c r="B60" s="12"/>
      <c r="C60" s="13"/>
      <c r="D60" s="12"/>
      <c r="E60" s="12"/>
      <c r="F60" s="12"/>
      <c r="G60" s="12"/>
      <c r="H60" s="12"/>
      <c r="I60" s="32"/>
      <c r="J60" s="12"/>
      <c r="K60" s="30"/>
      <c r="L60" s="12"/>
      <c r="M60" s="12"/>
      <c r="N60" s="12"/>
    </row>
    <row r="61" spans="1:14" s="2" customFormat="1" x14ac:dyDescent="0.15">
      <c r="A61" s="12">
        <f t="shared" si="2"/>
        <v>53</v>
      </c>
      <c r="B61" s="12"/>
      <c r="C61" s="13"/>
      <c r="D61" s="12"/>
      <c r="E61" s="12"/>
      <c r="F61" s="12"/>
      <c r="G61" s="12"/>
      <c r="H61" s="12"/>
      <c r="I61" s="32"/>
      <c r="J61" s="12"/>
      <c r="K61" s="30"/>
      <c r="L61" s="12"/>
      <c r="M61" s="12"/>
      <c r="N61" s="12"/>
    </row>
    <row r="62" spans="1:14" s="2" customFormat="1" x14ac:dyDescent="0.15">
      <c r="A62" s="12">
        <f t="shared" si="2"/>
        <v>54</v>
      </c>
      <c r="B62" s="12"/>
      <c r="C62" s="13"/>
      <c r="D62" s="12"/>
      <c r="E62" s="12"/>
      <c r="F62" s="12"/>
      <c r="G62" s="12"/>
      <c r="H62" s="12"/>
      <c r="I62" s="32"/>
      <c r="J62" s="12"/>
      <c r="K62" s="30"/>
      <c r="L62" s="12"/>
      <c r="M62" s="12"/>
      <c r="N62" s="12"/>
    </row>
    <row r="63" spans="1:14" s="2" customFormat="1" x14ac:dyDescent="0.15">
      <c r="A63" s="12">
        <f t="shared" si="2"/>
        <v>55</v>
      </c>
      <c r="B63" s="12"/>
      <c r="C63" s="13"/>
      <c r="D63" s="12"/>
      <c r="E63" s="12"/>
      <c r="F63" s="12"/>
      <c r="G63" s="12"/>
      <c r="H63" s="12"/>
      <c r="I63" s="32"/>
      <c r="J63" s="12"/>
      <c r="K63" s="30"/>
      <c r="L63" s="12"/>
      <c r="M63" s="12"/>
      <c r="N63" s="12"/>
    </row>
    <row r="64" spans="1:14" s="2" customFormat="1" x14ac:dyDescent="0.15">
      <c r="A64" s="12">
        <f t="shared" si="2"/>
        <v>56</v>
      </c>
      <c r="B64" s="12"/>
      <c r="C64" s="13"/>
      <c r="D64" s="12"/>
      <c r="E64" s="12"/>
      <c r="F64" s="12"/>
      <c r="G64" s="12"/>
      <c r="H64" s="12"/>
      <c r="I64" s="32"/>
      <c r="J64" s="12"/>
      <c r="K64" s="30"/>
      <c r="L64" s="12"/>
      <c r="M64" s="12"/>
      <c r="N64" s="12"/>
    </row>
    <row r="65" spans="1:30" s="2" customFormat="1" x14ac:dyDescent="0.15">
      <c r="A65" s="12">
        <f t="shared" si="2"/>
        <v>57</v>
      </c>
      <c r="B65" s="12"/>
      <c r="C65" s="13"/>
      <c r="D65" s="12"/>
      <c r="E65" s="12"/>
      <c r="F65" s="12"/>
      <c r="G65" s="12"/>
      <c r="H65" s="12"/>
      <c r="I65" s="32"/>
      <c r="J65" s="12"/>
      <c r="K65" s="30"/>
      <c r="L65" s="12"/>
      <c r="M65" s="12"/>
      <c r="N65" s="12"/>
    </row>
    <row r="66" spans="1:30" s="2" customFormat="1" x14ac:dyDescent="0.15">
      <c r="A66" s="12">
        <f t="shared" si="2"/>
        <v>58</v>
      </c>
      <c r="B66" s="12"/>
      <c r="C66" s="13"/>
      <c r="D66" s="12"/>
      <c r="E66" s="12"/>
      <c r="F66" s="12"/>
      <c r="G66" s="12"/>
      <c r="H66" s="12"/>
      <c r="I66" s="32"/>
      <c r="J66" s="12"/>
      <c r="K66" s="30"/>
      <c r="L66" s="12"/>
      <c r="M66" s="12"/>
      <c r="N66" s="12"/>
    </row>
    <row r="67" spans="1:30" s="2" customFormat="1" x14ac:dyDescent="0.15">
      <c r="A67" s="12">
        <f t="shared" si="2"/>
        <v>59</v>
      </c>
      <c r="B67" s="12"/>
      <c r="C67" s="13"/>
      <c r="D67" s="12"/>
      <c r="E67" s="12"/>
      <c r="F67" s="12"/>
      <c r="G67" s="12"/>
      <c r="H67" s="12"/>
      <c r="I67" s="32"/>
      <c r="J67" s="12"/>
      <c r="K67" s="30"/>
      <c r="L67" s="12"/>
      <c r="M67" s="12"/>
      <c r="N67" s="12"/>
    </row>
    <row r="68" spans="1:30" x14ac:dyDescent="0.15">
      <c r="N68" s="1"/>
      <c r="O68" s="1"/>
      <c r="P68" s="1"/>
      <c r="Q68" s="1"/>
      <c r="R68" s="1"/>
      <c r="S68" s="1"/>
      <c r="T68" s="1"/>
      <c r="U68" s="1"/>
      <c r="V68" s="1"/>
      <c r="W68" s="1"/>
      <c r="X68" s="1"/>
      <c r="Y68" s="1"/>
      <c r="Z68" s="1"/>
      <c r="AA68" s="1"/>
      <c r="AB68" s="1"/>
      <c r="AC68" s="1"/>
      <c r="AD68" s="1"/>
    </row>
    <row r="69" spans="1:30" x14ac:dyDescent="0.15">
      <c r="B69" s="2" t="s">
        <v>20</v>
      </c>
      <c r="N69" s="1"/>
      <c r="O69" s="1"/>
      <c r="P69" s="1"/>
      <c r="Q69" s="1"/>
      <c r="R69" s="1"/>
      <c r="S69" s="1"/>
      <c r="T69" s="1"/>
      <c r="U69" s="1"/>
      <c r="V69" s="1"/>
      <c r="W69" s="1"/>
      <c r="X69" s="1"/>
      <c r="Y69" s="1"/>
      <c r="Z69" s="1"/>
      <c r="AA69" s="1"/>
      <c r="AB69" s="1"/>
      <c r="AC69" s="1"/>
      <c r="AD69" s="1"/>
    </row>
    <row r="70" spans="1:30" x14ac:dyDescent="0.15">
      <c r="B70" s="1" t="s">
        <v>39</v>
      </c>
      <c r="N70" s="1"/>
      <c r="O70" s="1"/>
      <c r="P70" s="1"/>
      <c r="Q70" s="1"/>
      <c r="R70" s="1"/>
      <c r="S70" s="1"/>
      <c r="T70" s="1"/>
      <c r="U70" s="1"/>
      <c r="V70" s="1"/>
      <c r="W70" s="1"/>
      <c r="X70" s="1"/>
      <c r="Y70" s="1"/>
      <c r="Z70" s="1"/>
      <c r="AA70" s="1"/>
      <c r="AB70" s="1"/>
      <c r="AC70" s="1"/>
      <c r="AD70" s="1"/>
    </row>
    <row r="71" spans="1:30" x14ac:dyDescent="0.15">
      <c r="B71" s="1" t="s">
        <v>40</v>
      </c>
      <c r="N71" s="1"/>
      <c r="O71" s="1"/>
      <c r="P71" s="1"/>
      <c r="Q71" s="1"/>
      <c r="R71" s="1"/>
      <c r="S71" s="1"/>
      <c r="T71" s="1"/>
      <c r="U71" s="1"/>
      <c r="V71" s="1"/>
      <c r="W71" s="1"/>
      <c r="X71" s="1"/>
      <c r="Y71" s="1"/>
      <c r="Z71" s="1"/>
      <c r="AA71" s="1"/>
      <c r="AB71" s="1"/>
      <c r="AC71" s="1"/>
      <c r="AD71" s="1"/>
    </row>
    <row r="72" spans="1:30" x14ac:dyDescent="0.15">
      <c r="B72" s="1"/>
      <c r="N72" s="1"/>
      <c r="O72" s="1"/>
      <c r="P72" s="1"/>
      <c r="Q72" s="1"/>
      <c r="R72" s="1"/>
      <c r="S72" s="1"/>
      <c r="T72" s="1"/>
      <c r="U72" s="1"/>
      <c r="V72" s="1"/>
      <c r="W72" s="1"/>
      <c r="X72" s="1"/>
      <c r="Y72" s="1"/>
      <c r="Z72" s="1"/>
      <c r="AA72" s="1"/>
      <c r="AB72" s="1"/>
      <c r="AC72" s="1"/>
      <c r="AD72" s="1"/>
    </row>
    <row r="73" spans="1:30" x14ac:dyDescent="0.15">
      <c r="B73" s="1" t="s">
        <v>37</v>
      </c>
      <c r="N73" s="1"/>
      <c r="O73" s="1"/>
      <c r="P73" s="1"/>
      <c r="Q73" s="1"/>
      <c r="R73" s="1"/>
      <c r="S73" s="1"/>
      <c r="T73" s="1"/>
      <c r="U73" s="1"/>
      <c r="V73" s="1"/>
      <c r="W73" s="1"/>
      <c r="X73" s="1"/>
      <c r="Y73" s="1"/>
      <c r="Z73" s="1"/>
      <c r="AA73" s="1"/>
      <c r="AB73" s="1"/>
      <c r="AC73" s="1"/>
      <c r="AD73" s="1"/>
    </row>
    <row r="74" spans="1:30" x14ac:dyDescent="0.15">
      <c r="B74" s="1" t="s">
        <v>19</v>
      </c>
      <c r="N74" s="1"/>
      <c r="O74" s="1"/>
      <c r="P74" s="1"/>
      <c r="Q74" s="1"/>
      <c r="R74" s="1"/>
      <c r="S74" s="1"/>
      <c r="T74" s="1"/>
      <c r="U74" s="1"/>
      <c r="V74" s="1"/>
      <c r="W74" s="1"/>
      <c r="X74" s="1"/>
      <c r="Y74" s="1"/>
      <c r="Z74" s="1"/>
      <c r="AA74" s="1"/>
      <c r="AB74" s="1"/>
      <c r="AC74" s="1"/>
      <c r="AD74" s="1"/>
    </row>
    <row r="75" spans="1:30" x14ac:dyDescent="0.15">
      <c r="B75" s="1" t="s">
        <v>49</v>
      </c>
      <c r="N75" s="1"/>
      <c r="O75" s="1"/>
      <c r="P75" s="1"/>
      <c r="Q75" s="1"/>
      <c r="R75" s="1"/>
      <c r="S75" s="1"/>
      <c r="T75" s="1"/>
      <c r="U75" s="1"/>
      <c r="V75" s="1"/>
      <c r="W75" s="1"/>
      <c r="X75" s="1"/>
      <c r="Y75" s="1"/>
      <c r="Z75" s="1"/>
      <c r="AA75" s="1"/>
      <c r="AB75" s="1"/>
      <c r="AC75" s="1"/>
      <c r="AD75" s="1"/>
    </row>
    <row r="76" spans="1:30" x14ac:dyDescent="0.15">
      <c r="B76" s="1" t="s">
        <v>48</v>
      </c>
      <c r="N76" s="1"/>
      <c r="O76" s="1"/>
      <c r="P76" s="1"/>
      <c r="Q76" s="1"/>
      <c r="R76" s="1"/>
      <c r="S76" s="1"/>
      <c r="T76" s="1"/>
      <c r="U76" s="1"/>
      <c r="V76" s="1"/>
      <c r="W76" s="1"/>
      <c r="X76" s="1"/>
      <c r="Y76" s="1"/>
      <c r="Z76" s="1"/>
      <c r="AA76" s="1"/>
      <c r="AB76" s="1"/>
      <c r="AC76" s="1"/>
      <c r="AD76" s="1"/>
    </row>
    <row r="77" spans="1:30" x14ac:dyDescent="0.15">
      <c r="B77" s="1" t="s">
        <v>32</v>
      </c>
      <c r="N77" s="1"/>
      <c r="O77" s="1"/>
      <c r="P77" s="1"/>
      <c r="Q77" s="1"/>
      <c r="R77" s="1"/>
      <c r="S77" s="1"/>
      <c r="T77" s="1"/>
      <c r="U77" s="1"/>
      <c r="V77" s="1"/>
      <c r="W77" s="1"/>
      <c r="X77" s="1"/>
      <c r="Y77" s="1"/>
      <c r="Z77" s="1"/>
      <c r="AA77" s="1"/>
      <c r="AB77" s="1"/>
      <c r="AC77" s="1"/>
      <c r="AD77" s="1"/>
    </row>
    <row r="78" spans="1:30" x14ac:dyDescent="0.15">
      <c r="N78" s="1"/>
      <c r="O78" s="1"/>
      <c r="P78" s="1"/>
      <c r="Q78" s="1"/>
      <c r="R78" s="1"/>
      <c r="S78" s="1"/>
      <c r="T78" s="1"/>
      <c r="U78" s="1"/>
      <c r="V78" s="1"/>
      <c r="W78" s="1"/>
      <c r="X78" s="1"/>
      <c r="Y78" s="1"/>
      <c r="Z78" s="1"/>
      <c r="AA78" s="1"/>
      <c r="AB78" s="1"/>
      <c r="AC78" s="1"/>
      <c r="AD78" s="1"/>
    </row>
    <row r="79" spans="1:30" x14ac:dyDescent="0.15">
      <c r="N79" s="1"/>
      <c r="O79" s="1"/>
      <c r="P79" s="1"/>
      <c r="Q79" s="1"/>
      <c r="R79" s="1"/>
      <c r="S79" s="1"/>
      <c r="T79" s="1"/>
      <c r="U79" s="1"/>
      <c r="V79" s="1"/>
      <c r="W79" s="1"/>
      <c r="X79" s="1"/>
      <c r="Y79" s="1"/>
      <c r="Z79" s="1"/>
      <c r="AA79" s="1"/>
      <c r="AB79" s="1"/>
      <c r="AC79" s="1"/>
      <c r="AD79" s="1"/>
    </row>
    <row r="80" spans="1:30" x14ac:dyDescent="0.15">
      <c r="N80" s="1"/>
      <c r="O80" s="1"/>
      <c r="P80" s="1"/>
      <c r="Q80" s="1"/>
      <c r="R80" s="1"/>
      <c r="S80" s="1"/>
      <c r="T80" s="1"/>
      <c r="U80" s="1"/>
      <c r="V80" s="1"/>
      <c r="W80" s="1"/>
      <c r="X80" s="1"/>
      <c r="Y80" s="1"/>
      <c r="Z80" s="1"/>
      <c r="AA80" s="1"/>
      <c r="AB80" s="1"/>
      <c r="AC80" s="1"/>
      <c r="AD80" s="1"/>
    </row>
    <row r="81" spans="14:30" x14ac:dyDescent="0.15">
      <c r="N81" s="1"/>
      <c r="O81" s="1"/>
      <c r="P81" s="1"/>
      <c r="Q81" s="1"/>
      <c r="R81" s="1"/>
      <c r="S81" s="1"/>
      <c r="T81" s="1"/>
      <c r="U81" s="1"/>
      <c r="V81" s="1"/>
      <c r="W81" s="1"/>
      <c r="X81" s="1"/>
      <c r="Y81" s="1"/>
      <c r="Z81" s="1"/>
      <c r="AA81" s="1"/>
      <c r="AB81" s="1"/>
      <c r="AC81" s="1"/>
      <c r="AD81" s="1"/>
    </row>
    <row r="82" spans="14:30" x14ac:dyDescent="0.15">
      <c r="N82" s="1"/>
      <c r="O82" s="1"/>
      <c r="P82" s="1"/>
      <c r="Q82" s="1"/>
      <c r="R82" s="1"/>
      <c r="S82" s="1"/>
      <c r="T82" s="1"/>
      <c r="U82" s="1"/>
      <c r="V82" s="1"/>
      <c r="W82" s="1"/>
      <c r="X82" s="1"/>
      <c r="Y82" s="1"/>
      <c r="Z82" s="1"/>
      <c r="AA82" s="1"/>
      <c r="AB82" s="1"/>
      <c r="AC82" s="1"/>
      <c r="AD82" s="1"/>
    </row>
    <row r="83" spans="14:30" x14ac:dyDescent="0.15">
      <c r="N83" s="1"/>
      <c r="O83" s="1"/>
      <c r="P83" s="1"/>
      <c r="Q83" s="1"/>
      <c r="R83" s="1"/>
      <c r="S83" s="1"/>
      <c r="T83" s="1"/>
      <c r="U83" s="1"/>
      <c r="V83" s="1"/>
      <c r="W83" s="1"/>
      <c r="X83" s="1"/>
      <c r="Y83" s="1"/>
      <c r="Z83" s="1"/>
      <c r="AA83" s="1"/>
      <c r="AB83" s="1"/>
      <c r="AC83" s="1"/>
      <c r="AD83" s="1"/>
    </row>
    <row r="84" spans="14:30" x14ac:dyDescent="0.15">
      <c r="N84" s="1"/>
      <c r="O84" s="1"/>
      <c r="P84" s="1"/>
      <c r="Q84" s="1"/>
      <c r="R84" s="1"/>
      <c r="S84" s="1"/>
      <c r="T84" s="1"/>
      <c r="U84" s="1"/>
      <c r="V84" s="1"/>
      <c r="W84" s="1"/>
      <c r="X84" s="1"/>
      <c r="Y84" s="1"/>
      <c r="Z84" s="1"/>
      <c r="AA84" s="1"/>
      <c r="AB84" s="1"/>
      <c r="AC84" s="1"/>
      <c r="AD84" s="1"/>
    </row>
    <row r="85" spans="14:30" x14ac:dyDescent="0.15">
      <c r="N85" s="1"/>
      <c r="O85" s="1"/>
      <c r="P85" s="1"/>
      <c r="Q85" s="1"/>
      <c r="R85" s="1"/>
      <c r="S85" s="1"/>
      <c r="T85" s="1"/>
      <c r="U85" s="1"/>
      <c r="V85" s="1"/>
      <c r="W85" s="1"/>
      <c r="X85" s="1"/>
      <c r="Y85" s="1"/>
      <c r="Z85" s="1"/>
      <c r="AA85" s="1"/>
      <c r="AB85" s="1"/>
      <c r="AC85" s="1"/>
      <c r="AD85" s="1"/>
    </row>
    <row r="86" spans="14:30" x14ac:dyDescent="0.15">
      <c r="N86" s="1"/>
      <c r="O86" s="1"/>
      <c r="P86" s="1"/>
      <c r="Q86" s="1"/>
      <c r="R86" s="1"/>
      <c r="S86" s="1"/>
      <c r="T86" s="1"/>
      <c r="U86" s="1"/>
      <c r="V86" s="1"/>
      <c r="W86" s="1"/>
      <c r="X86" s="1"/>
      <c r="Y86" s="1"/>
      <c r="Z86" s="1"/>
      <c r="AA86" s="1"/>
      <c r="AB86" s="1"/>
      <c r="AC86" s="1"/>
      <c r="AD86" s="1"/>
    </row>
    <row r="87" spans="14:30" x14ac:dyDescent="0.15">
      <c r="N87" s="1"/>
      <c r="O87" s="1"/>
      <c r="P87" s="1"/>
      <c r="Q87" s="1"/>
      <c r="R87" s="1"/>
      <c r="S87" s="1"/>
      <c r="T87" s="1"/>
      <c r="U87" s="1"/>
      <c r="V87" s="1"/>
      <c r="W87" s="1"/>
      <c r="X87" s="1"/>
      <c r="Y87" s="1"/>
      <c r="Z87" s="1"/>
      <c r="AA87" s="1"/>
      <c r="AB87" s="1"/>
      <c r="AC87" s="1"/>
      <c r="AD87" s="1"/>
    </row>
    <row r="88" spans="14:30" x14ac:dyDescent="0.15">
      <c r="N88" s="1"/>
      <c r="O88" s="1"/>
      <c r="P88" s="1"/>
      <c r="Q88" s="1"/>
      <c r="R88" s="1"/>
      <c r="S88" s="1"/>
      <c r="T88" s="1"/>
      <c r="U88" s="1"/>
      <c r="V88" s="1"/>
      <c r="W88" s="1"/>
      <c r="X88" s="1"/>
      <c r="Y88" s="1"/>
      <c r="Z88" s="1"/>
      <c r="AA88" s="1"/>
      <c r="AB88" s="1"/>
      <c r="AC88" s="1"/>
      <c r="AD88" s="1"/>
    </row>
    <row r="89" spans="14:30" x14ac:dyDescent="0.15">
      <c r="N89" s="1"/>
      <c r="O89" s="1"/>
      <c r="P89" s="1"/>
      <c r="Q89" s="1"/>
      <c r="R89" s="1"/>
      <c r="S89" s="1"/>
      <c r="T89" s="1"/>
      <c r="U89" s="1"/>
      <c r="V89" s="1"/>
      <c r="W89" s="1"/>
      <c r="X89" s="1"/>
      <c r="Y89" s="1"/>
      <c r="Z89" s="1"/>
      <c r="AA89" s="1"/>
      <c r="AB89" s="1"/>
      <c r="AC89" s="1"/>
      <c r="AD89" s="1"/>
    </row>
    <row r="90" spans="14:30" x14ac:dyDescent="0.15">
      <c r="N90" s="1"/>
      <c r="O90" s="1"/>
      <c r="P90" s="1"/>
      <c r="Q90" s="1"/>
      <c r="R90" s="1"/>
      <c r="S90" s="1"/>
      <c r="T90" s="1"/>
      <c r="U90" s="1"/>
      <c r="V90" s="1"/>
      <c r="W90" s="1"/>
      <c r="X90" s="1"/>
      <c r="Y90" s="1"/>
      <c r="Z90" s="1"/>
      <c r="AA90" s="1"/>
      <c r="AB90" s="1"/>
      <c r="AC90" s="1"/>
      <c r="AD90" s="1"/>
    </row>
    <row r="91" spans="14:30" x14ac:dyDescent="0.15">
      <c r="N91" s="1"/>
      <c r="O91" s="1"/>
      <c r="P91" s="1"/>
      <c r="Q91" s="1"/>
      <c r="R91" s="1"/>
      <c r="S91" s="1"/>
      <c r="T91" s="1"/>
      <c r="U91" s="1"/>
      <c r="V91" s="1"/>
      <c r="W91" s="1"/>
      <c r="X91" s="1"/>
      <c r="Y91" s="1"/>
      <c r="Z91" s="1"/>
      <c r="AA91" s="1"/>
      <c r="AB91" s="1"/>
      <c r="AC91" s="1"/>
      <c r="AD91" s="1"/>
    </row>
    <row r="92" spans="14:30" x14ac:dyDescent="0.15">
      <c r="N92" s="1"/>
      <c r="O92" s="1"/>
      <c r="P92" s="1"/>
      <c r="Q92" s="1"/>
      <c r="R92" s="1"/>
      <c r="S92" s="1"/>
      <c r="T92" s="1"/>
      <c r="U92" s="1"/>
      <c r="V92" s="1"/>
      <c r="W92" s="1"/>
      <c r="X92" s="1"/>
      <c r="Y92" s="1"/>
      <c r="Z92" s="1"/>
      <c r="AA92" s="1"/>
      <c r="AB92" s="1"/>
      <c r="AC92" s="1"/>
      <c r="AD92" s="1"/>
    </row>
    <row r="93" spans="14:30" x14ac:dyDescent="0.15">
      <c r="N93" s="1"/>
      <c r="O93" s="1"/>
      <c r="P93" s="1"/>
      <c r="Q93" s="1"/>
      <c r="R93" s="1"/>
      <c r="S93" s="1"/>
      <c r="T93" s="1"/>
      <c r="U93" s="1"/>
      <c r="V93" s="1"/>
      <c r="W93" s="1"/>
      <c r="X93" s="1"/>
      <c r="Y93" s="1"/>
      <c r="Z93" s="1"/>
      <c r="AA93" s="1"/>
      <c r="AB93" s="1"/>
      <c r="AC93" s="1"/>
      <c r="AD93" s="1"/>
    </row>
    <row r="94" spans="14:30" x14ac:dyDescent="0.15">
      <c r="N94" s="1"/>
      <c r="O94" s="1"/>
      <c r="P94" s="1"/>
      <c r="Q94" s="1"/>
      <c r="R94" s="1"/>
      <c r="S94" s="1"/>
      <c r="T94" s="1"/>
      <c r="U94" s="1"/>
      <c r="V94" s="1"/>
      <c r="W94" s="1"/>
      <c r="X94" s="1"/>
      <c r="Y94" s="1"/>
      <c r="Z94" s="1"/>
      <c r="AA94" s="1"/>
      <c r="AB94" s="1"/>
      <c r="AC94" s="1"/>
      <c r="AD94" s="1"/>
    </row>
    <row r="95" spans="14:30" x14ac:dyDescent="0.15">
      <c r="N95" s="1"/>
      <c r="O95" s="1"/>
      <c r="P95" s="1"/>
      <c r="Q95" s="1"/>
      <c r="R95" s="1"/>
      <c r="S95" s="1"/>
      <c r="T95" s="1"/>
      <c r="U95" s="1"/>
      <c r="V95" s="1"/>
      <c r="W95" s="1"/>
      <c r="X95" s="1"/>
      <c r="Y95" s="1"/>
      <c r="Z95" s="1"/>
      <c r="AA95" s="1"/>
      <c r="AB95" s="1"/>
      <c r="AC95" s="1"/>
      <c r="AD95" s="1"/>
    </row>
    <row r="96" spans="14:30" x14ac:dyDescent="0.15">
      <c r="N96" s="1"/>
      <c r="O96" s="1"/>
      <c r="P96" s="1"/>
      <c r="Q96" s="1"/>
      <c r="R96" s="1"/>
      <c r="S96" s="1"/>
      <c r="T96" s="1"/>
      <c r="U96" s="1"/>
      <c r="V96" s="1"/>
      <c r="W96" s="1"/>
      <c r="X96" s="1"/>
      <c r="Y96" s="1"/>
      <c r="Z96" s="1"/>
      <c r="AA96" s="1"/>
      <c r="AB96" s="1"/>
      <c r="AC96" s="1"/>
      <c r="AD96" s="1"/>
    </row>
    <row r="97" spans="14:30" x14ac:dyDescent="0.15">
      <c r="N97" s="1"/>
      <c r="O97" s="1"/>
      <c r="P97" s="1"/>
      <c r="Q97" s="1"/>
      <c r="R97" s="1"/>
      <c r="S97" s="1"/>
      <c r="T97" s="1"/>
      <c r="U97" s="1"/>
      <c r="V97" s="1"/>
      <c r="W97" s="1"/>
      <c r="X97" s="1"/>
      <c r="Y97" s="1"/>
      <c r="Z97" s="1"/>
      <c r="AA97" s="1"/>
      <c r="AB97" s="1"/>
      <c r="AC97" s="1"/>
      <c r="AD97" s="1"/>
    </row>
    <row r="98" spans="14:30" x14ac:dyDescent="0.15">
      <c r="N98" s="1"/>
      <c r="O98" s="1"/>
      <c r="P98" s="1"/>
      <c r="Q98" s="1"/>
      <c r="R98" s="1"/>
      <c r="S98" s="1"/>
      <c r="T98" s="1"/>
      <c r="U98" s="1"/>
      <c r="V98" s="1"/>
      <c r="W98" s="1"/>
      <c r="X98" s="1"/>
      <c r="Y98" s="1"/>
      <c r="Z98" s="1"/>
      <c r="AA98" s="1"/>
      <c r="AB98" s="1"/>
      <c r="AC98" s="1"/>
      <c r="AD98" s="1"/>
    </row>
    <row r="99" spans="14:30" x14ac:dyDescent="0.15">
      <c r="N99" s="1"/>
      <c r="O99" s="1"/>
      <c r="P99" s="1"/>
      <c r="Q99" s="1"/>
      <c r="R99" s="1"/>
      <c r="S99" s="1"/>
      <c r="T99" s="1"/>
      <c r="U99" s="1"/>
      <c r="V99" s="1"/>
      <c r="W99" s="1"/>
      <c r="X99" s="1"/>
      <c r="Y99" s="1"/>
      <c r="Z99" s="1"/>
      <c r="AA99" s="1"/>
      <c r="AB99" s="1"/>
      <c r="AC99" s="1"/>
      <c r="AD99" s="1"/>
    </row>
    <row r="100" spans="14:30" x14ac:dyDescent="0.15">
      <c r="N100" s="1"/>
      <c r="O100" s="1"/>
      <c r="P100" s="1"/>
      <c r="Q100" s="1"/>
      <c r="R100" s="1"/>
      <c r="S100" s="1"/>
      <c r="T100" s="1"/>
      <c r="U100" s="1"/>
      <c r="V100" s="1"/>
      <c r="W100" s="1"/>
      <c r="X100" s="1"/>
      <c r="Y100" s="1"/>
      <c r="Z100" s="1"/>
      <c r="AA100" s="1"/>
      <c r="AB100" s="1"/>
      <c r="AC100" s="1"/>
      <c r="AD100" s="1"/>
    </row>
    <row r="101" spans="14:30" x14ac:dyDescent="0.15">
      <c r="N101" s="1"/>
      <c r="O101" s="1"/>
      <c r="P101" s="1"/>
      <c r="Q101" s="1"/>
      <c r="R101" s="1"/>
      <c r="S101" s="1"/>
      <c r="T101" s="1"/>
      <c r="U101" s="1"/>
      <c r="V101" s="1"/>
      <c r="W101" s="1"/>
      <c r="X101" s="1"/>
      <c r="Y101" s="1"/>
      <c r="Z101" s="1"/>
      <c r="AA101" s="1"/>
      <c r="AB101" s="1"/>
      <c r="AC101" s="1"/>
      <c r="AD101" s="1"/>
    </row>
    <row r="102" spans="14:30" x14ac:dyDescent="0.15">
      <c r="N102" s="1"/>
      <c r="O102" s="1"/>
      <c r="P102" s="1"/>
      <c r="Q102" s="1"/>
      <c r="R102" s="1"/>
      <c r="S102" s="1"/>
      <c r="T102" s="1"/>
      <c r="U102" s="1"/>
      <c r="V102" s="1"/>
      <c r="W102" s="1"/>
      <c r="X102" s="1"/>
      <c r="Y102" s="1"/>
      <c r="Z102" s="1"/>
      <c r="AA102" s="1"/>
      <c r="AB102" s="1"/>
      <c r="AC102" s="1"/>
      <c r="AD102" s="1"/>
    </row>
    <row r="103" spans="14:30" x14ac:dyDescent="0.15">
      <c r="N103" s="1"/>
      <c r="O103" s="1"/>
      <c r="P103" s="1"/>
      <c r="Q103" s="1"/>
      <c r="R103" s="1"/>
      <c r="S103" s="1"/>
      <c r="T103" s="1"/>
      <c r="U103" s="1"/>
      <c r="V103" s="1"/>
      <c r="W103" s="1"/>
      <c r="X103" s="1"/>
      <c r="Y103" s="1"/>
      <c r="Z103" s="1"/>
      <c r="AA103" s="1"/>
      <c r="AB103" s="1"/>
      <c r="AC103" s="1"/>
      <c r="AD103" s="1"/>
    </row>
    <row r="104" spans="14:30" x14ac:dyDescent="0.15">
      <c r="N104" s="1"/>
      <c r="O104" s="1"/>
      <c r="P104" s="1"/>
      <c r="Q104" s="1"/>
      <c r="R104" s="1"/>
      <c r="S104" s="1"/>
      <c r="T104" s="1"/>
      <c r="U104" s="1"/>
      <c r="V104" s="1"/>
      <c r="W104" s="1"/>
      <c r="X104" s="1"/>
      <c r="Y104" s="1"/>
      <c r="Z104" s="1"/>
      <c r="AA104" s="1"/>
      <c r="AB104" s="1"/>
      <c r="AC104" s="1"/>
      <c r="AD104" s="1"/>
    </row>
    <row r="105" spans="14:30" x14ac:dyDescent="0.15">
      <c r="N105" s="1"/>
      <c r="O105" s="1"/>
      <c r="P105" s="1"/>
      <c r="Q105" s="1"/>
      <c r="R105" s="1"/>
      <c r="S105" s="1"/>
      <c r="T105" s="1"/>
      <c r="U105" s="1"/>
      <c r="V105" s="1"/>
      <c r="W105" s="1"/>
      <c r="X105" s="1"/>
      <c r="Y105" s="1"/>
      <c r="Z105" s="1"/>
      <c r="AA105" s="1"/>
      <c r="AB105" s="1"/>
      <c r="AC105" s="1"/>
      <c r="AD105" s="1"/>
    </row>
    <row r="106" spans="14:30" x14ac:dyDescent="0.15">
      <c r="N106" s="1"/>
      <c r="O106" s="1"/>
      <c r="P106" s="1"/>
      <c r="Q106" s="1"/>
      <c r="R106" s="1"/>
      <c r="S106" s="1"/>
      <c r="T106" s="1"/>
      <c r="U106" s="1"/>
      <c r="V106" s="1"/>
      <c r="W106" s="1"/>
      <c r="X106" s="1"/>
      <c r="Y106" s="1"/>
      <c r="Z106" s="1"/>
      <c r="AA106" s="1"/>
      <c r="AB106" s="1"/>
      <c r="AC106" s="1"/>
      <c r="AD106" s="1"/>
    </row>
    <row r="107" spans="14:30" x14ac:dyDescent="0.15">
      <c r="N107" s="1"/>
      <c r="O107" s="1"/>
      <c r="P107" s="1"/>
      <c r="Q107" s="1"/>
      <c r="R107" s="1"/>
      <c r="S107" s="1"/>
      <c r="T107" s="1"/>
      <c r="U107" s="1"/>
      <c r="V107" s="1"/>
      <c r="W107" s="1"/>
      <c r="X107" s="1"/>
      <c r="Y107" s="1"/>
      <c r="Z107" s="1"/>
      <c r="AA107" s="1"/>
      <c r="AB107" s="1"/>
      <c r="AC107" s="1"/>
      <c r="AD107" s="1"/>
    </row>
    <row r="108" spans="14:30" x14ac:dyDescent="0.15">
      <c r="N108" s="1"/>
      <c r="O108" s="1"/>
      <c r="P108" s="1"/>
      <c r="Q108" s="1"/>
      <c r="R108" s="1"/>
      <c r="S108" s="1"/>
      <c r="T108" s="1"/>
      <c r="U108" s="1"/>
      <c r="V108" s="1"/>
      <c r="W108" s="1"/>
      <c r="X108" s="1"/>
      <c r="Y108" s="1"/>
      <c r="Z108" s="1"/>
      <c r="AA108" s="1"/>
      <c r="AB108" s="1"/>
      <c r="AC108" s="1"/>
      <c r="AD108" s="1"/>
    </row>
    <row r="109" spans="14:30" x14ac:dyDescent="0.15">
      <c r="N109" s="1"/>
      <c r="O109" s="1"/>
      <c r="P109" s="1"/>
      <c r="Q109" s="1"/>
      <c r="R109" s="1"/>
      <c r="S109" s="1"/>
      <c r="T109" s="1"/>
      <c r="U109" s="1"/>
      <c r="V109" s="1"/>
      <c r="W109" s="1"/>
      <c r="X109" s="1"/>
      <c r="Y109" s="1"/>
      <c r="Z109" s="1"/>
      <c r="AA109" s="1"/>
      <c r="AB109" s="1"/>
      <c r="AC109" s="1"/>
      <c r="AD109" s="1"/>
    </row>
    <row r="110" spans="14:30" x14ac:dyDescent="0.15">
      <c r="N110" s="1"/>
      <c r="O110" s="1"/>
      <c r="P110" s="1"/>
      <c r="Q110" s="1"/>
      <c r="R110" s="1"/>
      <c r="S110" s="1"/>
      <c r="T110" s="1"/>
      <c r="U110" s="1"/>
      <c r="V110" s="1"/>
      <c r="W110" s="1"/>
      <c r="X110" s="1"/>
      <c r="Y110" s="1"/>
      <c r="Z110" s="1"/>
      <c r="AA110" s="1"/>
      <c r="AB110" s="1"/>
      <c r="AC110" s="1"/>
      <c r="AD110" s="1"/>
    </row>
    <row r="111" spans="14:30" x14ac:dyDescent="0.15">
      <c r="N111" s="1"/>
      <c r="O111" s="1"/>
      <c r="P111" s="1"/>
      <c r="Q111" s="1"/>
      <c r="R111" s="1"/>
      <c r="S111" s="1"/>
      <c r="T111" s="1"/>
      <c r="U111" s="1"/>
      <c r="V111" s="1"/>
      <c r="W111" s="1"/>
      <c r="X111" s="1"/>
      <c r="Y111" s="1"/>
      <c r="Z111" s="1"/>
      <c r="AA111" s="1"/>
      <c r="AB111" s="1"/>
      <c r="AC111" s="1"/>
      <c r="AD111" s="1"/>
    </row>
    <row r="112" spans="14:30" x14ac:dyDescent="0.15">
      <c r="N112" s="1"/>
      <c r="O112" s="1"/>
      <c r="P112" s="1"/>
      <c r="Q112" s="1"/>
      <c r="R112" s="1"/>
      <c r="S112" s="1"/>
      <c r="T112" s="1"/>
      <c r="U112" s="1"/>
      <c r="V112" s="1"/>
      <c r="W112" s="1"/>
      <c r="X112" s="1"/>
      <c r="Y112" s="1"/>
      <c r="Z112" s="1"/>
      <c r="AA112" s="1"/>
      <c r="AB112" s="1"/>
      <c r="AC112" s="1"/>
      <c r="AD112" s="1"/>
    </row>
    <row r="113" spans="14:30" x14ac:dyDescent="0.15">
      <c r="N113" s="1"/>
      <c r="O113" s="1"/>
      <c r="P113" s="1"/>
      <c r="Q113" s="1"/>
      <c r="R113" s="1"/>
      <c r="S113" s="1"/>
      <c r="T113" s="1"/>
      <c r="U113" s="1"/>
      <c r="V113" s="1"/>
      <c r="W113" s="1"/>
      <c r="X113" s="1"/>
      <c r="Y113" s="1"/>
      <c r="Z113" s="1"/>
      <c r="AA113" s="1"/>
      <c r="AB113" s="1"/>
      <c r="AC113" s="1"/>
      <c r="AD113" s="1"/>
    </row>
    <row r="114" spans="14:30" x14ac:dyDescent="0.15">
      <c r="N114" s="1"/>
      <c r="O114" s="1"/>
      <c r="P114" s="1"/>
      <c r="Q114" s="1"/>
      <c r="R114" s="1"/>
      <c r="S114" s="1"/>
      <c r="T114" s="1"/>
      <c r="U114" s="1"/>
      <c r="V114" s="1"/>
      <c r="W114" s="1"/>
      <c r="X114" s="1"/>
      <c r="Y114" s="1"/>
      <c r="Z114" s="1"/>
      <c r="AA114" s="1"/>
      <c r="AB114" s="1"/>
      <c r="AC114" s="1"/>
      <c r="AD114" s="1"/>
    </row>
    <row r="115" spans="14:30" x14ac:dyDescent="0.15">
      <c r="N115" s="1"/>
      <c r="O115" s="1"/>
      <c r="P115" s="1"/>
      <c r="Q115" s="1"/>
      <c r="R115" s="1"/>
      <c r="S115" s="1"/>
      <c r="T115" s="1"/>
      <c r="U115" s="1"/>
      <c r="V115" s="1"/>
      <c r="W115" s="1"/>
      <c r="X115" s="1"/>
      <c r="Y115" s="1"/>
      <c r="Z115" s="1"/>
      <c r="AA115" s="1"/>
      <c r="AB115" s="1"/>
      <c r="AC115" s="1"/>
      <c r="AD115" s="1"/>
    </row>
    <row r="116" spans="14:30" x14ac:dyDescent="0.15">
      <c r="N116" s="1"/>
      <c r="O116" s="1"/>
      <c r="P116" s="1"/>
      <c r="Q116" s="1"/>
      <c r="R116" s="1"/>
      <c r="S116" s="1"/>
      <c r="T116" s="1"/>
      <c r="U116" s="1"/>
      <c r="V116" s="1"/>
      <c r="W116" s="1"/>
      <c r="X116" s="1"/>
      <c r="Y116" s="1"/>
      <c r="Z116" s="1"/>
      <c r="AA116" s="1"/>
      <c r="AB116" s="1"/>
      <c r="AC116" s="1"/>
      <c r="AD116" s="1"/>
    </row>
    <row r="117" spans="14:30" x14ac:dyDescent="0.15">
      <c r="N117" s="1"/>
      <c r="O117" s="1"/>
      <c r="P117" s="1"/>
      <c r="Q117" s="1"/>
      <c r="R117" s="1"/>
      <c r="S117" s="1"/>
      <c r="T117" s="1"/>
      <c r="U117" s="1"/>
      <c r="V117" s="1"/>
      <c r="W117" s="1"/>
      <c r="X117" s="1"/>
      <c r="Y117" s="1"/>
      <c r="Z117" s="1"/>
      <c r="AA117" s="1"/>
      <c r="AB117" s="1"/>
      <c r="AC117" s="1"/>
      <c r="AD117" s="1"/>
    </row>
    <row r="118" spans="14:30" x14ac:dyDescent="0.15">
      <c r="N118" s="1"/>
      <c r="O118" s="1"/>
      <c r="P118" s="1"/>
      <c r="Q118" s="1"/>
      <c r="R118" s="1"/>
      <c r="S118" s="1"/>
      <c r="T118" s="1"/>
      <c r="U118" s="1"/>
      <c r="V118" s="1"/>
      <c r="W118" s="1"/>
      <c r="X118" s="1"/>
      <c r="Y118" s="1"/>
      <c r="Z118" s="1"/>
      <c r="AA118" s="1"/>
      <c r="AB118" s="1"/>
      <c r="AC118" s="1"/>
      <c r="AD118" s="1"/>
    </row>
  </sheetData>
  <phoneticPr fontId="1"/>
  <conditionalFormatting sqref="B4:E4 B5:AG6 K9:N9 A9:E9 G9:H9 E17 A10:A14 A17:A67">
    <cfRule type="expression" dxfId="1463" priority="2177">
      <formula>#REF!="9.共有事項"</formula>
    </cfRule>
    <cfRule type="expression" dxfId="1462" priority="2178">
      <formula>#REF!="2.未着手"</formula>
    </cfRule>
    <cfRule type="expression" dxfId="1461" priority="2179">
      <formula>#REF!="1.起票"</formula>
    </cfRule>
    <cfRule type="expression" dxfId="1460" priority="2180">
      <formula>#REF!="4.完了"</formula>
    </cfRule>
  </conditionalFormatting>
  <conditionalFormatting sqref="F4 E20 E26:E27 E35 F36 E29:E30 E32:E33">
    <cfRule type="expression" dxfId="1459" priority="2173">
      <formula>#REF!="9.共有事項"</formula>
    </cfRule>
    <cfRule type="expression" dxfId="1458" priority="2174">
      <formula>#REF!="2.未着手"</formula>
    </cfRule>
    <cfRule type="expression" dxfId="1457" priority="2175">
      <formula>#REF!="1.起票"</formula>
    </cfRule>
    <cfRule type="expression" dxfId="1456" priority="2176">
      <formula>#REF!="4.完了"</formula>
    </cfRule>
  </conditionalFormatting>
  <conditionalFormatting sqref="F4">
    <cfRule type="expression" dxfId="1455" priority="2169">
      <formula>#REF!="9.共有事項"</formula>
    </cfRule>
    <cfRule type="expression" dxfId="1454" priority="2170">
      <formula>#REF!="2.未着手"</formula>
    </cfRule>
    <cfRule type="expression" dxfId="1453" priority="2171">
      <formula>#REF!="1.起票"</formula>
    </cfRule>
    <cfRule type="expression" dxfId="1452" priority="2172">
      <formula>#REF!="4.完了"</formula>
    </cfRule>
  </conditionalFormatting>
  <conditionalFormatting sqref="F4">
    <cfRule type="expression" dxfId="1451" priority="2165">
      <formula>#REF!="9.共有事項"</formula>
    </cfRule>
    <cfRule type="expression" dxfId="1450" priority="2166">
      <formula>#REF!="2.未着手"</formula>
    </cfRule>
    <cfRule type="expression" dxfId="1449" priority="2167">
      <formula>#REF!="1.起票"</formula>
    </cfRule>
    <cfRule type="expression" dxfId="1448" priority="2168">
      <formula>#REF!="4.完了"</formula>
    </cfRule>
  </conditionalFormatting>
  <conditionalFormatting sqref="F4">
    <cfRule type="expression" dxfId="1447" priority="2161">
      <formula>#REF!="9.共有事項"</formula>
    </cfRule>
    <cfRule type="expression" dxfId="1446" priority="2162">
      <formula>#REF!="2.未着手"</formula>
    </cfRule>
    <cfRule type="expression" dxfId="1445" priority="2163">
      <formula>#REF!="1.起票"</formula>
    </cfRule>
    <cfRule type="expression" dxfId="1444" priority="2164">
      <formula>#REF!="4.完了"</formula>
    </cfRule>
  </conditionalFormatting>
  <conditionalFormatting sqref="F4">
    <cfRule type="expression" dxfId="1443" priority="2157">
      <formula>#REF!="9.共有事項"</formula>
    </cfRule>
    <cfRule type="expression" dxfId="1442" priority="2158">
      <formula>#REF!="2.未着手"</formula>
    </cfRule>
    <cfRule type="expression" dxfId="1441" priority="2159">
      <formula>#REF!="1.起票"</formula>
    </cfRule>
    <cfRule type="expression" dxfId="1440" priority="2160">
      <formula>#REF!="4.完了"</formula>
    </cfRule>
  </conditionalFormatting>
  <conditionalFormatting sqref="F4">
    <cfRule type="expression" dxfId="1439" priority="2153">
      <formula>#REF!="9.共有事項"</formula>
    </cfRule>
    <cfRule type="expression" dxfId="1438" priority="2154">
      <formula>#REF!="2.未着手"</formula>
    </cfRule>
    <cfRule type="expression" dxfId="1437" priority="2155">
      <formula>#REF!="1.起票"</formula>
    </cfRule>
    <cfRule type="expression" dxfId="1436" priority="2156">
      <formula>#REF!="4.完了"</formula>
    </cfRule>
  </conditionalFormatting>
  <conditionalFormatting sqref="F4">
    <cfRule type="expression" dxfId="1435" priority="2149">
      <formula>#REF!="9.共有事項"</formula>
    </cfRule>
    <cfRule type="expression" dxfId="1434" priority="2150">
      <formula>#REF!="2.未着手"</formula>
    </cfRule>
    <cfRule type="expression" dxfId="1433" priority="2151">
      <formula>#REF!="1.起票"</formula>
    </cfRule>
    <cfRule type="expression" dxfId="1432" priority="2152">
      <formula>#REF!="4.完了"</formula>
    </cfRule>
  </conditionalFormatting>
  <conditionalFormatting sqref="F4">
    <cfRule type="expression" dxfId="1431" priority="2145">
      <formula>#REF!="9.共有事項"</formula>
    </cfRule>
    <cfRule type="expression" dxfId="1430" priority="2146">
      <formula>#REF!="2.未着手"</formula>
    </cfRule>
    <cfRule type="expression" dxfId="1429" priority="2147">
      <formula>#REF!="1.起票"</formula>
    </cfRule>
    <cfRule type="expression" dxfId="1428" priority="2148">
      <formula>#REF!="4.完了"</formula>
    </cfRule>
  </conditionalFormatting>
  <conditionalFormatting sqref="F4">
    <cfRule type="expression" dxfId="1427" priority="2141">
      <formula>#REF!="9.共有事項"</formula>
    </cfRule>
    <cfRule type="expression" dxfId="1426" priority="2142">
      <formula>#REF!="2.未着手"</formula>
    </cfRule>
    <cfRule type="expression" dxfId="1425" priority="2143">
      <formula>#REF!="1.起票"</formula>
    </cfRule>
    <cfRule type="expression" dxfId="1424" priority="2144">
      <formula>#REF!="4.完了"</formula>
    </cfRule>
  </conditionalFormatting>
  <conditionalFormatting sqref="J9">
    <cfRule type="expression" dxfId="1423" priority="2137">
      <formula>#REF!="9.共有事項"</formula>
    </cfRule>
    <cfRule type="expression" dxfId="1422" priority="2138">
      <formula>#REF!="2.未着手"</formula>
    </cfRule>
    <cfRule type="expression" dxfId="1421" priority="2139">
      <formula>#REF!="1.起票"</formula>
    </cfRule>
    <cfRule type="expression" dxfId="1420" priority="2140">
      <formula>#REF!="4.完了"</formula>
    </cfRule>
  </conditionalFormatting>
  <conditionalFormatting sqref="E14">
    <cfRule type="expression" dxfId="1419" priority="2093">
      <formula>#REF!="9.共有事項"</formula>
    </cfRule>
    <cfRule type="expression" dxfId="1418" priority="2094">
      <formula>#REF!="2.未着手"</formula>
    </cfRule>
    <cfRule type="expression" dxfId="1417" priority="2095">
      <formula>#REF!="1.起票"</formula>
    </cfRule>
    <cfRule type="expression" dxfId="1416" priority="2096">
      <formula>#REF!="4.完了"</formula>
    </cfRule>
  </conditionalFormatting>
  <conditionalFormatting sqref="I9">
    <cfRule type="expression" dxfId="1415" priority="2053">
      <formula>#REF!="9.共有事項"</formula>
    </cfRule>
    <cfRule type="expression" dxfId="1414" priority="2054">
      <formula>#REF!="2.未着手"</formula>
    </cfRule>
    <cfRule type="expression" dxfId="1413" priority="2055">
      <formula>#REF!="1.起票"</formula>
    </cfRule>
    <cfRule type="expression" dxfId="1412" priority="2056">
      <formula>#REF!="4.完了"</formula>
    </cfRule>
  </conditionalFormatting>
  <conditionalFormatting sqref="E11">
    <cfRule type="expression" dxfId="1411" priority="2001">
      <formula>#REF!="9.共有事項"</formula>
    </cfRule>
    <cfRule type="expression" dxfId="1410" priority="2002">
      <formula>#REF!="2.未着手"</formula>
    </cfRule>
    <cfRule type="expression" dxfId="1409" priority="2003">
      <formula>#REF!="1.起票"</formula>
    </cfRule>
    <cfRule type="expression" dxfId="1408" priority="2004">
      <formula>#REF!="4.完了"</formula>
    </cfRule>
  </conditionalFormatting>
  <conditionalFormatting sqref="I11">
    <cfRule type="expression" dxfId="1407" priority="1993">
      <formula>#REF!="9.共有事項"</formula>
    </cfRule>
    <cfRule type="expression" dxfId="1406" priority="1994">
      <formula>#REF!="2.未着手"</formula>
    </cfRule>
    <cfRule type="expression" dxfId="1405" priority="1995">
      <formula>#REF!="1.起票"</formula>
    </cfRule>
    <cfRule type="expression" dxfId="1404" priority="1996">
      <formula>#REF!="4.完了"</formula>
    </cfRule>
  </conditionalFormatting>
  <conditionalFormatting sqref="J11">
    <cfRule type="expression" dxfId="1403" priority="1985">
      <formula>#REF!="9.共有事項"</formula>
    </cfRule>
    <cfRule type="expression" dxfId="1402" priority="1986">
      <formula>#REF!="2.未着手"</formula>
    </cfRule>
    <cfRule type="expression" dxfId="1401" priority="1987">
      <formula>#REF!="1.起票"</formula>
    </cfRule>
    <cfRule type="expression" dxfId="1400" priority="1988">
      <formula>#REF!="4.完了"</formula>
    </cfRule>
  </conditionalFormatting>
  <conditionalFormatting sqref="J12">
    <cfRule type="expression" dxfId="1399" priority="1965">
      <formula>#REF!="9.共有事項"</formula>
    </cfRule>
    <cfRule type="expression" dxfId="1398" priority="1966">
      <formula>#REF!="2.未着手"</formula>
    </cfRule>
    <cfRule type="expression" dxfId="1397" priority="1967">
      <formula>#REF!="1.起票"</formula>
    </cfRule>
    <cfRule type="expression" dxfId="1396" priority="1968">
      <formula>#REF!="4.完了"</formula>
    </cfRule>
  </conditionalFormatting>
  <conditionalFormatting sqref="B11:C11 B14:C14 B17:C17">
    <cfRule type="expression" dxfId="1395" priority="1929">
      <formula>#REF!="9.共有事項"</formula>
    </cfRule>
    <cfRule type="expression" dxfId="1394" priority="1930">
      <formula>#REF!="2.未着手"</formula>
    </cfRule>
    <cfRule type="expression" dxfId="1393" priority="1931">
      <formula>#REF!="1.起票"</formula>
    </cfRule>
    <cfRule type="expression" dxfId="1392" priority="1932">
      <formula>#REF!="4.完了"</formula>
    </cfRule>
  </conditionalFormatting>
  <conditionalFormatting sqref="D11">
    <cfRule type="expression" dxfId="1391" priority="1925">
      <formula>#REF!="9.共有事項"</formula>
    </cfRule>
    <cfRule type="expression" dxfId="1390" priority="1926">
      <formula>#REF!="2.未着手"</formula>
    </cfRule>
    <cfRule type="expression" dxfId="1389" priority="1927">
      <formula>#REF!="1.起票"</formula>
    </cfRule>
    <cfRule type="expression" dxfId="1388" priority="1928">
      <formula>#REF!="4.完了"</formula>
    </cfRule>
  </conditionalFormatting>
  <conditionalFormatting sqref="D14">
    <cfRule type="expression" dxfId="1387" priority="1917">
      <formula>#REF!="9.共有事項"</formula>
    </cfRule>
    <cfRule type="expression" dxfId="1386" priority="1918">
      <formula>#REF!="2.未着手"</formula>
    </cfRule>
    <cfRule type="expression" dxfId="1385" priority="1919">
      <formula>#REF!="1.起票"</formula>
    </cfRule>
    <cfRule type="expression" dxfId="1384" priority="1920">
      <formula>#REF!="4.完了"</formula>
    </cfRule>
  </conditionalFormatting>
  <conditionalFormatting sqref="B32:C32">
    <cfRule type="expression" dxfId="1383" priority="1901">
      <formula>#REF!="9.共有事項"</formula>
    </cfRule>
    <cfRule type="expression" dxfId="1382" priority="1902">
      <formula>#REF!="2.未着手"</formula>
    </cfRule>
    <cfRule type="expression" dxfId="1381" priority="1903">
      <formula>#REF!="1.起票"</formula>
    </cfRule>
    <cfRule type="expression" dxfId="1380" priority="1904">
      <formula>#REF!="4.完了"</formula>
    </cfRule>
  </conditionalFormatting>
  <conditionalFormatting sqref="D32">
    <cfRule type="expression" dxfId="1379" priority="1897">
      <formula>#REF!="9.共有事項"</formula>
    </cfRule>
    <cfRule type="expression" dxfId="1378" priority="1898">
      <formula>#REF!="2.未着手"</formula>
    </cfRule>
    <cfRule type="expression" dxfId="1377" priority="1899">
      <formula>#REF!="1.起票"</formula>
    </cfRule>
    <cfRule type="expression" dxfId="1376" priority="1900">
      <formula>#REF!="4.完了"</formula>
    </cfRule>
  </conditionalFormatting>
  <conditionalFormatting sqref="F12">
    <cfRule type="expression" dxfId="1375" priority="1857">
      <formula>#REF!="9.共有事項"</formula>
    </cfRule>
    <cfRule type="expression" dxfId="1374" priority="1858">
      <formula>#REF!="2.未着手"</formula>
    </cfRule>
    <cfRule type="expression" dxfId="1373" priority="1859">
      <formula>#REF!="1.起票"</formula>
    </cfRule>
    <cfRule type="expression" dxfId="1372" priority="1860">
      <formula>#REF!="4.完了"</formula>
    </cfRule>
  </conditionalFormatting>
  <conditionalFormatting sqref="F20 F26:F27 F29:F30 F32">
    <cfRule type="expression" dxfId="1371" priority="1885">
      <formula>#REF!="9.共有事項"</formula>
    </cfRule>
    <cfRule type="expression" dxfId="1370" priority="1886">
      <formula>#REF!="2.未着手"</formula>
    </cfRule>
    <cfRule type="expression" dxfId="1369" priority="1887">
      <formula>#REF!="1.起票"</formula>
    </cfRule>
    <cfRule type="expression" dxfId="1368" priority="1888">
      <formula>#REF!="4.完了"</formula>
    </cfRule>
  </conditionalFormatting>
  <conditionalFormatting sqref="F17">
    <cfRule type="expression" dxfId="1367" priority="1869">
      <formula>#REF!="9.共有事項"</formula>
    </cfRule>
    <cfRule type="expression" dxfId="1366" priority="1870">
      <formula>#REF!="2.未着手"</formula>
    </cfRule>
    <cfRule type="expression" dxfId="1365" priority="1871">
      <formula>#REF!="1.起票"</formula>
    </cfRule>
    <cfRule type="expression" dxfId="1364" priority="1872">
      <formula>#REF!="4.完了"</formula>
    </cfRule>
  </conditionalFormatting>
  <conditionalFormatting sqref="F9">
    <cfRule type="expression" dxfId="1363" priority="1865">
      <formula>#REF!="9.共有事項"</formula>
    </cfRule>
    <cfRule type="expression" dxfId="1362" priority="1866">
      <formula>#REF!="2.未着手"</formula>
    </cfRule>
    <cfRule type="expression" dxfId="1361" priority="1867">
      <formula>#REF!="1.起票"</formula>
    </cfRule>
    <cfRule type="expression" dxfId="1360" priority="1868">
      <formula>#REF!="4.完了"</formula>
    </cfRule>
  </conditionalFormatting>
  <conditionalFormatting sqref="F14">
    <cfRule type="expression" dxfId="1359" priority="1853">
      <formula>#REF!="9.共有事項"</formula>
    </cfRule>
    <cfRule type="expression" dxfId="1358" priority="1854">
      <formula>#REF!="2.未着手"</formula>
    </cfRule>
    <cfRule type="expression" dxfId="1357" priority="1855">
      <formula>#REF!="1.起票"</formula>
    </cfRule>
    <cfRule type="expression" dxfId="1356" priority="1856">
      <formula>#REF!="4.完了"</formula>
    </cfRule>
  </conditionalFormatting>
  <conditionalFormatting sqref="F11">
    <cfRule type="expression" dxfId="1355" priority="1849">
      <formula>#REF!="9.共有事項"</formula>
    </cfRule>
    <cfRule type="expression" dxfId="1354" priority="1850">
      <formula>#REF!="2.未着手"</formula>
    </cfRule>
    <cfRule type="expression" dxfId="1353" priority="1851">
      <formula>#REF!="1.起票"</formula>
    </cfRule>
    <cfRule type="expression" dxfId="1352" priority="1852">
      <formula>#REF!="4.完了"</formula>
    </cfRule>
  </conditionalFormatting>
  <conditionalFormatting sqref="E36">
    <cfRule type="expression" dxfId="1351" priority="1829">
      <formula>#REF!="9.共有事項"</formula>
    </cfRule>
    <cfRule type="expression" dxfId="1350" priority="1830">
      <formula>#REF!="2.未着手"</formula>
    </cfRule>
    <cfRule type="expression" dxfId="1349" priority="1831">
      <formula>#REF!="1.起票"</formula>
    </cfRule>
    <cfRule type="expression" dxfId="1348" priority="1832">
      <formula>#REF!="4.完了"</formula>
    </cfRule>
  </conditionalFormatting>
  <conditionalFormatting sqref="B36:C36">
    <cfRule type="expression" dxfId="1347" priority="1825">
      <formula>#REF!="9.共有事項"</formula>
    </cfRule>
    <cfRule type="expression" dxfId="1346" priority="1826">
      <formula>#REF!="2.未着手"</formula>
    </cfRule>
    <cfRule type="expression" dxfId="1345" priority="1827">
      <formula>#REF!="1.起票"</formula>
    </cfRule>
    <cfRule type="expression" dxfId="1344" priority="1828">
      <formula>#REF!="4.完了"</formula>
    </cfRule>
  </conditionalFormatting>
  <conditionalFormatting sqref="D36">
    <cfRule type="expression" dxfId="1343" priority="1821">
      <formula>#REF!="9.共有事項"</formula>
    </cfRule>
    <cfRule type="expression" dxfId="1342" priority="1822">
      <formula>#REF!="2.未着手"</formula>
    </cfRule>
    <cfRule type="expression" dxfId="1341" priority="1823">
      <formula>#REF!="1.起票"</formula>
    </cfRule>
    <cfRule type="expression" dxfId="1340" priority="1824">
      <formula>#REF!="4.完了"</formula>
    </cfRule>
  </conditionalFormatting>
  <conditionalFormatting sqref="K36:N36">
    <cfRule type="expression" dxfId="1339" priority="1809">
      <formula>#REF!="9.共有事項"</formula>
    </cfRule>
    <cfRule type="expression" dxfId="1338" priority="1810">
      <formula>#REF!="2.未着手"</formula>
    </cfRule>
    <cfRule type="expression" dxfId="1337" priority="1811">
      <formula>#REF!="1.起票"</formula>
    </cfRule>
    <cfRule type="expression" dxfId="1336" priority="1812">
      <formula>#REF!="4.完了"</formula>
    </cfRule>
  </conditionalFormatting>
  <conditionalFormatting sqref="C38">
    <cfRule type="expression" dxfId="1335" priority="1781">
      <formula>#REF!="9.共有事項"</formula>
    </cfRule>
    <cfRule type="expression" dxfId="1334" priority="1782">
      <formula>#REF!="2.未着手"</formula>
    </cfRule>
    <cfRule type="expression" dxfId="1333" priority="1783">
      <formula>#REF!="1.起票"</formula>
    </cfRule>
    <cfRule type="expression" dxfId="1332" priority="1784">
      <formula>#REF!="4.完了"</formula>
    </cfRule>
  </conditionalFormatting>
  <conditionalFormatting sqref="F44 B53:F53 L53:N53 E51 I53:J53">
    <cfRule type="expression" dxfId="1331" priority="1753">
      <formula>#REF!="9.共有事項"</formula>
    </cfRule>
    <cfRule type="expression" dxfId="1330" priority="1754">
      <formula>#REF!="2.未着手"</formula>
    </cfRule>
    <cfRule type="expression" dxfId="1329" priority="1755">
      <formula>#REF!="1.起票"</formula>
    </cfRule>
    <cfRule type="expression" dxfId="1328" priority="1756">
      <formula>#REF!="4.完了"</formula>
    </cfRule>
  </conditionalFormatting>
  <conditionalFormatting sqref="K53">
    <cfRule type="expression" dxfId="1327" priority="1749">
      <formula>#REF!="9.共有事項"</formula>
    </cfRule>
    <cfRule type="expression" dxfId="1326" priority="1750">
      <formula>#REF!="2.未着手"</formula>
    </cfRule>
    <cfRule type="expression" dxfId="1325" priority="1751">
      <formula>#REF!="1.起票"</formula>
    </cfRule>
    <cfRule type="expression" dxfId="1324" priority="1752">
      <formula>#REF!="4.完了"</formula>
    </cfRule>
  </conditionalFormatting>
  <conditionalFormatting sqref="C39">
    <cfRule type="expression" dxfId="1323" priority="1745">
      <formula>#REF!="9.共有事項"</formula>
    </cfRule>
    <cfRule type="expression" dxfId="1322" priority="1746">
      <formula>#REF!="2.未着手"</formula>
    </cfRule>
    <cfRule type="expression" dxfId="1321" priority="1747">
      <formula>#REF!="1.起票"</formula>
    </cfRule>
    <cfRule type="expression" dxfId="1320" priority="1748">
      <formula>#REF!="4.完了"</formula>
    </cfRule>
  </conditionalFormatting>
  <conditionalFormatting sqref="C40">
    <cfRule type="expression" dxfId="1319" priority="1721">
      <formula>#REF!="9.共有事項"</formula>
    </cfRule>
    <cfRule type="expression" dxfId="1318" priority="1722">
      <formula>#REF!="2.未着手"</formula>
    </cfRule>
    <cfRule type="expression" dxfId="1317" priority="1723">
      <formula>#REF!="1.起票"</formula>
    </cfRule>
    <cfRule type="expression" dxfId="1316" priority="1724">
      <formula>#REF!="4.完了"</formula>
    </cfRule>
  </conditionalFormatting>
  <conditionalFormatting sqref="C41">
    <cfRule type="expression" dxfId="1315" priority="1713">
      <formula>#REF!="9.共有事項"</formula>
    </cfRule>
    <cfRule type="expression" dxfId="1314" priority="1714">
      <formula>#REF!="2.未着手"</formula>
    </cfRule>
    <cfRule type="expression" dxfId="1313" priority="1715">
      <formula>#REF!="1.起票"</formula>
    </cfRule>
    <cfRule type="expression" dxfId="1312" priority="1716">
      <formula>#REF!="4.完了"</formula>
    </cfRule>
  </conditionalFormatting>
  <conditionalFormatting sqref="B42:C42">
    <cfRule type="expression" dxfId="1311" priority="1673">
      <formula>#REF!="9.共有事項"</formula>
    </cfRule>
    <cfRule type="expression" dxfId="1310" priority="1674">
      <formula>#REF!="2.未着手"</formula>
    </cfRule>
    <cfRule type="expression" dxfId="1309" priority="1675">
      <formula>#REF!="1.起票"</formula>
    </cfRule>
    <cfRule type="expression" dxfId="1308" priority="1676">
      <formula>#REF!="4.完了"</formula>
    </cfRule>
  </conditionalFormatting>
  <conditionalFormatting sqref="B43:C43">
    <cfRule type="expression" dxfId="1307" priority="1649">
      <formula>#REF!="9.共有事項"</formula>
    </cfRule>
    <cfRule type="expression" dxfId="1306" priority="1650">
      <formula>#REF!="2.未着手"</formula>
    </cfRule>
    <cfRule type="expression" dxfId="1305" priority="1651">
      <formula>#REF!="1.起票"</formula>
    </cfRule>
    <cfRule type="expression" dxfId="1304" priority="1652">
      <formula>#REF!="4.完了"</formula>
    </cfRule>
  </conditionalFormatting>
  <conditionalFormatting sqref="E44">
    <cfRule type="expression" dxfId="1303" priority="1625">
      <formula>#REF!="9.共有事項"</formula>
    </cfRule>
    <cfRule type="expression" dxfId="1302" priority="1626">
      <formula>#REF!="2.未着手"</formula>
    </cfRule>
    <cfRule type="expression" dxfId="1301" priority="1627">
      <formula>#REF!="1.起票"</formula>
    </cfRule>
    <cfRule type="expression" dxfId="1300" priority="1628">
      <formula>#REF!="4.完了"</formula>
    </cfRule>
  </conditionalFormatting>
  <conditionalFormatting sqref="B44:C44">
    <cfRule type="expression" dxfId="1299" priority="1621">
      <formula>#REF!="9.共有事項"</formula>
    </cfRule>
    <cfRule type="expression" dxfId="1298" priority="1622">
      <formula>#REF!="2.未着手"</formula>
    </cfRule>
    <cfRule type="expression" dxfId="1297" priority="1623">
      <formula>#REF!="1.起票"</formula>
    </cfRule>
    <cfRule type="expression" dxfId="1296" priority="1624">
      <formula>#REF!="4.完了"</formula>
    </cfRule>
  </conditionalFormatting>
  <conditionalFormatting sqref="D44">
    <cfRule type="expression" dxfId="1295" priority="1617">
      <formula>#REF!="9.共有事項"</formula>
    </cfRule>
    <cfRule type="expression" dxfId="1294" priority="1618">
      <formula>#REF!="2.未着手"</formula>
    </cfRule>
    <cfRule type="expression" dxfId="1293" priority="1619">
      <formula>#REF!="1.起票"</formula>
    </cfRule>
    <cfRule type="expression" dxfId="1292" priority="1620">
      <formula>#REF!="4.完了"</formula>
    </cfRule>
  </conditionalFormatting>
  <conditionalFormatting sqref="C45">
    <cfRule type="expression" dxfId="1291" priority="1613">
      <formula>#REF!="9.共有事項"</formula>
    </cfRule>
    <cfRule type="expression" dxfId="1290" priority="1614">
      <formula>#REF!="2.未着手"</formula>
    </cfRule>
    <cfRule type="expression" dxfId="1289" priority="1615">
      <formula>#REF!="1.起票"</formula>
    </cfRule>
    <cfRule type="expression" dxfId="1288" priority="1616">
      <formula>#REF!="4.完了"</formula>
    </cfRule>
  </conditionalFormatting>
  <conditionalFormatting sqref="G44">
    <cfRule type="expression" dxfId="1287" priority="1601">
      <formula>#REF!="9.共有事項"</formula>
    </cfRule>
    <cfRule type="expression" dxfId="1286" priority="1602">
      <formula>#REF!="2.未着手"</formula>
    </cfRule>
    <cfRule type="expression" dxfId="1285" priority="1603">
      <formula>#REF!="1.起票"</formula>
    </cfRule>
    <cfRule type="expression" dxfId="1284" priority="1604">
      <formula>#REF!="4.完了"</formula>
    </cfRule>
  </conditionalFormatting>
  <conditionalFormatting sqref="H44">
    <cfRule type="expression" dxfId="1283" priority="1597">
      <formula>#REF!="9.共有事項"</formula>
    </cfRule>
    <cfRule type="expression" dxfId="1282" priority="1598">
      <formula>#REF!="2.未着手"</formula>
    </cfRule>
    <cfRule type="expression" dxfId="1281" priority="1599">
      <formula>#REF!="1.起票"</formula>
    </cfRule>
    <cfRule type="expression" dxfId="1280" priority="1600">
      <formula>#REF!="4.完了"</formula>
    </cfRule>
  </conditionalFormatting>
  <conditionalFormatting sqref="K44:N44">
    <cfRule type="expression" dxfId="1279" priority="1593">
      <formula>#REF!="9.共有事項"</formula>
    </cfRule>
    <cfRule type="expression" dxfId="1278" priority="1594">
      <formula>#REF!="2.未着手"</formula>
    </cfRule>
    <cfRule type="expression" dxfId="1277" priority="1595">
      <formula>#REF!="1.起票"</formula>
    </cfRule>
    <cfRule type="expression" dxfId="1276" priority="1596">
      <formula>#REF!="4.完了"</formula>
    </cfRule>
  </conditionalFormatting>
  <conditionalFormatting sqref="E48:F48">
    <cfRule type="expression" dxfId="1275" priority="1545">
      <formula>#REF!="9.共有事項"</formula>
    </cfRule>
    <cfRule type="expression" dxfId="1274" priority="1546">
      <formula>#REF!="2.未着手"</formula>
    </cfRule>
    <cfRule type="expression" dxfId="1273" priority="1547">
      <formula>#REF!="1.起票"</formula>
    </cfRule>
    <cfRule type="expression" dxfId="1272" priority="1548">
      <formula>#REF!="4.完了"</formula>
    </cfRule>
  </conditionalFormatting>
  <conditionalFormatting sqref="B48:C48">
    <cfRule type="expression" dxfId="1271" priority="1541">
      <formula>#REF!="9.共有事項"</formula>
    </cfRule>
    <cfRule type="expression" dxfId="1270" priority="1542">
      <formula>#REF!="2.未着手"</formula>
    </cfRule>
    <cfRule type="expression" dxfId="1269" priority="1543">
      <formula>#REF!="1.起票"</formula>
    </cfRule>
    <cfRule type="expression" dxfId="1268" priority="1544">
      <formula>#REF!="4.完了"</formula>
    </cfRule>
  </conditionalFormatting>
  <conditionalFormatting sqref="D48">
    <cfRule type="expression" dxfId="1267" priority="1537">
      <formula>#REF!="9.共有事項"</formula>
    </cfRule>
    <cfRule type="expression" dxfId="1266" priority="1538">
      <formula>#REF!="2.未着手"</formula>
    </cfRule>
    <cfRule type="expression" dxfId="1265" priority="1539">
      <formula>#REF!="1.起票"</formula>
    </cfRule>
    <cfRule type="expression" dxfId="1264" priority="1540">
      <formula>#REF!="4.完了"</formula>
    </cfRule>
  </conditionalFormatting>
  <conditionalFormatting sqref="H48">
    <cfRule type="expression" dxfId="1263" priority="1525">
      <formula>#REF!="9.共有事項"</formula>
    </cfRule>
    <cfRule type="expression" dxfId="1262" priority="1526">
      <formula>#REF!="2.未着手"</formula>
    </cfRule>
    <cfRule type="expression" dxfId="1261" priority="1527">
      <formula>#REF!="1.起票"</formula>
    </cfRule>
    <cfRule type="expression" dxfId="1260" priority="1528">
      <formula>#REF!="4.完了"</formula>
    </cfRule>
  </conditionalFormatting>
  <conditionalFormatting sqref="B51:C51">
    <cfRule type="expression" dxfId="1259" priority="1441">
      <formula>#REF!="9.共有事項"</formula>
    </cfRule>
    <cfRule type="expression" dxfId="1258" priority="1442">
      <formula>#REF!="2.未着手"</formula>
    </cfRule>
    <cfRule type="expression" dxfId="1257" priority="1443">
      <formula>#REF!="1.起票"</formula>
    </cfRule>
    <cfRule type="expression" dxfId="1256" priority="1444">
      <formula>#REF!="4.完了"</formula>
    </cfRule>
  </conditionalFormatting>
  <conditionalFormatting sqref="I51:J51">
    <cfRule type="expression" dxfId="1251" priority="1433">
      <formula>#REF!="9.共有事項"</formula>
    </cfRule>
    <cfRule type="expression" dxfId="1250" priority="1434">
      <formula>#REF!="2.未着手"</formula>
    </cfRule>
    <cfRule type="expression" dxfId="1249" priority="1435">
      <formula>#REF!="1.起票"</formula>
    </cfRule>
    <cfRule type="expression" dxfId="1248" priority="1436">
      <formula>#REF!="4.完了"</formula>
    </cfRule>
  </conditionalFormatting>
  <conditionalFormatting sqref="G51">
    <cfRule type="expression" dxfId="1247" priority="1429">
      <formula>#REF!="9.共有事項"</formula>
    </cfRule>
    <cfRule type="expression" dxfId="1246" priority="1430">
      <formula>#REF!="2.未着手"</formula>
    </cfRule>
    <cfRule type="expression" dxfId="1245" priority="1431">
      <formula>#REF!="1.起票"</formula>
    </cfRule>
    <cfRule type="expression" dxfId="1244" priority="1432">
      <formula>#REF!="4.完了"</formula>
    </cfRule>
  </conditionalFormatting>
  <conditionalFormatting sqref="B54:J67 L54:N67">
    <cfRule type="expression" dxfId="1235" priority="1389">
      <formula>#REF!="9.共有事項"</formula>
    </cfRule>
    <cfRule type="expression" dxfId="1234" priority="1390">
      <formula>#REF!="2.未着手"</formula>
    </cfRule>
    <cfRule type="expression" dxfId="1233" priority="1391">
      <formula>#REF!="1.起票"</formula>
    </cfRule>
    <cfRule type="expression" dxfId="1232" priority="1392">
      <formula>#REF!="4.完了"</formula>
    </cfRule>
  </conditionalFormatting>
  <conditionalFormatting sqref="K54:K67">
    <cfRule type="expression" dxfId="1231" priority="1385">
      <formula>#REF!="9.共有事項"</formula>
    </cfRule>
    <cfRule type="expression" dxfId="1230" priority="1386">
      <formula>#REF!="2.未着手"</formula>
    </cfRule>
    <cfRule type="expression" dxfId="1229" priority="1387">
      <formula>#REF!="1.起票"</formula>
    </cfRule>
    <cfRule type="expression" dxfId="1228" priority="1388">
      <formula>#REF!="4.完了"</formula>
    </cfRule>
  </conditionalFormatting>
  <conditionalFormatting sqref="B51:C51">
    <cfRule type="expression" dxfId="1227" priority="1357">
      <formula>#REF!="9.共有事項"</formula>
    </cfRule>
    <cfRule type="expression" dxfId="1226" priority="1358">
      <formula>#REF!="2.未着手"</formula>
    </cfRule>
    <cfRule type="expression" dxfId="1225" priority="1359">
      <formula>#REF!="1.起票"</formula>
    </cfRule>
    <cfRule type="expression" dxfId="1224" priority="1360">
      <formula>#REF!="4.完了"</formula>
    </cfRule>
  </conditionalFormatting>
  <conditionalFormatting sqref="I51:J51">
    <cfRule type="expression" dxfId="1219" priority="1349">
      <formula>#REF!="9.共有事項"</formula>
    </cfRule>
    <cfRule type="expression" dxfId="1218" priority="1350">
      <formula>#REF!="2.未着手"</formula>
    </cfRule>
    <cfRule type="expression" dxfId="1217" priority="1351">
      <formula>#REF!="1.起票"</formula>
    </cfRule>
    <cfRule type="expression" dxfId="1216" priority="1352">
      <formula>#REF!="4.完了"</formula>
    </cfRule>
  </conditionalFormatting>
  <conditionalFormatting sqref="G51">
    <cfRule type="expression" dxfId="1215" priority="1345">
      <formula>#REF!="9.共有事項"</formula>
    </cfRule>
    <cfRule type="expression" dxfId="1214" priority="1346">
      <formula>#REF!="2.未着手"</formula>
    </cfRule>
    <cfRule type="expression" dxfId="1213" priority="1347">
      <formula>#REF!="1.起票"</formula>
    </cfRule>
    <cfRule type="expression" dxfId="1212" priority="1348">
      <formula>#REF!="4.完了"</formula>
    </cfRule>
  </conditionalFormatting>
  <conditionalFormatting sqref="F51">
    <cfRule type="expression" dxfId="1155" priority="1285">
      <formula>#REF!="9.共有事項"</formula>
    </cfRule>
    <cfRule type="expression" dxfId="1154" priority="1286">
      <formula>#REF!="2.未着手"</formula>
    </cfRule>
    <cfRule type="expression" dxfId="1153" priority="1287">
      <formula>#REF!="1.起票"</formula>
    </cfRule>
    <cfRule type="expression" dxfId="1152" priority="1288">
      <formula>#REF!="4.完了"</formula>
    </cfRule>
  </conditionalFormatting>
  <conditionalFormatting sqref="K10:N10 B10:E10 G10:H10">
    <cfRule type="expression" dxfId="1151" priority="1281">
      <formula>#REF!="9.共有事項"</formula>
    </cfRule>
    <cfRule type="expression" dxfId="1150" priority="1282">
      <formula>#REF!="2.未着手"</formula>
    </cfRule>
    <cfRule type="expression" dxfId="1149" priority="1283">
      <formula>#REF!="1.起票"</formula>
    </cfRule>
    <cfRule type="expression" dxfId="1148" priority="1284">
      <formula>#REF!="4.完了"</formula>
    </cfRule>
  </conditionalFormatting>
  <conditionalFormatting sqref="J10">
    <cfRule type="expression" dxfId="1147" priority="1277">
      <formula>#REF!="9.共有事項"</formula>
    </cfRule>
    <cfRule type="expression" dxfId="1146" priority="1278">
      <formula>#REF!="2.未着手"</formula>
    </cfRule>
    <cfRule type="expression" dxfId="1145" priority="1279">
      <formula>#REF!="1.起票"</formula>
    </cfRule>
    <cfRule type="expression" dxfId="1144" priority="1280">
      <formula>#REF!="4.完了"</formula>
    </cfRule>
  </conditionalFormatting>
  <conditionalFormatting sqref="I10">
    <cfRule type="expression" dxfId="1143" priority="1273">
      <formula>#REF!="9.共有事項"</formula>
    </cfRule>
    <cfRule type="expression" dxfId="1142" priority="1274">
      <formula>#REF!="2.未着手"</formula>
    </cfRule>
    <cfRule type="expression" dxfId="1141" priority="1275">
      <formula>#REF!="1.起票"</formula>
    </cfRule>
    <cfRule type="expression" dxfId="1140" priority="1276">
      <formula>#REF!="4.完了"</formula>
    </cfRule>
  </conditionalFormatting>
  <conditionalFormatting sqref="F10">
    <cfRule type="expression" dxfId="1139" priority="1269">
      <formula>#REF!="9.共有事項"</formula>
    </cfRule>
    <cfRule type="expression" dxfId="1138" priority="1270">
      <formula>#REF!="2.未着手"</formula>
    </cfRule>
    <cfRule type="expression" dxfId="1137" priority="1271">
      <formula>#REF!="1.起票"</formula>
    </cfRule>
    <cfRule type="expression" dxfId="1136" priority="1272">
      <formula>#REF!="4.完了"</formula>
    </cfRule>
  </conditionalFormatting>
  <conditionalFormatting sqref="G11">
    <cfRule type="expression" dxfId="1135" priority="1265">
      <formula>#REF!="9.共有事項"</formula>
    </cfRule>
    <cfRule type="expression" dxfId="1134" priority="1266">
      <formula>#REF!="2.未着手"</formula>
    </cfRule>
    <cfRule type="expression" dxfId="1133" priority="1267">
      <formula>#REF!="1.起票"</formula>
    </cfRule>
    <cfRule type="expression" dxfId="1132" priority="1268">
      <formula>#REF!="4.完了"</formula>
    </cfRule>
  </conditionalFormatting>
  <conditionalFormatting sqref="H11">
    <cfRule type="expression" dxfId="1131" priority="1261">
      <formula>#REF!="9.共有事項"</formula>
    </cfRule>
    <cfRule type="expression" dxfId="1130" priority="1262">
      <formula>#REF!="2.未着手"</formula>
    </cfRule>
    <cfRule type="expression" dxfId="1129" priority="1263">
      <formula>#REF!="1.起票"</formula>
    </cfRule>
    <cfRule type="expression" dxfId="1128" priority="1264">
      <formula>#REF!="4.完了"</formula>
    </cfRule>
  </conditionalFormatting>
  <conditionalFormatting sqref="K11:N11">
    <cfRule type="expression" dxfId="1127" priority="1257">
      <formula>#REF!="9.共有事項"</formula>
    </cfRule>
    <cfRule type="expression" dxfId="1126" priority="1258">
      <formula>#REF!="2.未着手"</formula>
    </cfRule>
    <cfRule type="expression" dxfId="1125" priority="1259">
      <formula>#REF!="1.起票"</formula>
    </cfRule>
    <cfRule type="expression" dxfId="1124" priority="1260">
      <formula>#REF!="4.完了"</formula>
    </cfRule>
  </conditionalFormatting>
  <conditionalFormatting sqref="E12">
    <cfRule type="expression" dxfId="1123" priority="1253">
      <formula>#REF!="9.共有事項"</formula>
    </cfRule>
    <cfRule type="expression" dxfId="1122" priority="1254">
      <formula>#REF!="2.未着手"</formula>
    </cfRule>
    <cfRule type="expression" dxfId="1121" priority="1255">
      <formula>#REF!="1.起票"</formula>
    </cfRule>
    <cfRule type="expression" dxfId="1120" priority="1256">
      <formula>#REF!="4.完了"</formula>
    </cfRule>
  </conditionalFormatting>
  <conditionalFormatting sqref="B12:C12">
    <cfRule type="expression" dxfId="1119" priority="1249">
      <formula>#REF!="9.共有事項"</formula>
    </cfRule>
    <cfRule type="expression" dxfId="1118" priority="1250">
      <formula>#REF!="2.未着手"</formula>
    </cfRule>
    <cfRule type="expression" dxfId="1117" priority="1251">
      <formula>#REF!="1.起票"</formula>
    </cfRule>
    <cfRule type="expression" dxfId="1116" priority="1252">
      <formula>#REF!="4.完了"</formula>
    </cfRule>
  </conditionalFormatting>
  <conditionalFormatting sqref="D12">
    <cfRule type="expression" dxfId="1115" priority="1245">
      <formula>#REF!="9.共有事項"</formula>
    </cfRule>
    <cfRule type="expression" dxfId="1114" priority="1246">
      <formula>#REF!="2.未着手"</formula>
    </cfRule>
    <cfRule type="expression" dxfId="1113" priority="1247">
      <formula>#REF!="1.起票"</formula>
    </cfRule>
    <cfRule type="expression" dxfId="1112" priority="1248">
      <formula>#REF!="4.完了"</formula>
    </cfRule>
  </conditionalFormatting>
  <conditionalFormatting sqref="G12">
    <cfRule type="expression" dxfId="1111" priority="1241">
      <formula>#REF!="9.共有事項"</formula>
    </cfRule>
    <cfRule type="expression" dxfId="1110" priority="1242">
      <formula>#REF!="2.未着手"</formula>
    </cfRule>
    <cfRule type="expression" dxfId="1109" priority="1243">
      <formula>#REF!="1.起票"</formula>
    </cfRule>
    <cfRule type="expression" dxfId="1108" priority="1244">
      <formula>#REF!="4.完了"</formula>
    </cfRule>
  </conditionalFormatting>
  <conditionalFormatting sqref="H12">
    <cfRule type="expression" dxfId="1107" priority="1237">
      <formula>#REF!="9.共有事項"</formula>
    </cfRule>
    <cfRule type="expression" dxfId="1106" priority="1238">
      <formula>#REF!="2.未着手"</formula>
    </cfRule>
    <cfRule type="expression" dxfId="1105" priority="1239">
      <formula>#REF!="1.起票"</formula>
    </cfRule>
    <cfRule type="expression" dxfId="1104" priority="1240">
      <formula>#REF!="4.完了"</formula>
    </cfRule>
  </conditionalFormatting>
  <conditionalFormatting sqref="K12:N12">
    <cfRule type="expression" dxfId="1103" priority="1233">
      <formula>#REF!="9.共有事項"</formula>
    </cfRule>
    <cfRule type="expression" dxfId="1102" priority="1234">
      <formula>#REF!="2.未着手"</formula>
    </cfRule>
    <cfRule type="expression" dxfId="1101" priority="1235">
      <formula>#REF!="1.起票"</formula>
    </cfRule>
    <cfRule type="expression" dxfId="1100" priority="1236">
      <formula>#REF!="4.完了"</formula>
    </cfRule>
  </conditionalFormatting>
  <conditionalFormatting sqref="I12">
    <cfRule type="expression" dxfId="1099" priority="1229">
      <formula>#REF!="9.共有事項"</formula>
    </cfRule>
    <cfRule type="expression" dxfId="1098" priority="1230">
      <formula>#REF!="2.未着手"</formula>
    </cfRule>
    <cfRule type="expression" dxfId="1097" priority="1231">
      <formula>#REF!="1.起票"</formula>
    </cfRule>
    <cfRule type="expression" dxfId="1096" priority="1232">
      <formula>#REF!="4.完了"</formula>
    </cfRule>
  </conditionalFormatting>
  <conditionalFormatting sqref="K13:N13 B13:E13 G13:H13">
    <cfRule type="expression" dxfId="1095" priority="1221">
      <formula>#REF!="9.共有事項"</formula>
    </cfRule>
    <cfRule type="expression" dxfId="1094" priority="1222">
      <formula>#REF!="2.未着手"</formula>
    </cfRule>
    <cfRule type="expression" dxfId="1093" priority="1223">
      <formula>#REF!="1.起票"</formula>
    </cfRule>
    <cfRule type="expression" dxfId="1092" priority="1224">
      <formula>#REF!="4.完了"</formula>
    </cfRule>
  </conditionalFormatting>
  <conditionalFormatting sqref="J13">
    <cfRule type="expression" dxfId="1091" priority="1217">
      <formula>#REF!="9.共有事項"</formula>
    </cfRule>
    <cfRule type="expression" dxfId="1090" priority="1218">
      <formula>#REF!="2.未着手"</formula>
    </cfRule>
    <cfRule type="expression" dxfId="1089" priority="1219">
      <formula>#REF!="1.起票"</formula>
    </cfRule>
    <cfRule type="expression" dxfId="1088" priority="1220">
      <formula>#REF!="4.完了"</formula>
    </cfRule>
  </conditionalFormatting>
  <conditionalFormatting sqref="F13">
    <cfRule type="expression" dxfId="1087" priority="1209">
      <formula>#REF!="9.共有事項"</formula>
    </cfRule>
    <cfRule type="expression" dxfId="1086" priority="1210">
      <formula>#REF!="2.未着手"</formula>
    </cfRule>
    <cfRule type="expression" dxfId="1085" priority="1211">
      <formula>#REF!="1.起票"</formula>
    </cfRule>
    <cfRule type="expression" dxfId="1084" priority="1212">
      <formula>#REF!="4.完了"</formula>
    </cfRule>
  </conditionalFormatting>
  <conditionalFormatting sqref="I13">
    <cfRule type="expression" dxfId="1083" priority="1205">
      <formula>#REF!="9.共有事項"</formula>
    </cfRule>
    <cfRule type="expression" dxfId="1082" priority="1206">
      <formula>#REF!="2.未着手"</formula>
    </cfRule>
    <cfRule type="expression" dxfId="1081" priority="1207">
      <formula>#REF!="1.起票"</formula>
    </cfRule>
    <cfRule type="expression" dxfId="1080" priority="1208">
      <formula>#REF!="4.完了"</formula>
    </cfRule>
  </conditionalFormatting>
  <conditionalFormatting sqref="G14">
    <cfRule type="expression" dxfId="1079" priority="1201">
      <formula>#REF!="9.共有事項"</formula>
    </cfRule>
    <cfRule type="expression" dxfId="1078" priority="1202">
      <formula>#REF!="2.未着手"</formula>
    </cfRule>
    <cfRule type="expression" dxfId="1077" priority="1203">
      <formula>#REF!="1.起票"</formula>
    </cfRule>
    <cfRule type="expression" dxfId="1076" priority="1204">
      <formula>#REF!="4.完了"</formula>
    </cfRule>
  </conditionalFormatting>
  <conditionalFormatting sqref="H14">
    <cfRule type="expression" dxfId="1075" priority="1197">
      <formula>#REF!="9.共有事項"</formula>
    </cfRule>
    <cfRule type="expression" dxfId="1074" priority="1198">
      <formula>#REF!="2.未着手"</formula>
    </cfRule>
    <cfRule type="expression" dxfId="1073" priority="1199">
      <formula>#REF!="1.起票"</formula>
    </cfRule>
    <cfRule type="expression" dxfId="1072" priority="1200">
      <formula>#REF!="4.完了"</formula>
    </cfRule>
  </conditionalFormatting>
  <conditionalFormatting sqref="K14:N14">
    <cfRule type="expression" dxfId="1071" priority="1193">
      <formula>#REF!="9.共有事項"</formula>
    </cfRule>
    <cfRule type="expression" dxfId="1070" priority="1194">
      <formula>#REF!="2.未着手"</formula>
    </cfRule>
    <cfRule type="expression" dxfId="1069" priority="1195">
      <formula>#REF!="1.起票"</formula>
    </cfRule>
    <cfRule type="expression" dxfId="1068" priority="1196">
      <formula>#REF!="4.完了"</formula>
    </cfRule>
  </conditionalFormatting>
  <conditionalFormatting sqref="J14">
    <cfRule type="expression" dxfId="1067" priority="1189">
      <formula>#REF!="9.共有事項"</formula>
    </cfRule>
    <cfRule type="expression" dxfId="1066" priority="1190">
      <formula>#REF!="2.未着手"</formula>
    </cfRule>
    <cfRule type="expression" dxfId="1065" priority="1191">
      <formula>#REF!="1.起票"</formula>
    </cfRule>
    <cfRule type="expression" dxfId="1064" priority="1192">
      <formula>#REF!="4.完了"</formula>
    </cfRule>
  </conditionalFormatting>
  <conditionalFormatting sqref="A15">
    <cfRule type="expression" dxfId="1063" priority="1185">
      <formula>#REF!="9.共有事項"</formula>
    </cfRule>
    <cfRule type="expression" dxfId="1062" priority="1186">
      <formula>#REF!="2.未着手"</formula>
    </cfRule>
    <cfRule type="expression" dxfId="1061" priority="1187">
      <formula>#REF!="1.起票"</formula>
    </cfRule>
    <cfRule type="expression" dxfId="1060" priority="1188">
      <formula>#REF!="4.完了"</formula>
    </cfRule>
  </conditionalFormatting>
  <conditionalFormatting sqref="K15:N15 B15:E15 G15:H15">
    <cfRule type="expression" dxfId="1059" priority="1181">
      <formula>#REF!="9.共有事項"</formula>
    </cfRule>
    <cfRule type="expression" dxfId="1058" priority="1182">
      <formula>#REF!="2.未着手"</formula>
    </cfRule>
    <cfRule type="expression" dxfId="1057" priority="1183">
      <formula>#REF!="1.起票"</formula>
    </cfRule>
    <cfRule type="expression" dxfId="1056" priority="1184">
      <formula>#REF!="4.完了"</formula>
    </cfRule>
  </conditionalFormatting>
  <conditionalFormatting sqref="J15">
    <cfRule type="expression" dxfId="1055" priority="1177">
      <formula>#REF!="9.共有事項"</formula>
    </cfRule>
    <cfRule type="expression" dxfId="1054" priority="1178">
      <formula>#REF!="2.未着手"</formula>
    </cfRule>
    <cfRule type="expression" dxfId="1053" priority="1179">
      <formula>#REF!="1.起票"</formula>
    </cfRule>
    <cfRule type="expression" dxfId="1052" priority="1180">
      <formula>#REF!="4.完了"</formula>
    </cfRule>
  </conditionalFormatting>
  <conditionalFormatting sqref="F15">
    <cfRule type="expression" dxfId="1051" priority="1173">
      <formula>#REF!="9.共有事項"</formula>
    </cfRule>
    <cfRule type="expression" dxfId="1050" priority="1174">
      <formula>#REF!="2.未着手"</formula>
    </cfRule>
    <cfRule type="expression" dxfId="1049" priority="1175">
      <formula>#REF!="1.起票"</formula>
    </cfRule>
    <cfRule type="expression" dxfId="1048" priority="1176">
      <formula>#REF!="4.完了"</formula>
    </cfRule>
  </conditionalFormatting>
  <conditionalFormatting sqref="I15">
    <cfRule type="expression" dxfId="1047" priority="1165">
      <formula>#REF!="9.共有事項"</formula>
    </cfRule>
    <cfRule type="expression" dxfId="1046" priority="1166">
      <formula>#REF!="2.未着手"</formula>
    </cfRule>
    <cfRule type="expression" dxfId="1045" priority="1167">
      <formula>#REF!="1.起票"</formula>
    </cfRule>
    <cfRule type="expression" dxfId="1044" priority="1168">
      <formula>#REF!="4.完了"</formula>
    </cfRule>
  </conditionalFormatting>
  <conditionalFormatting sqref="I14">
    <cfRule type="expression" dxfId="1043" priority="1161">
      <formula>#REF!="9.共有事項"</formula>
    </cfRule>
    <cfRule type="expression" dxfId="1042" priority="1162">
      <formula>#REF!="2.未着手"</formula>
    </cfRule>
    <cfRule type="expression" dxfId="1041" priority="1163">
      <formula>#REF!="1.起票"</formula>
    </cfRule>
    <cfRule type="expression" dxfId="1040" priority="1164">
      <formula>#REF!="4.完了"</formula>
    </cfRule>
  </conditionalFormatting>
  <conditionalFormatting sqref="A16">
    <cfRule type="expression" dxfId="1039" priority="1157">
      <formula>#REF!="9.共有事項"</formula>
    </cfRule>
    <cfRule type="expression" dxfId="1038" priority="1158">
      <formula>#REF!="2.未着手"</formula>
    </cfRule>
    <cfRule type="expression" dxfId="1037" priority="1159">
      <formula>#REF!="1.起票"</formula>
    </cfRule>
    <cfRule type="expression" dxfId="1036" priority="1160">
      <formula>#REF!="4.完了"</formula>
    </cfRule>
  </conditionalFormatting>
  <conditionalFormatting sqref="K16:N16 B16:E16 H16">
    <cfRule type="expression" dxfId="1035" priority="1153">
      <formula>#REF!="9.共有事項"</formula>
    </cfRule>
    <cfRule type="expression" dxfId="1034" priority="1154">
      <formula>#REF!="2.未着手"</formula>
    </cfRule>
    <cfRule type="expression" dxfId="1033" priority="1155">
      <formula>#REF!="1.起票"</formula>
    </cfRule>
    <cfRule type="expression" dxfId="1032" priority="1156">
      <formula>#REF!="4.完了"</formula>
    </cfRule>
  </conditionalFormatting>
  <conditionalFormatting sqref="J16">
    <cfRule type="expression" dxfId="1031" priority="1149">
      <formula>#REF!="9.共有事項"</formula>
    </cfRule>
    <cfRule type="expression" dxfId="1030" priority="1150">
      <formula>#REF!="2.未着手"</formula>
    </cfRule>
    <cfRule type="expression" dxfId="1029" priority="1151">
      <formula>#REF!="1.起票"</formula>
    </cfRule>
    <cfRule type="expression" dxfId="1028" priority="1152">
      <formula>#REF!="4.完了"</formula>
    </cfRule>
  </conditionalFormatting>
  <conditionalFormatting sqref="F16">
    <cfRule type="expression" dxfId="1027" priority="1145">
      <formula>#REF!="9.共有事項"</formula>
    </cfRule>
    <cfRule type="expression" dxfId="1026" priority="1146">
      <formula>#REF!="2.未着手"</formula>
    </cfRule>
    <cfRule type="expression" dxfId="1025" priority="1147">
      <formula>#REF!="1.起票"</formula>
    </cfRule>
    <cfRule type="expression" dxfId="1024" priority="1148">
      <formula>#REF!="4.完了"</formula>
    </cfRule>
  </conditionalFormatting>
  <conditionalFormatting sqref="D17">
    <cfRule type="expression" dxfId="1023" priority="1137">
      <formula>#REF!="9.共有事項"</formula>
    </cfRule>
    <cfRule type="expression" dxfId="1022" priority="1138">
      <formula>#REF!="2.未着手"</formula>
    </cfRule>
    <cfRule type="expression" dxfId="1021" priority="1139">
      <formula>#REF!="1.起票"</formula>
    </cfRule>
    <cfRule type="expression" dxfId="1020" priority="1140">
      <formula>#REF!="4.完了"</formula>
    </cfRule>
  </conditionalFormatting>
  <conditionalFormatting sqref="G16">
    <cfRule type="expression" dxfId="1019" priority="1133">
      <formula>#REF!="9.共有事項"</formula>
    </cfRule>
    <cfRule type="expression" dxfId="1018" priority="1134">
      <formula>#REF!="2.未着手"</formula>
    </cfRule>
    <cfRule type="expression" dxfId="1017" priority="1135">
      <formula>#REF!="1.起票"</formula>
    </cfRule>
    <cfRule type="expression" dxfId="1016" priority="1136">
      <formula>#REF!="4.完了"</formula>
    </cfRule>
  </conditionalFormatting>
  <conditionalFormatting sqref="G17">
    <cfRule type="expression" dxfId="1015" priority="1129">
      <formula>#REF!="9.共有事項"</formula>
    </cfRule>
    <cfRule type="expression" dxfId="1014" priority="1130">
      <formula>#REF!="2.未着手"</formula>
    </cfRule>
    <cfRule type="expression" dxfId="1013" priority="1131">
      <formula>#REF!="1.起票"</formula>
    </cfRule>
    <cfRule type="expression" dxfId="1012" priority="1132">
      <formula>#REF!="4.完了"</formula>
    </cfRule>
  </conditionalFormatting>
  <conditionalFormatting sqref="H17">
    <cfRule type="expression" dxfId="1011" priority="1125">
      <formula>#REF!="9.共有事項"</formula>
    </cfRule>
    <cfRule type="expression" dxfId="1010" priority="1126">
      <formula>#REF!="2.未着手"</formula>
    </cfRule>
    <cfRule type="expression" dxfId="1009" priority="1127">
      <formula>#REF!="1.起票"</formula>
    </cfRule>
    <cfRule type="expression" dxfId="1008" priority="1128">
      <formula>#REF!="4.完了"</formula>
    </cfRule>
  </conditionalFormatting>
  <conditionalFormatting sqref="K17:N17">
    <cfRule type="expression" dxfId="1007" priority="1121">
      <formula>#REF!="9.共有事項"</formula>
    </cfRule>
    <cfRule type="expression" dxfId="1006" priority="1122">
      <formula>#REF!="2.未着手"</formula>
    </cfRule>
    <cfRule type="expression" dxfId="1005" priority="1123">
      <formula>#REF!="1.起票"</formula>
    </cfRule>
    <cfRule type="expression" dxfId="1004" priority="1124">
      <formula>#REF!="4.完了"</formula>
    </cfRule>
  </conditionalFormatting>
  <conditionalFormatting sqref="J17">
    <cfRule type="expression" dxfId="1003" priority="1117">
      <formula>#REF!="9.共有事項"</formula>
    </cfRule>
    <cfRule type="expression" dxfId="1002" priority="1118">
      <formula>#REF!="2.未着手"</formula>
    </cfRule>
    <cfRule type="expression" dxfId="1001" priority="1119">
      <formula>#REF!="1.起票"</formula>
    </cfRule>
    <cfRule type="expression" dxfId="1000" priority="1120">
      <formula>#REF!="4.完了"</formula>
    </cfRule>
  </conditionalFormatting>
  <conditionalFormatting sqref="I16:I17">
    <cfRule type="expression" dxfId="999" priority="1109">
      <formula>#REF!="9.共有事項"</formula>
    </cfRule>
    <cfRule type="expression" dxfId="998" priority="1110">
      <formula>#REF!="2.未着手"</formula>
    </cfRule>
    <cfRule type="expression" dxfId="997" priority="1111">
      <formula>#REF!="1.起票"</formula>
    </cfRule>
    <cfRule type="expression" dxfId="996" priority="1112">
      <formula>#REF!="4.完了"</formula>
    </cfRule>
  </conditionalFormatting>
  <conditionalFormatting sqref="I19 E19">
    <cfRule type="expression" dxfId="995" priority="1105">
      <formula>#REF!="9.共有事項"</formula>
    </cfRule>
    <cfRule type="expression" dxfId="994" priority="1106">
      <formula>#REF!="2.未着手"</formula>
    </cfRule>
    <cfRule type="expression" dxfId="993" priority="1107">
      <formula>#REF!="1.起票"</formula>
    </cfRule>
    <cfRule type="expression" dxfId="992" priority="1108">
      <formula>#REF!="4.完了"</formula>
    </cfRule>
  </conditionalFormatting>
  <conditionalFormatting sqref="B19:C19">
    <cfRule type="expression" dxfId="991" priority="1101">
      <formula>#REF!="9.共有事項"</formula>
    </cfRule>
    <cfRule type="expression" dxfId="990" priority="1102">
      <formula>#REF!="2.未着手"</formula>
    </cfRule>
    <cfRule type="expression" dxfId="989" priority="1103">
      <formula>#REF!="1.起票"</formula>
    </cfRule>
    <cfRule type="expression" dxfId="988" priority="1104">
      <formula>#REF!="4.完了"</formula>
    </cfRule>
  </conditionalFormatting>
  <conditionalFormatting sqref="D19">
    <cfRule type="expression" dxfId="987" priority="1097">
      <formula>#REF!="9.共有事項"</formula>
    </cfRule>
    <cfRule type="expression" dxfId="986" priority="1098">
      <formula>#REF!="2.未着手"</formula>
    </cfRule>
    <cfRule type="expression" dxfId="985" priority="1099">
      <formula>#REF!="1.起票"</formula>
    </cfRule>
    <cfRule type="expression" dxfId="984" priority="1100">
      <formula>#REF!="4.完了"</formula>
    </cfRule>
  </conditionalFormatting>
  <conditionalFormatting sqref="F19">
    <cfRule type="expression" dxfId="983" priority="1093">
      <formula>#REF!="9.共有事項"</formula>
    </cfRule>
    <cfRule type="expression" dxfId="982" priority="1094">
      <formula>#REF!="2.未着手"</formula>
    </cfRule>
    <cfRule type="expression" dxfId="981" priority="1095">
      <formula>#REF!="1.起票"</formula>
    </cfRule>
    <cfRule type="expression" dxfId="980" priority="1096">
      <formula>#REF!="4.完了"</formula>
    </cfRule>
  </conditionalFormatting>
  <conditionalFormatting sqref="E18">
    <cfRule type="expression" dxfId="979" priority="1077">
      <formula>#REF!="9.共有事項"</formula>
    </cfRule>
    <cfRule type="expression" dxfId="978" priority="1078">
      <formula>#REF!="2.未着手"</formula>
    </cfRule>
    <cfRule type="expression" dxfId="977" priority="1079">
      <formula>#REF!="1.起票"</formula>
    </cfRule>
    <cfRule type="expression" dxfId="976" priority="1080">
      <formula>#REF!="4.完了"</formula>
    </cfRule>
  </conditionalFormatting>
  <conditionalFormatting sqref="B18:C18">
    <cfRule type="expression" dxfId="975" priority="1073">
      <formula>#REF!="9.共有事項"</formula>
    </cfRule>
    <cfRule type="expression" dxfId="974" priority="1074">
      <formula>#REF!="2.未着手"</formula>
    </cfRule>
    <cfRule type="expression" dxfId="973" priority="1075">
      <formula>#REF!="1.起票"</formula>
    </cfRule>
    <cfRule type="expression" dxfId="972" priority="1076">
      <formula>#REF!="4.完了"</formula>
    </cfRule>
  </conditionalFormatting>
  <conditionalFormatting sqref="D18">
    <cfRule type="expression" dxfId="971" priority="1069">
      <formula>#REF!="9.共有事項"</formula>
    </cfRule>
    <cfRule type="expression" dxfId="970" priority="1070">
      <formula>#REF!="2.未着手"</formula>
    </cfRule>
    <cfRule type="expression" dxfId="969" priority="1071">
      <formula>#REF!="1.起票"</formula>
    </cfRule>
    <cfRule type="expression" dxfId="968" priority="1072">
      <formula>#REF!="4.完了"</formula>
    </cfRule>
  </conditionalFormatting>
  <conditionalFormatting sqref="F18">
    <cfRule type="expression" dxfId="967" priority="1065">
      <formula>#REF!="9.共有事項"</formula>
    </cfRule>
    <cfRule type="expression" dxfId="966" priority="1066">
      <formula>#REF!="2.未着手"</formula>
    </cfRule>
    <cfRule type="expression" dxfId="965" priority="1067">
      <formula>#REF!="1.起票"</formula>
    </cfRule>
    <cfRule type="expression" dxfId="964" priority="1068">
      <formula>#REF!="4.完了"</formula>
    </cfRule>
  </conditionalFormatting>
  <conditionalFormatting sqref="H18">
    <cfRule type="expression" dxfId="963" priority="1061">
      <formula>#REF!="9.共有事項"</formula>
    </cfRule>
    <cfRule type="expression" dxfId="962" priority="1062">
      <formula>#REF!="2.未着手"</formula>
    </cfRule>
    <cfRule type="expression" dxfId="961" priority="1063">
      <formula>#REF!="1.起票"</formula>
    </cfRule>
    <cfRule type="expression" dxfId="960" priority="1064">
      <formula>#REF!="4.完了"</formula>
    </cfRule>
  </conditionalFormatting>
  <conditionalFormatting sqref="K18:N18">
    <cfRule type="expression" dxfId="959" priority="1057">
      <formula>#REF!="9.共有事項"</formula>
    </cfRule>
    <cfRule type="expression" dxfId="958" priority="1058">
      <formula>#REF!="2.未着手"</formula>
    </cfRule>
    <cfRule type="expression" dxfId="957" priority="1059">
      <formula>#REF!="1.起票"</formula>
    </cfRule>
    <cfRule type="expression" dxfId="956" priority="1060">
      <formula>#REF!="4.完了"</formula>
    </cfRule>
  </conditionalFormatting>
  <conditionalFormatting sqref="G18">
    <cfRule type="expression" dxfId="955" priority="1053">
      <formula>#REF!="9.共有事項"</formula>
    </cfRule>
    <cfRule type="expression" dxfId="954" priority="1054">
      <formula>#REF!="2.未着手"</formula>
    </cfRule>
    <cfRule type="expression" dxfId="953" priority="1055">
      <formula>#REF!="1.起票"</formula>
    </cfRule>
    <cfRule type="expression" dxfId="952" priority="1056">
      <formula>#REF!="4.完了"</formula>
    </cfRule>
  </conditionalFormatting>
  <conditionalFormatting sqref="H19">
    <cfRule type="expression" dxfId="951" priority="1049">
      <formula>#REF!="9.共有事項"</formula>
    </cfRule>
    <cfRule type="expression" dxfId="950" priority="1050">
      <formula>#REF!="2.未着手"</formula>
    </cfRule>
    <cfRule type="expression" dxfId="949" priority="1051">
      <formula>#REF!="1.起票"</formula>
    </cfRule>
    <cfRule type="expression" dxfId="948" priority="1052">
      <formula>#REF!="4.完了"</formula>
    </cfRule>
  </conditionalFormatting>
  <conditionalFormatting sqref="G19">
    <cfRule type="expression" dxfId="947" priority="1045">
      <formula>#REF!="9.共有事項"</formula>
    </cfRule>
    <cfRule type="expression" dxfId="946" priority="1046">
      <formula>#REF!="2.未着手"</formula>
    </cfRule>
    <cfRule type="expression" dxfId="945" priority="1047">
      <formula>#REF!="1.起票"</formula>
    </cfRule>
    <cfRule type="expression" dxfId="944" priority="1048">
      <formula>#REF!="4.完了"</formula>
    </cfRule>
  </conditionalFormatting>
  <conditionalFormatting sqref="K19:N19">
    <cfRule type="expression" dxfId="943" priority="1041">
      <formula>#REF!="9.共有事項"</formula>
    </cfRule>
    <cfRule type="expression" dxfId="942" priority="1042">
      <formula>#REF!="2.未着手"</formula>
    </cfRule>
    <cfRule type="expression" dxfId="941" priority="1043">
      <formula>#REF!="1.起票"</formula>
    </cfRule>
    <cfRule type="expression" dxfId="940" priority="1044">
      <formula>#REF!="4.完了"</formula>
    </cfRule>
  </conditionalFormatting>
  <conditionalFormatting sqref="B20:C20">
    <cfRule type="expression" dxfId="939" priority="1037">
      <formula>#REF!="9.共有事項"</formula>
    </cfRule>
    <cfRule type="expression" dxfId="938" priority="1038">
      <formula>#REF!="2.未着手"</formula>
    </cfRule>
    <cfRule type="expression" dxfId="937" priority="1039">
      <formula>#REF!="1.起票"</formula>
    </cfRule>
    <cfRule type="expression" dxfId="936" priority="1040">
      <formula>#REF!="4.完了"</formula>
    </cfRule>
  </conditionalFormatting>
  <conditionalFormatting sqref="D20">
    <cfRule type="expression" dxfId="935" priority="1033">
      <formula>#REF!="9.共有事項"</formula>
    </cfRule>
    <cfRule type="expression" dxfId="934" priority="1034">
      <formula>#REF!="2.未着手"</formula>
    </cfRule>
    <cfRule type="expression" dxfId="933" priority="1035">
      <formula>#REF!="1.起票"</formula>
    </cfRule>
    <cfRule type="expression" dxfId="932" priority="1036">
      <formula>#REF!="4.完了"</formula>
    </cfRule>
  </conditionalFormatting>
  <conditionalFormatting sqref="H20">
    <cfRule type="expression" dxfId="931" priority="1025">
      <formula>#REF!="9.共有事項"</formula>
    </cfRule>
    <cfRule type="expression" dxfId="930" priority="1026">
      <formula>#REF!="2.未着手"</formula>
    </cfRule>
    <cfRule type="expression" dxfId="929" priority="1027">
      <formula>#REF!="1.起票"</formula>
    </cfRule>
    <cfRule type="expression" dxfId="928" priority="1028">
      <formula>#REF!="4.完了"</formula>
    </cfRule>
  </conditionalFormatting>
  <conditionalFormatting sqref="G20">
    <cfRule type="expression" dxfId="927" priority="1021">
      <formula>#REF!="9.共有事項"</formula>
    </cfRule>
    <cfRule type="expression" dxfId="926" priority="1022">
      <formula>#REF!="2.未着手"</formula>
    </cfRule>
    <cfRule type="expression" dxfId="925" priority="1023">
      <formula>#REF!="1.起票"</formula>
    </cfRule>
    <cfRule type="expression" dxfId="924" priority="1024">
      <formula>#REF!="4.完了"</formula>
    </cfRule>
  </conditionalFormatting>
  <conditionalFormatting sqref="K20:N20">
    <cfRule type="expression" dxfId="923" priority="1017">
      <formula>#REF!="9.共有事項"</formula>
    </cfRule>
    <cfRule type="expression" dxfId="922" priority="1018">
      <formula>#REF!="2.未着手"</formula>
    </cfRule>
    <cfRule type="expression" dxfId="921" priority="1019">
      <formula>#REF!="1.起票"</formula>
    </cfRule>
    <cfRule type="expression" dxfId="920" priority="1020">
      <formula>#REF!="4.完了"</formula>
    </cfRule>
  </conditionalFormatting>
  <conditionalFormatting sqref="E21">
    <cfRule type="expression" dxfId="919" priority="1013">
      <formula>#REF!="9.共有事項"</formula>
    </cfRule>
    <cfRule type="expression" dxfId="918" priority="1014">
      <formula>#REF!="2.未着手"</formula>
    </cfRule>
    <cfRule type="expression" dxfId="917" priority="1015">
      <formula>#REF!="1.起票"</formula>
    </cfRule>
    <cfRule type="expression" dxfId="916" priority="1016">
      <formula>#REF!="4.完了"</formula>
    </cfRule>
  </conditionalFormatting>
  <conditionalFormatting sqref="B21:C21">
    <cfRule type="expression" dxfId="915" priority="1005">
      <formula>#REF!="9.共有事項"</formula>
    </cfRule>
    <cfRule type="expression" dxfId="914" priority="1006">
      <formula>#REF!="2.未着手"</formula>
    </cfRule>
    <cfRule type="expression" dxfId="913" priority="1007">
      <formula>#REF!="1.起票"</formula>
    </cfRule>
    <cfRule type="expression" dxfId="912" priority="1008">
      <formula>#REF!="4.完了"</formula>
    </cfRule>
  </conditionalFormatting>
  <conditionalFormatting sqref="D21">
    <cfRule type="expression" dxfId="911" priority="1001">
      <formula>#REF!="9.共有事項"</formula>
    </cfRule>
    <cfRule type="expression" dxfId="910" priority="1002">
      <formula>#REF!="2.未着手"</formula>
    </cfRule>
    <cfRule type="expression" dxfId="909" priority="1003">
      <formula>#REF!="1.起票"</formula>
    </cfRule>
    <cfRule type="expression" dxfId="908" priority="1004">
      <formula>#REF!="4.完了"</formula>
    </cfRule>
  </conditionalFormatting>
  <conditionalFormatting sqref="H21">
    <cfRule type="expression" dxfId="907" priority="993">
      <formula>#REF!="9.共有事項"</formula>
    </cfRule>
    <cfRule type="expression" dxfId="906" priority="994">
      <formula>#REF!="2.未着手"</formula>
    </cfRule>
    <cfRule type="expression" dxfId="905" priority="995">
      <formula>#REF!="1.起票"</formula>
    </cfRule>
    <cfRule type="expression" dxfId="904" priority="996">
      <formula>#REF!="4.完了"</formula>
    </cfRule>
  </conditionalFormatting>
  <conditionalFormatting sqref="G21">
    <cfRule type="expression" dxfId="903" priority="989">
      <formula>#REF!="9.共有事項"</formula>
    </cfRule>
    <cfRule type="expression" dxfId="902" priority="990">
      <formula>#REF!="2.未着手"</formula>
    </cfRule>
    <cfRule type="expression" dxfId="901" priority="991">
      <formula>#REF!="1.起票"</formula>
    </cfRule>
    <cfRule type="expression" dxfId="900" priority="992">
      <formula>#REF!="4.完了"</formula>
    </cfRule>
  </conditionalFormatting>
  <conditionalFormatting sqref="K21:N21">
    <cfRule type="expression" dxfId="899" priority="985">
      <formula>#REF!="9.共有事項"</formula>
    </cfRule>
    <cfRule type="expression" dxfId="898" priority="986">
      <formula>#REF!="2.未着手"</formula>
    </cfRule>
    <cfRule type="expression" dxfId="897" priority="987">
      <formula>#REF!="1.起票"</formula>
    </cfRule>
    <cfRule type="expression" dxfId="896" priority="988">
      <formula>#REF!="4.完了"</formula>
    </cfRule>
  </conditionalFormatting>
  <conditionalFormatting sqref="E22">
    <cfRule type="expression" dxfId="895" priority="981">
      <formula>#REF!="9.共有事項"</formula>
    </cfRule>
    <cfRule type="expression" dxfId="894" priority="982">
      <formula>#REF!="2.未着手"</formula>
    </cfRule>
    <cfRule type="expression" dxfId="893" priority="983">
      <formula>#REF!="1.起票"</formula>
    </cfRule>
    <cfRule type="expression" dxfId="892" priority="984">
      <formula>#REF!="4.完了"</formula>
    </cfRule>
  </conditionalFormatting>
  <conditionalFormatting sqref="F22">
    <cfRule type="expression" dxfId="891" priority="977">
      <formula>#REF!="9.共有事項"</formula>
    </cfRule>
    <cfRule type="expression" dxfId="890" priority="978">
      <formula>#REF!="2.未着手"</formula>
    </cfRule>
    <cfRule type="expression" dxfId="889" priority="979">
      <formula>#REF!="1.起票"</formula>
    </cfRule>
    <cfRule type="expression" dxfId="888" priority="980">
      <formula>#REF!="4.完了"</formula>
    </cfRule>
  </conditionalFormatting>
  <conditionalFormatting sqref="B22:C22">
    <cfRule type="expression" dxfId="887" priority="973">
      <formula>#REF!="9.共有事項"</formula>
    </cfRule>
    <cfRule type="expression" dxfId="886" priority="974">
      <formula>#REF!="2.未着手"</formula>
    </cfRule>
    <cfRule type="expression" dxfId="885" priority="975">
      <formula>#REF!="1.起票"</formula>
    </cfRule>
    <cfRule type="expression" dxfId="884" priority="976">
      <formula>#REF!="4.完了"</formula>
    </cfRule>
  </conditionalFormatting>
  <conditionalFormatting sqref="D22">
    <cfRule type="expression" dxfId="883" priority="969">
      <formula>#REF!="9.共有事項"</formula>
    </cfRule>
    <cfRule type="expression" dxfId="882" priority="970">
      <formula>#REF!="2.未着手"</formula>
    </cfRule>
    <cfRule type="expression" dxfId="881" priority="971">
      <formula>#REF!="1.起票"</formula>
    </cfRule>
    <cfRule type="expression" dxfId="880" priority="972">
      <formula>#REF!="4.完了"</formula>
    </cfRule>
  </conditionalFormatting>
  <conditionalFormatting sqref="H22">
    <cfRule type="expression" dxfId="879" priority="961">
      <formula>#REF!="9.共有事項"</formula>
    </cfRule>
    <cfRule type="expression" dxfId="878" priority="962">
      <formula>#REF!="2.未着手"</formula>
    </cfRule>
    <cfRule type="expression" dxfId="877" priority="963">
      <formula>#REF!="1.起票"</formula>
    </cfRule>
    <cfRule type="expression" dxfId="876" priority="964">
      <formula>#REF!="4.完了"</formula>
    </cfRule>
  </conditionalFormatting>
  <conditionalFormatting sqref="G22">
    <cfRule type="expression" dxfId="875" priority="957">
      <formula>#REF!="9.共有事項"</formula>
    </cfRule>
    <cfRule type="expression" dxfId="874" priority="958">
      <formula>#REF!="2.未着手"</formula>
    </cfRule>
    <cfRule type="expression" dxfId="873" priority="959">
      <formula>#REF!="1.起票"</formula>
    </cfRule>
    <cfRule type="expression" dxfId="872" priority="960">
      <formula>#REF!="4.完了"</formula>
    </cfRule>
  </conditionalFormatting>
  <conditionalFormatting sqref="K22:N22">
    <cfRule type="expression" dxfId="871" priority="953">
      <formula>#REF!="9.共有事項"</formula>
    </cfRule>
    <cfRule type="expression" dxfId="870" priority="954">
      <formula>#REF!="2.未着手"</formula>
    </cfRule>
    <cfRule type="expression" dxfId="869" priority="955">
      <formula>#REF!="1.起票"</formula>
    </cfRule>
    <cfRule type="expression" dxfId="868" priority="956">
      <formula>#REF!="4.完了"</formula>
    </cfRule>
  </conditionalFormatting>
  <conditionalFormatting sqref="E23">
    <cfRule type="expression" dxfId="867" priority="949">
      <formula>#REF!="9.共有事項"</formula>
    </cfRule>
    <cfRule type="expression" dxfId="866" priority="950">
      <formula>#REF!="2.未着手"</formula>
    </cfRule>
    <cfRule type="expression" dxfId="865" priority="951">
      <formula>#REF!="1.起票"</formula>
    </cfRule>
    <cfRule type="expression" dxfId="864" priority="952">
      <formula>#REF!="4.完了"</formula>
    </cfRule>
  </conditionalFormatting>
  <conditionalFormatting sqref="B23:C23">
    <cfRule type="expression" dxfId="863" priority="941">
      <formula>#REF!="9.共有事項"</formula>
    </cfRule>
    <cfRule type="expression" dxfId="862" priority="942">
      <formula>#REF!="2.未着手"</formula>
    </cfRule>
    <cfRule type="expression" dxfId="861" priority="943">
      <formula>#REF!="1.起票"</formula>
    </cfRule>
    <cfRule type="expression" dxfId="860" priority="944">
      <formula>#REF!="4.完了"</formula>
    </cfRule>
  </conditionalFormatting>
  <conditionalFormatting sqref="D23">
    <cfRule type="expression" dxfId="859" priority="937">
      <formula>#REF!="9.共有事項"</formula>
    </cfRule>
    <cfRule type="expression" dxfId="858" priority="938">
      <formula>#REF!="2.未着手"</formula>
    </cfRule>
    <cfRule type="expression" dxfId="857" priority="939">
      <formula>#REF!="1.起票"</formula>
    </cfRule>
    <cfRule type="expression" dxfId="856" priority="940">
      <formula>#REF!="4.完了"</formula>
    </cfRule>
  </conditionalFormatting>
  <conditionalFormatting sqref="H23">
    <cfRule type="expression" dxfId="855" priority="929">
      <formula>#REF!="9.共有事項"</formula>
    </cfRule>
    <cfRule type="expression" dxfId="854" priority="930">
      <formula>#REF!="2.未着手"</formula>
    </cfRule>
    <cfRule type="expression" dxfId="853" priority="931">
      <formula>#REF!="1.起票"</formula>
    </cfRule>
    <cfRule type="expression" dxfId="852" priority="932">
      <formula>#REF!="4.完了"</formula>
    </cfRule>
  </conditionalFormatting>
  <conditionalFormatting sqref="G23">
    <cfRule type="expression" dxfId="851" priority="925">
      <formula>#REF!="9.共有事項"</formula>
    </cfRule>
    <cfRule type="expression" dxfId="850" priority="926">
      <formula>#REF!="2.未着手"</formula>
    </cfRule>
    <cfRule type="expression" dxfId="849" priority="927">
      <formula>#REF!="1.起票"</formula>
    </cfRule>
    <cfRule type="expression" dxfId="848" priority="928">
      <formula>#REF!="4.完了"</formula>
    </cfRule>
  </conditionalFormatting>
  <conditionalFormatting sqref="K23 M23:N23">
    <cfRule type="expression" dxfId="847" priority="921">
      <formula>#REF!="9.共有事項"</formula>
    </cfRule>
    <cfRule type="expression" dxfId="846" priority="922">
      <formula>#REF!="2.未着手"</formula>
    </cfRule>
    <cfRule type="expression" dxfId="845" priority="923">
      <formula>#REF!="1.起票"</formula>
    </cfRule>
    <cfRule type="expression" dxfId="844" priority="924">
      <formula>#REF!="4.完了"</formula>
    </cfRule>
  </conditionalFormatting>
  <conditionalFormatting sqref="L23">
    <cfRule type="expression" dxfId="843" priority="917">
      <formula>#REF!="9.共有事項"</formula>
    </cfRule>
    <cfRule type="expression" dxfId="842" priority="918">
      <formula>#REF!="2.未着手"</formula>
    </cfRule>
    <cfRule type="expression" dxfId="841" priority="919">
      <formula>#REF!="1.起票"</formula>
    </cfRule>
    <cfRule type="expression" dxfId="840" priority="920">
      <formula>#REF!="4.完了"</formula>
    </cfRule>
  </conditionalFormatting>
  <conditionalFormatting sqref="E24">
    <cfRule type="expression" dxfId="839" priority="913">
      <formula>#REF!="9.共有事項"</formula>
    </cfRule>
    <cfRule type="expression" dxfId="838" priority="914">
      <formula>#REF!="2.未着手"</formula>
    </cfRule>
    <cfRule type="expression" dxfId="837" priority="915">
      <formula>#REF!="1.起票"</formula>
    </cfRule>
    <cfRule type="expression" dxfId="836" priority="916">
      <formula>#REF!="4.完了"</formula>
    </cfRule>
  </conditionalFormatting>
  <conditionalFormatting sqref="F24">
    <cfRule type="expression" dxfId="835" priority="909">
      <formula>#REF!="9.共有事項"</formula>
    </cfRule>
    <cfRule type="expression" dxfId="834" priority="910">
      <formula>#REF!="2.未着手"</formula>
    </cfRule>
    <cfRule type="expression" dxfId="833" priority="911">
      <formula>#REF!="1.起票"</formula>
    </cfRule>
    <cfRule type="expression" dxfId="832" priority="912">
      <formula>#REF!="4.完了"</formula>
    </cfRule>
  </conditionalFormatting>
  <conditionalFormatting sqref="B24:C24">
    <cfRule type="expression" dxfId="831" priority="905">
      <formula>#REF!="9.共有事項"</formula>
    </cfRule>
    <cfRule type="expression" dxfId="830" priority="906">
      <formula>#REF!="2.未着手"</formula>
    </cfRule>
    <cfRule type="expression" dxfId="829" priority="907">
      <formula>#REF!="1.起票"</formula>
    </cfRule>
    <cfRule type="expression" dxfId="828" priority="908">
      <formula>#REF!="4.完了"</formula>
    </cfRule>
  </conditionalFormatting>
  <conditionalFormatting sqref="D24">
    <cfRule type="expression" dxfId="827" priority="901">
      <formula>#REF!="9.共有事項"</formula>
    </cfRule>
    <cfRule type="expression" dxfId="826" priority="902">
      <formula>#REF!="2.未着手"</formula>
    </cfRule>
    <cfRule type="expression" dxfId="825" priority="903">
      <formula>#REF!="1.起票"</formula>
    </cfRule>
    <cfRule type="expression" dxfId="824" priority="904">
      <formula>#REF!="4.完了"</formula>
    </cfRule>
  </conditionalFormatting>
  <conditionalFormatting sqref="H24">
    <cfRule type="expression" dxfId="823" priority="893">
      <formula>#REF!="9.共有事項"</formula>
    </cfRule>
    <cfRule type="expression" dxfId="822" priority="894">
      <formula>#REF!="2.未着手"</formula>
    </cfRule>
    <cfRule type="expression" dxfId="821" priority="895">
      <formula>#REF!="1.起票"</formula>
    </cfRule>
    <cfRule type="expression" dxfId="820" priority="896">
      <formula>#REF!="4.完了"</formula>
    </cfRule>
  </conditionalFormatting>
  <conditionalFormatting sqref="G24">
    <cfRule type="expression" dxfId="819" priority="889">
      <formula>#REF!="9.共有事項"</formula>
    </cfRule>
    <cfRule type="expression" dxfId="818" priority="890">
      <formula>#REF!="2.未着手"</formula>
    </cfRule>
    <cfRule type="expression" dxfId="817" priority="891">
      <formula>#REF!="1.起票"</formula>
    </cfRule>
    <cfRule type="expression" dxfId="816" priority="892">
      <formula>#REF!="4.完了"</formula>
    </cfRule>
  </conditionalFormatting>
  <conditionalFormatting sqref="K24 M24:N24">
    <cfRule type="expression" dxfId="815" priority="885">
      <formula>#REF!="9.共有事項"</formula>
    </cfRule>
    <cfRule type="expression" dxfId="814" priority="886">
      <formula>#REF!="2.未着手"</formula>
    </cfRule>
    <cfRule type="expression" dxfId="813" priority="887">
      <formula>#REF!="1.起票"</formula>
    </cfRule>
    <cfRule type="expression" dxfId="812" priority="888">
      <formula>#REF!="4.完了"</formula>
    </cfRule>
  </conditionalFormatting>
  <conditionalFormatting sqref="L24">
    <cfRule type="expression" dxfId="811" priority="881">
      <formula>#REF!="9.共有事項"</formula>
    </cfRule>
    <cfRule type="expression" dxfId="810" priority="882">
      <formula>#REF!="2.未着手"</formula>
    </cfRule>
    <cfRule type="expression" dxfId="809" priority="883">
      <formula>#REF!="1.起票"</formula>
    </cfRule>
    <cfRule type="expression" dxfId="808" priority="884">
      <formula>#REF!="4.完了"</formula>
    </cfRule>
  </conditionalFormatting>
  <conditionalFormatting sqref="E25">
    <cfRule type="expression" dxfId="807" priority="877">
      <formula>#REF!="9.共有事項"</formula>
    </cfRule>
    <cfRule type="expression" dxfId="806" priority="878">
      <formula>#REF!="2.未着手"</formula>
    </cfRule>
    <cfRule type="expression" dxfId="805" priority="879">
      <formula>#REF!="1.起票"</formula>
    </cfRule>
    <cfRule type="expression" dxfId="804" priority="880">
      <formula>#REF!="4.完了"</formula>
    </cfRule>
  </conditionalFormatting>
  <conditionalFormatting sqref="B25:C25">
    <cfRule type="expression" dxfId="803" priority="869">
      <formula>#REF!="9.共有事項"</formula>
    </cfRule>
    <cfRule type="expression" dxfId="802" priority="870">
      <formula>#REF!="2.未着手"</formula>
    </cfRule>
    <cfRule type="expression" dxfId="801" priority="871">
      <formula>#REF!="1.起票"</formula>
    </cfRule>
    <cfRule type="expression" dxfId="800" priority="872">
      <formula>#REF!="4.完了"</formula>
    </cfRule>
  </conditionalFormatting>
  <conditionalFormatting sqref="D25">
    <cfRule type="expression" dxfId="799" priority="865">
      <formula>#REF!="9.共有事項"</formula>
    </cfRule>
    <cfRule type="expression" dxfId="798" priority="866">
      <formula>#REF!="2.未着手"</formula>
    </cfRule>
    <cfRule type="expression" dxfId="797" priority="867">
      <formula>#REF!="1.起票"</formula>
    </cfRule>
    <cfRule type="expression" dxfId="796" priority="868">
      <formula>#REF!="4.完了"</formula>
    </cfRule>
  </conditionalFormatting>
  <conditionalFormatting sqref="H25">
    <cfRule type="expression" dxfId="795" priority="857">
      <formula>#REF!="9.共有事項"</formula>
    </cfRule>
    <cfRule type="expression" dxfId="794" priority="858">
      <formula>#REF!="2.未着手"</formula>
    </cfRule>
    <cfRule type="expression" dxfId="793" priority="859">
      <formula>#REF!="1.起票"</formula>
    </cfRule>
    <cfRule type="expression" dxfId="792" priority="860">
      <formula>#REF!="4.完了"</formula>
    </cfRule>
  </conditionalFormatting>
  <conditionalFormatting sqref="G25">
    <cfRule type="expression" dxfId="791" priority="853">
      <formula>#REF!="9.共有事項"</formula>
    </cfRule>
    <cfRule type="expression" dxfId="790" priority="854">
      <formula>#REF!="2.未着手"</formula>
    </cfRule>
    <cfRule type="expression" dxfId="789" priority="855">
      <formula>#REF!="1.起票"</formula>
    </cfRule>
    <cfRule type="expression" dxfId="788" priority="856">
      <formula>#REF!="4.完了"</formula>
    </cfRule>
  </conditionalFormatting>
  <conditionalFormatting sqref="K25 M25:N25">
    <cfRule type="expression" dxfId="787" priority="849">
      <formula>#REF!="9.共有事項"</formula>
    </cfRule>
    <cfRule type="expression" dxfId="786" priority="850">
      <formula>#REF!="2.未着手"</formula>
    </cfRule>
    <cfRule type="expression" dxfId="785" priority="851">
      <formula>#REF!="1.起票"</formula>
    </cfRule>
    <cfRule type="expression" dxfId="784" priority="852">
      <formula>#REF!="4.完了"</formula>
    </cfRule>
  </conditionalFormatting>
  <conditionalFormatting sqref="L25">
    <cfRule type="expression" dxfId="783" priority="845">
      <formula>#REF!="9.共有事項"</formula>
    </cfRule>
    <cfRule type="expression" dxfId="782" priority="846">
      <formula>#REF!="2.未着手"</formula>
    </cfRule>
    <cfRule type="expression" dxfId="781" priority="847">
      <formula>#REF!="1.起票"</formula>
    </cfRule>
    <cfRule type="expression" dxfId="780" priority="848">
      <formula>#REF!="4.完了"</formula>
    </cfRule>
  </conditionalFormatting>
  <conditionalFormatting sqref="B26:C26">
    <cfRule type="expression" dxfId="779" priority="841">
      <formula>#REF!="9.共有事項"</formula>
    </cfRule>
    <cfRule type="expression" dxfId="778" priority="842">
      <formula>#REF!="2.未着手"</formula>
    </cfRule>
    <cfRule type="expression" dxfId="777" priority="843">
      <formula>#REF!="1.起票"</formula>
    </cfRule>
    <cfRule type="expression" dxfId="776" priority="844">
      <formula>#REF!="4.完了"</formula>
    </cfRule>
  </conditionalFormatting>
  <conditionalFormatting sqref="D26">
    <cfRule type="expression" dxfId="775" priority="837">
      <formula>#REF!="9.共有事項"</formula>
    </cfRule>
    <cfRule type="expression" dxfId="774" priority="838">
      <formula>#REF!="2.未着手"</formula>
    </cfRule>
    <cfRule type="expression" dxfId="773" priority="839">
      <formula>#REF!="1.起票"</formula>
    </cfRule>
    <cfRule type="expression" dxfId="772" priority="840">
      <formula>#REF!="4.完了"</formula>
    </cfRule>
  </conditionalFormatting>
  <conditionalFormatting sqref="H26">
    <cfRule type="expression" dxfId="771" priority="829">
      <formula>#REF!="9.共有事項"</formula>
    </cfRule>
    <cfRule type="expression" dxfId="770" priority="830">
      <formula>#REF!="2.未着手"</formula>
    </cfRule>
    <cfRule type="expression" dxfId="769" priority="831">
      <formula>#REF!="1.起票"</formula>
    </cfRule>
    <cfRule type="expression" dxfId="768" priority="832">
      <formula>#REF!="4.完了"</formula>
    </cfRule>
  </conditionalFormatting>
  <conditionalFormatting sqref="G26">
    <cfRule type="expression" dxfId="767" priority="825">
      <formula>#REF!="9.共有事項"</formula>
    </cfRule>
    <cfRule type="expression" dxfId="766" priority="826">
      <formula>#REF!="2.未着手"</formula>
    </cfRule>
    <cfRule type="expression" dxfId="765" priority="827">
      <formula>#REF!="1.起票"</formula>
    </cfRule>
    <cfRule type="expression" dxfId="764" priority="828">
      <formula>#REF!="4.完了"</formula>
    </cfRule>
  </conditionalFormatting>
  <conditionalFormatting sqref="K26 M26:N26">
    <cfRule type="expression" dxfId="763" priority="821">
      <formula>#REF!="9.共有事項"</formula>
    </cfRule>
    <cfRule type="expression" dxfId="762" priority="822">
      <formula>#REF!="2.未着手"</formula>
    </cfRule>
    <cfRule type="expression" dxfId="761" priority="823">
      <formula>#REF!="1.起票"</formula>
    </cfRule>
    <cfRule type="expression" dxfId="760" priority="824">
      <formula>#REF!="4.完了"</formula>
    </cfRule>
  </conditionalFormatting>
  <conditionalFormatting sqref="L26">
    <cfRule type="expression" dxfId="759" priority="817">
      <formula>#REF!="9.共有事項"</formula>
    </cfRule>
    <cfRule type="expression" dxfId="758" priority="818">
      <formula>#REF!="2.未着手"</formula>
    </cfRule>
    <cfRule type="expression" dxfId="757" priority="819">
      <formula>#REF!="1.起票"</formula>
    </cfRule>
    <cfRule type="expression" dxfId="756" priority="820">
      <formula>#REF!="4.完了"</formula>
    </cfRule>
  </conditionalFormatting>
  <conditionalFormatting sqref="B27:C27">
    <cfRule type="expression" dxfId="755" priority="813">
      <formula>#REF!="9.共有事項"</formula>
    </cfRule>
    <cfRule type="expression" dxfId="754" priority="814">
      <formula>#REF!="2.未着手"</formula>
    </cfRule>
    <cfRule type="expression" dxfId="753" priority="815">
      <formula>#REF!="1.起票"</formula>
    </cfRule>
    <cfRule type="expression" dxfId="752" priority="816">
      <formula>#REF!="4.完了"</formula>
    </cfRule>
  </conditionalFormatting>
  <conditionalFormatting sqref="D27">
    <cfRule type="expression" dxfId="751" priority="809">
      <formula>#REF!="9.共有事項"</formula>
    </cfRule>
    <cfRule type="expression" dxfId="750" priority="810">
      <formula>#REF!="2.未着手"</formula>
    </cfRule>
    <cfRule type="expression" dxfId="749" priority="811">
      <formula>#REF!="1.起票"</formula>
    </cfRule>
    <cfRule type="expression" dxfId="748" priority="812">
      <formula>#REF!="4.完了"</formula>
    </cfRule>
  </conditionalFormatting>
  <conditionalFormatting sqref="H27">
    <cfRule type="expression" dxfId="747" priority="801">
      <formula>#REF!="9.共有事項"</formula>
    </cfRule>
    <cfRule type="expression" dxfId="746" priority="802">
      <formula>#REF!="2.未着手"</formula>
    </cfRule>
    <cfRule type="expression" dxfId="745" priority="803">
      <formula>#REF!="1.起票"</formula>
    </cfRule>
    <cfRule type="expression" dxfId="744" priority="804">
      <formula>#REF!="4.完了"</formula>
    </cfRule>
  </conditionalFormatting>
  <conditionalFormatting sqref="G27">
    <cfRule type="expression" dxfId="743" priority="797">
      <formula>#REF!="9.共有事項"</formula>
    </cfRule>
    <cfRule type="expression" dxfId="742" priority="798">
      <formula>#REF!="2.未着手"</formula>
    </cfRule>
    <cfRule type="expression" dxfId="741" priority="799">
      <formula>#REF!="1.起票"</formula>
    </cfRule>
    <cfRule type="expression" dxfId="740" priority="800">
      <formula>#REF!="4.完了"</formula>
    </cfRule>
  </conditionalFormatting>
  <conditionalFormatting sqref="K27 M27:N27">
    <cfRule type="expression" dxfId="739" priority="793">
      <formula>#REF!="9.共有事項"</formula>
    </cfRule>
    <cfRule type="expression" dxfId="738" priority="794">
      <formula>#REF!="2.未着手"</formula>
    </cfRule>
    <cfRule type="expression" dxfId="737" priority="795">
      <formula>#REF!="1.起票"</formula>
    </cfRule>
    <cfRule type="expression" dxfId="736" priority="796">
      <formula>#REF!="4.完了"</formula>
    </cfRule>
  </conditionalFormatting>
  <conditionalFormatting sqref="L27">
    <cfRule type="expression" dxfId="735" priority="789">
      <formula>#REF!="9.共有事項"</formula>
    </cfRule>
    <cfRule type="expression" dxfId="734" priority="790">
      <formula>#REF!="2.未着手"</formula>
    </cfRule>
    <cfRule type="expression" dxfId="733" priority="791">
      <formula>#REF!="1.起票"</formula>
    </cfRule>
    <cfRule type="expression" dxfId="732" priority="792">
      <formula>#REF!="4.完了"</formula>
    </cfRule>
  </conditionalFormatting>
  <conditionalFormatting sqref="E28">
    <cfRule type="expression" dxfId="731" priority="785">
      <formula>#REF!="9.共有事項"</formula>
    </cfRule>
    <cfRule type="expression" dxfId="730" priority="786">
      <formula>#REF!="2.未着手"</formula>
    </cfRule>
    <cfRule type="expression" dxfId="729" priority="787">
      <formula>#REF!="1.起票"</formula>
    </cfRule>
    <cfRule type="expression" dxfId="728" priority="788">
      <formula>#REF!="4.完了"</formula>
    </cfRule>
  </conditionalFormatting>
  <conditionalFormatting sqref="F28">
    <cfRule type="expression" dxfId="727" priority="781">
      <formula>#REF!="9.共有事項"</formula>
    </cfRule>
    <cfRule type="expression" dxfId="726" priority="782">
      <formula>#REF!="2.未着手"</formula>
    </cfRule>
    <cfRule type="expression" dxfId="725" priority="783">
      <formula>#REF!="1.起票"</formula>
    </cfRule>
    <cfRule type="expression" dxfId="724" priority="784">
      <formula>#REF!="4.完了"</formula>
    </cfRule>
  </conditionalFormatting>
  <conditionalFormatting sqref="B28:C28">
    <cfRule type="expression" dxfId="723" priority="777">
      <formula>#REF!="9.共有事項"</formula>
    </cfRule>
    <cfRule type="expression" dxfId="722" priority="778">
      <formula>#REF!="2.未着手"</formula>
    </cfRule>
    <cfRule type="expression" dxfId="721" priority="779">
      <formula>#REF!="1.起票"</formula>
    </cfRule>
    <cfRule type="expression" dxfId="720" priority="780">
      <formula>#REF!="4.完了"</formula>
    </cfRule>
  </conditionalFormatting>
  <conditionalFormatting sqref="D28">
    <cfRule type="expression" dxfId="719" priority="773">
      <formula>#REF!="9.共有事項"</formula>
    </cfRule>
    <cfRule type="expression" dxfId="718" priority="774">
      <formula>#REF!="2.未着手"</formula>
    </cfRule>
    <cfRule type="expression" dxfId="717" priority="775">
      <formula>#REF!="1.起票"</formula>
    </cfRule>
    <cfRule type="expression" dxfId="716" priority="776">
      <formula>#REF!="4.完了"</formula>
    </cfRule>
  </conditionalFormatting>
  <conditionalFormatting sqref="H28">
    <cfRule type="expression" dxfId="715" priority="765">
      <formula>#REF!="9.共有事項"</formula>
    </cfRule>
    <cfRule type="expression" dxfId="714" priority="766">
      <formula>#REF!="2.未着手"</formula>
    </cfRule>
    <cfRule type="expression" dxfId="713" priority="767">
      <formula>#REF!="1.起票"</formula>
    </cfRule>
    <cfRule type="expression" dxfId="712" priority="768">
      <formula>#REF!="4.完了"</formula>
    </cfRule>
  </conditionalFormatting>
  <conditionalFormatting sqref="G28">
    <cfRule type="expression" dxfId="711" priority="761">
      <formula>#REF!="9.共有事項"</formula>
    </cfRule>
    <cfRule type="expression" dxfId="710" priority="762">
      <formula>#REF!="2.未着手"</formula>
    </cfRule>
    <cfRule type="expression" dxfId="709" priority="763">
      <formula>#REF!="1.起票"</formula>
    </cfRule>
    <cfRule type="expression" dxfId="708" priority="764">
      <formula>#REF!="4.完了"</formula>
    </cfRule>
  </conditionalFormatting>
  <conditionalFormatting sqref="K28 M28:N28">
    <cfRule type="expression" dxfId="707" priority="757">
      <formula>#REF!="9.共有事項"</formula>
    </cfRule>
    <cfRule type="expression" dxfId="706" priority="758">
      <formula>#REF!="2.未着手"</formula>
    </cfRule>
    <cfRule type="expression" dxfId="705" priority="759">
      <formula>#REF!="1.起票"</formula>
    </cfRule>
    <cfRule type="expression" dxfId="704" priority="760">
      <formula>#REF!="4.完了"</formula>
    </cfRule>
  </conditionalFormatting>
  <conditionalFormatting sqref="L28">
    <cfRule type="expression" dxfId="703" priority="753">
      <formula>#REF!="9.共有事項"</formula>
    </cfRule>
    <cfRule type="expression" dxfId="702" priority="754">
      <formula>#REF!="2.未着手"</formula>
    </cfRule>
    <cfRule type="expression" dxfId="701" priority="755">
      <formula>#REF!="1.起票"</formula>
    </cfRule>
    <cfRule type="expression" dxfId="700" priority="756">
      <formula>#REF!="4.完了"</formula>
    </cfRule>
  </conditionalFormatting>
  <conditionalFormatting sqref="B29:C29">
    <cfRule type="expression" dxfId="699" priority="749">
      <formula>#REF!="9.共有事項"</formula>
    </cfRule>
    <cfRule type="expression" dxfId="698" priority="750">
      <formula>#REF!="2.未着手"</formula>
    </cfRule>
    <cfRule type="expression" dxfId="697" priority="751">
      <formula>#REF!="1.起票"</formula>
    </cfRule>
    <cfRule type="expression" dxfId="696" priority="752">
      <formula>#REF!="4.完了"</formula>
    </cfRule>
  </conditionalFormatting>
  <conditionalFormatting sqref="D29">
    <cfRule type="expression" dxfId="695" priority="745">
      <formula>#REF!="9.共有事項"</formula>
    </cfRule>
    <cfRule type="expression" dxfId="694" priority="746">
      <formula>#REF!="2.未着手"</formula>
    </cfRule>
    <cfRule type="expression" dxfId="693" priority="747">
      <formula>#REF!="1.起票"</formula>
    </cfRule>
    <cfRule type="expression" dxfId="692" priority="748">
      <formula>#REF!="4.完了"</formula>
    </cfRule>
  </conditionalFormatting>
  <conditionalFormatting sqref="H29">
    <cfRule type="expression" dxfId="691" priority="737">
      <formula>#REF!="9.共有事項"</formula>
    </cfRule>
    <cfRule type="expression" dxfId="690" priority="738">
      <formula>#REF!="2.未着手"</formula>
    </cfRule>
    <cfRule type="expression" dxfId="689" priority="739">
      <formula>#REF!="1.起票"</formula>
    </cfRule>
    <cfRule type="expression" dxfId="688" priority="740">
      <formula>#REF!="4.完了"</formula>
    </cfRule>
  </conditionalFormatting>
  <conditionalFormatting sqref="G29">
    <cfRule type="expression" dxfId="687" priority="733">
      <formula>#REF!="9.共有事項"</formula>
    </cfRule>
    <cfRule type="expression" dxfId="686" priority="734">
      <formula>#REF!="2.未着手"</formula>
    </cfRule>
    <cfRule type="expression" dxfId="685" priority="735">
      <formula>#REF!="1.起票"</formula>
    </cfRule>
    <cfRule type="expression" dxfId="684" priority="736">
      <formula>#REF!="4.完了"</formula>
    </cfRule>
  </conditionalFormatting>
  <conditionalFormatting sqref="K29 M29:N29">
    <cfRule type="expression" dxfId="683" priority="729">
      <formula>#REF!="9.共有事項"</formula>
    </cfRule>
    <cfRule type="expression" dxfId="682" priority="730">
      <formula>#REF!="2.未着手"</formula>
    </cfRule>
    <cfRule type="expression" dxfId="681" priority="731">
      <formula>#REF!="1.起票"</formula>
    </cfRule>
    <cfRule type="expression" dxfId="680" priority="732">
      <formula>#REF!="4.完了"</formula>
    </cfRule>
  </conditionalFormatting>
  <conditionalFormatting sqref="L29">
    <cfRule type="expression" dxfId="679" priority="725">
      <formula>#REF!="9.共有事項"</formula>
    </cfRule>
    <cfRule type="expression" dxfId="678" priority="726">
      <formula>#REF!="2.未着手"</formula>
    </cfRule>
    <cfRule type="expression" dxfId="677" priority="727">
      <formula>#REF!="1.起票"</formula>
    </cfRule>
    <cfRule type="expression" dxfId="676" priority="728">
      <formula>#REF!="4.完了"</formula>
    </cfRule>
  </conditionalFormatting>
  <conditionalFormatting sqref="J19">
    <cfRule type="expression" dxfId="675" priority="721">
      <formula>#REF!="9.共有事項"</formula>
    </cfRule>
    <cfRule type="expression" dxfId="674" priority="722">
      <formula>#REF!="2.未着手"</formula>
    </cfRule>
    <cfRule type="expression" dxfId="673" priority="723">
      <formula>#REF!="1.起票"</formula>
    </cfRule>
    <cfRule type="expression" dxfId="672" priority="724">
      <formula>#REF!="4.完了"</formula>
    </cfRule>
  </conditionalFormatting>
  <conditionalFormatting sqref="I20">
    <cfRule type="expression" dxfId="671" priority="717">
      <formula>#REF!="9.共有事項"</formula>
    </cfRule>
    <cfRule type="expression" dxfId="670" priority="718">
      <formula>#REF!="2.未着手"</formula>
    </cfRule>
    <cfRule type="expression" dxfId="669" priority="719">
      <formula>#REF!="1.起票"</formula>
    </cfRule>
    <cfRule type="expression" dxfId="668" priority="720">
      <formula>#REF!="4.完了"</formula>
    </cfRule>
  </conditionalFormatting>
  <conditionalFormatting sqref="J20">
    <cfRule type="expression" dxfId="667" priority="713">
      <formula>#REF!="9.共有事項"</formula>
    </cfRule>
    <cfRule type="expression" dxfId="666" priority="714">
      <formula>#REF!="2.未着手"</formula>
    </cfRule>
    <cfRule type="expression" dxfId="665" priority="715">
      <formula>#REF!="1.起票"</formula>
    </cfRule>
    <cfRule type="expression" dxfId="664" priority="716">
      <formula>#REF!="4.完了"</formula>
    </cfRule>
  </conditionalFormatting>
  <conditionalFormatting sqref="I22">
    <cfRule type="expression" dxfId="663" priority="709">
      <formula>#REF!="9.共有事項"</formula>
    </cfRule>
    <cfRule type="expression" dxfId="662" priority="710">
      <formula>#REF!="2.未着手"</formula>
    </cfRule>
    <cfRule type="expression" dxfId="661" priority="711">
      <formula>#REF!="1.起票"</formula>
    </cfRule>
    <cfRule type="expression" dxfId="660" priority="712">
      <formula>#REF!="4.完了"</formula>
    </cfRule>
  </conditionalFormatting>
  <conditionalFormatting sqref="J22">
    <cfRule type="expression" dxfId="659" priority="705">
      <formula>#REF!="9.共有事項"</formula>
    </cfRule>
    <cfRule type="expression" dxfId="658" priority="706">
      <formula>#REF!="2.未着手"</formula>
    </cfRule>
    <cfRule type="expression" dxfId="657" priority="707">
      <formula>#REF!="1.起票"</formula>
    </cfRule>
    <cfRule type="expression" dxfId="656" priority="708">
      <formula>#REF!="4.完了"</formula>
    </cfRule>
  </conditionalFormatting>
  <conditionalFormatting sqref="I23">
    <cfRule type="expression" dxfId="655" priority="701">
      <formula>#REF!="9.共有事項"</formula>
    </cfRule>
    <cfRule type="expression" dxfId="654" priority="702">
      <formula>#REF!="2.未着手"</formula>
    </cfRule>
    <cfRule type="expression" dxfId="653" priority="703">
      <formula>#REF!="1.起票"</formula>
    </cfRule>
    <cfRule type="expression" dxfId="652" priority="704">
      <formula>#REF!="4.完了"</formula>
    </cfRule>
  </conditionalFormatting>
  <conditionalFormatting sqref="J23">
    <cfRule type="expression" dxfId="651" priority="697">
      <formula>#REF!="9.共有事項"</formula>
    </cfRule>
    <cfRule type="expression" dxfId="650" priority="698">
      <formula>#REF!="2.未着手"</formula>
    </cfRule>
    <cfRule type="expression" dxfId="649" priority="699">
      <formula>#REF!="1.起票"</formula>
    </cfRule>
    <cfRule type="expression" dxfId="648" priority="700">
      <formula>#REF!="4.完了"</formula>
    </cfRule>
  </conditionalFormatting>
  <conditionalFormatting sqref="I21">
    <cfRule type="expression" dxfId="647" priority="693">
      <formula>#REF!="9.共有事項"</formula>
    </cfRule>
    <cfRule type="expression" dxfId="646" priority="694">
      <formula>#REF!="2.未着手"</formula>
    </cfRule>
    <cfRule type="expression" dxfId="645" priority="695">
      <formula>#REF!="1.起票"</formula>
    </cfRule>
    <cfRule type="expression" dxfId="644" priority="696">
      <formula>#REF!="4.完了"</formula>
    </cfRule>
  </conditionalFormatting>
  <conditionalFormatting sqref="J21">
    <cfRule type="expression" dxfId="643" priority="689">
      <formula>#REF!="9.共有事項"</formula>
    </cfRule>
    <cfRule type="expression" dxfId="642" priority="690">
      <formula>#REF!="2.未着手"</formula>
    </cfRule>
    <cfRule type="expression" dxfId="641" priority="691">
      <formula>#REF!="1.起票"</formula>
    </cfRule>
    <cfRule type="expression" dxfId="640" priority="692">
      <formula>#REF!="4.完了"</formula>
    </cfRule>
  </conditionalFormatting>
  <conditionalFormatting sqref="I24">
    <cfRule type="expression" dxfId="639" priority="685">
      <formula>#REF!="9.共有事項"</formula>
    </cfRule>
    <cfRule type="expression" dxfId="638" priority="686">
      <formula>#REF!="2.未着手"</formula>
    </cfRule>
    <cfRule type="expression" dxfId="637" priority="687">
      <formula>#REF!="1.起票"</formula>
    </cfRule>
    <cfRule type="expression" dxfId="636" priority="688">
      <formula>#REF!="4.完了"</formula>
    </cfRule>
  </conditionalFormatting>
  <conditionalFormatting sqref="J24">
    <cfRule type="expression" dxfId="635" priority="681">
      <formula>#REF!="9.共有事項"</formula>
    </cfRule>
    <cfRule type="expression" dxfId="634" priority="682">
      <formula>#REF!="2.未着手"</formula>
    </cfRule>
    <cfRule type="expression" dxfId="633" priority="683">
      <formula>#REF!="1.起票"</formula>
    </cfRule>
    <cfRule type="expression" dxfId="632" priority="684">
      <formula>#REF!="4.完了"</formula>
    </cfRule>
  </conditionalFormatting>
  <conditionalFormatting sqref="I25">
    <cfRule type="expression" dxfId="631" priority="677">
      <formula>#REF!="9.共有事項"</formula>
    </cfRule>
    <cfRule type="expression" dxfId="630" priority="678">
      <formula>#REF!="2.未着手"</formula>
    </cfRule>
    <cfRule type="expression" dxfId="629" priority="679">
      <formula>#REF!="1.起票"</formula>
    </cfRule>
    <cfRule type="expression" dxfId="628" priority="680">
      <formula>#REF!="4.完了"</formula>
    </cfRule>
  </conditionalFormatting>
  <conditionalFormatting sqref="J25">
    <cfRule type="expression" dxfId="627" priority="673">
      <formula>#REF!="9.共有事項"</formula>
    </cfRule>
    <cfRule type="expression" dxfId="626" priority="674">
      <formula>#REF!="2.未着手"</formula>
    </cfRule>
    <cfRule type="expression" dxfId="625" priority="675">
      <formula>#REF!="1.起票"</formula>
    </cfRule>
    <cfRule type="expression" dxfId="624" priority="676">
      <formula>#REF!="4.完了"</formula>
    </cfRule>
  </conditionalFormatting>
  <conditionalFormatting sqref="I26">
    <cfRule type="expression" dxfId="623" priority="669">
      <formula>#REF!="9.共有事項"</formula>
    </cfRule>
    <cfRule type="expression" dxfId="622" priority="670">
      <formula>#REF!="2.未着手"</formula>
    </cfRule>
    <cfRule type="expression" dxfId="621" priority="671">
      <formula>#REF!="1.起票"</formula>
    </cfRule>
    <cfRule type="expression" dxfId="620" priority="672">
      <formula>#REF!="4.完了"</formula>
    </cfRule>
  </conditionalFormatting>
  <conditionalFormatting sqref="J26">
    <cfRule type="expression" dxfId="619" priority="665">
      <formula>#REF!="9.共有事項"</formula>
    </cfRule>
    <cfRule type="expression" dxfId="618" priority="666">
      <formula>#REF!="2.未着手"</formula>
    </cfRule>
    <cfRule type="expression" dxfId="617" priority="667">
      <formula>#REF!="1.起票"</formula>
    </cfRule>
    <cfRule type="expression" dxfId="616" priority="668">
      <formula>#REF!="4.完了"</formula>
    </cfRule>
  </conditionalFormatting>
  <conditionalFormatting sqref="I18">
    <cfRule type="expression" dxfId="615" priority="661">
      <formula>#REF!="9.共有事項"</formula>
    </cfRule>
    <cfRule type="expression" dxfId="614" priority="662">
      <formula>#REF!="2.未着手"</formula>
    </cfRule>
    <cfRule type="expression" dxfId="613" priority="663">
      <formula>#REF!="1.起票"</formula>
    </cfRule>
    <cfRule type="expression" dxfId="612" priority="664">
      <formula>#REF!="4.完了"</formula>
    </cfRule>
  </conditionalFormatting>
  <conditionalFormatting sqref="J18">
    <cfRule type="expression" dxfId="611" priority="657">
      <formula>#REF!="9.共有事項"</formula>
    </cfRule>
    <cfRule type="expression" dxfId="610" priority="658">
      <formula>#REF!="2.未着手"</formula>
    </cfRule>
    <cfRule type="expression" dxfId="609" priority="659">
      <formula>#REF!="1.起票"</formula>
    </cfRule>
    <cfRule type="expression" dxfId="608" priority="660">
      <formula>#REF!="4.完了"</formula>
    </cfRule>
  </conditionalFormatting>
  <conditionalFormatting sqref="I29">
    <cfRule type="expression" dxfId="607" priority="653">
      <formula>#REF!="9.共有事項"</formula>
    </cfRule>
    <cfRule type="expression" dxfId="606" priority="654">
      <formula>#REF!="2.未着手"</formula>
    </cfRule>
    <cfRule type="expression" dxfId="605" priority="655">
      <formula>#REF!="1.起票"</formula>
    </cfRule>
    <cfRule type="expression" dxfId="604" priority="656">
      <formula>#REF!="4.完了"</formula>
    </cfRule>
  </conditionalFormatting>
  <conditionalFormatting sqref="J29">
    <cfRule type="expression" dxfId="603" priority="649">
      <formula>#REF!="9.共有事項"</formula>
    </cfRule>
    <cfRule type="expression" dxfId="602" priority="650">
      <formula>#REF!="2.未着手"</formula>
    </cfRule>
    <cfRule type="expression" dxfId="601" priority="651">
      <formula>#REF!="1.起票"</formula>
    </cfRule>
    <cfRule type="expression" dxfId="600" priority="652">
      <formula>#REF!="4.完了"</formula>
    </cfRule>
  </conditionalFormatting>
  <conditionalFormatting sqref="I27">
    <cfRule type="expression" dxfId="599" priority="645">
      <formula>#REF!="9.共有事項"</formula>
    </cfRule>
    <cfRule type="expression" dxfId="598" priority="646">
      <formula>#REF!="2.未着手"</formula>
    </cfRule>
    <cfRule type="expression" dxfId="597" priority="647">
      <formula>#REF!="1.起票"</formula>
    </cfRule>
    <cfRule type="expression" dxfId="596" priority="648">
      <formula>#REF!="4.完了"</formula>
    </cfRule>
  </conditionalFormatting>
  <conditionalFormatting sqref="J27">
    <cfRule type="expression" dxfId="595" priority="641">
      <formula>#REF!="9.共有事項"</formula>
    </cfRule>
    <cfRule type="expression" dxfId="594" priority="642">
      <formula>#REF!="2.未着手"</formula>
    </cfRule>
    <cfRule type="expression" dxfId="593" priority="643">
      <formula>#REF!="1.起票"</formula>
    </cfRule>
    <cfRule type="expression" dxfId="592" priority="644">
      <formula>#REF!="4.完了"</formula>
    </cfRule>
  </conditionalFormatting>
  <conditionalFormatting sqref="I28">
    <cfRule type="expression" dxfId="591" priority="637">
      <formula>#REF!="9.共有事項"</formula>
    </cfRule>
    <cfRule type="expression" dxfId="590" priority="638">
      <formula>#REF!="2.未着手"</formula>
    </cfRule>
    <cfRule type="expression" dxfId="589" priority="639">
      <formula>#REF!="1.起票"</formula>
    </cfRule>
    <cfRule type="expression" dxfId="588" priority="640">
      <formula>#REF!="4.完了"</formula>
    </cfRule>
  </conditionalFormatting>
  <conditionalFormatting sqref="J28">
    <cfRule type="expression" dxfId="587" priority="633">
      <formula>#REF!="9.共有事項"</formula>
    </cfRule>
    <cfRule type="expression" dxfId="586" priority="634">
      <formula>#REF!="2.未着手"</formula>
    </cfRule>
    <cfRule type="expression" dxfId="585" priority="635">
      <formula>#REF!="1.起票"</formula>
    </cfRule>
    <cfRule type="expression" dxfId="584" priority="636">
      <formula>#REF!="4.完了"</formula>
    </cfRule>
  </conditionalFormatting>
  <conditionalFormatting sqref="F21">
    <cfRule type="expression" dxfId="583" priority="629">
      <formula>#REF!="9.共有事項"</formula>
    </cfRule>
    <cfRule type="expression" dxfId="582" priority="630">
      <formula>#REF!="2.未着手"</formula>
    </cfRule>
    <cfRule type="expression" dxfId="581" priority="631">
      <formula>#REF!="1.起票"</formula>
    </cfRule>
    <cfRule type="expression" dxfId="580" priority="632">
      <formula>#REF!="4.完了"</formula>
    </cfRule>
  </conditionalFormatting>
  <conditionalFormatting sqref="F25">
    <cfRule type="expression" dxfId="579" priority="625">
      <formula>#REF!="9.共有事項"</formula>
    </cfRule>
    <cfRule type="expression" dxfId="578" priority="626">
      <formula>#REF!="2.未着手"</formula>
    </cfRule>
    <cfRule type="expression" dxfId="577" priority="627">
      <formula>#REF!="1.起票"</formula>
    </cfRule>
    <cfRule type="expression" dxfId="576" priority="628">
      <formula>#REF!="4.完了"</formula>
    </cfRule>
  </conditionalFormatting>
  <conditionalFormatting sqref="F23">
    <cfRule type="expression" dxfId="575" priority="621">
      <formula>#REF!="9.共有事項"</formula>
    </cfRule>
    <cfRule type="expression" dxfId="574" priority="622">
      <formula>#REF!="2.未着手"</formula>
    </cfRule>
    <cfRule type="expression" dxfId="573" priority="623">
      <formula>#REF!="1.起票"</formula>
    </cfRule>
    <cfRule type="expression" dxfId="572" priority="624">
      <formula>#REF!="4.完了"</formula>
    </cfRule>
  </conditionalFormatting>
  <conditionalFormatting sqref="B30">
    <cfRule type="expression" dxfId="571" priority="617">
      <formula>#REF!="9.共有事項"</formula>
    </cfRule>
    <cfRule type="expression" dxfId="570" priority="618">
      <formula>#REF!="2.未着手"</formula>
    </cfRule>
    <cfRule type="expression" dxfId="569" priority="619">
      <formula>#REF!="1.起票"</formula>
    </cfRule>
    <cfRule type="expression" dxfId="568" priority="620">
      <formula>#REF!="4.完了"</formula>
    </cfRule>
  </conditionalFormatting>
  <conditionalFormatting sqref="C30">
    <cfRule type="expression" dxfId="567" priority="613">
      <formula>#REF!="9.共有事項"</formula>
    </cfRule>
    <cfRule type="expression" dxfId="566" priority="614">
      <formula>#REF!="2.未着手"</formula>
    </cfRule>
    <cfRule type="expression" dxfId="565" priority="615">
      <formula>#REF!="1.起票"</formula>
    </cfRule>
    <cfRule type="expression" dxfId="564" priority="616">
      <formula>#REF!="4.完了"</formula>
    </cfRule>
  </conditionalFormatting>
  <conditionalFormatting sqref="D30">
    <cfRule type="expression" dxfId="563" priority="609">
      <formula>#REF!="9.共有事項"</formula>
    </cfRule>
    <cfRule type="expression" dxfId="562" priority="610">
      <formula>#REF!="2.未着手"</formula>
    </cfRule>
    <cfRule type="expression" dxfId="561" priority="611">
      <formula>#REF!="1.起票"</formula>
    </cfRule>
    <cfRule type="expression" dxfId="560" priority="612">
      <formula>#REF!="4.完了"</formula>
    </cfRule>
  </conditionalFormatting>
  <conditionalFormatting sqref="G30">
    <cfRule type="expression" dxfId="559" priority="605">
      <formula>#REF!="9.共有事項"</formula>
    </cfRule>
    <cfRule type="expression" dxfId="558" priority="606">
      <formula>#REF!="2.未着手"</formula>
    </cfRule>
    <cfRule type="expression" dxfId="557" priority="607">
      <formula>#REF!="1.起票"</formula>
    </cfRule>
    <cfRule type="expression" dxfId="556" priority="608">
      <formula>#REF!="4.完了"</formula>
    </cfRule>
  </conditionalFormatting>
  <conditionalFormatting sqref="H30">
    <cfRule type="expression" dxfId="555" priority="601">
      <formula>#REF!="9.共有事項"</formula>
    </cfRule>
    <cfRule type="expression" dxfId="554" priority="602">
      <formula>#REF!="2.未着手"</formula>
    </cfRule>
    <cfRule type="expression" dxfId="553" priority="603">
      <formula>#REF!="1.起票"</formula>
    </cfRule>
    <cfRule type="expression" dxfId="552" priority="604">
      <formula>#REF!="4.完了"</formula>
    </cfRule>
  </conditionalFormatting>
  <conditionalFormatting sqref="K30 M30:N30">
    <cfRule type="expression" dxfId="551" priority="597">
      <formula>#REF!="9.共有事項"</formula>
    </cfRule>
    <cfRule type="expression" dxfId="550" priority="598">
      <formula>#REF!="2.未着手"</formula>
    </cfRule>
    <cfRule type="expression" dxfId="549" priority="599">
      <formula>#REF!="1.起票"</formula>
    </cfRule>
    <cfRule type="expression" dxfId="548" priority="600">
      <formula>#REF!="4.完了"</formula>
    </cfRule>
  </conditionalFormatting>
  <conditionalFormatting sqref="L30">
    <cfRule type="expression" dxfId="547" priority="593">
      <formula>#REF!="9.共有事項"</formula>
    </cfRule>
    <cfRule type="expression" dxfId="546" priority="594">
      <formula>#REF!="2.未着手"</formula>
    </cfRule>
    <cfRule type="expression" dxfId="545" priority="595">
      <formula>#REF!="1.起票"</formula>
    </cfRule>
    <cfRule type="expression" dxfId="544" priority="596">
      <formula>#REF!="4.完了"</formula>
    </cfRule>
  </conditionalFormatting>
  <conditionalFormatting sqref="F31">
    <cfRule type="expression" dxfId="543" priority="585">
      <formula>#REF!="9.共有事項"</formula>
    </cfRule>
    <cfRule type="expression" dxfId="542" priority="586">
      <formula>#REF!="2.未着手"</formula>
    </cfRule>
    <cfRule type="expression" dxfId="541" priority="587">
      <formula>#REF!="1.起票"</formula>
    </cfRule>
    <cfRule type="expression" dxfId="540" priority="588">
      <formula>#REF!="4.完了"</formula>
    </cfRule>
  </conditionalFormatting>
  <conditionalFormatting sqref="I30">
    <cfRule type="expression" dxfId="539" priority="553">
      <formula>#REF!="9.共有事項"</formula>
    </cfRule>
    <cfRule type="expression" dxfId="538" priority="554">
      <formula>#REF!="2.未着手"</formula>
    </cfRule>
    <cfRule type="expression" dxfId="537" priority="555">
      <formula>#REF!="1.起票"</formula>
    </cfRule>
    <cfRule type="expression" dxfId="536" priority="556">
      <formula>#REF!="4.完了"</formula>
    </cfRule>
  </conditionalFormatting>
  <conditionalFormatting sqref="J30">
    <cfRule type="expression" dxfId="535" priority="549">
      <formula>#REF!="9.共有事項"</formula>
    </cfRule>
    <cfRule type="expression" dxfId="534" priority="550">
      <formula>#REF!="2.未着手"</formula>
    </cfRule>
    <cfRule type="expression" dxfId="533" priority="551">
      <formula>#REF!="1.起票"</formula>
    </cfRule>
    <cfRule type="expression" dxfId="532" priority="552">
      <formula>#REF!="4.完了"</formula>
    </cfRule>
  </conditionalFormatting>
  <conditionalFormatting sqref="K31 M31:N31">
    <cfRule type="expression" dxfId="531" priority="545">
      <formula>#REF!="9.共有事項"</formula>
    </cfRule>
    <cfRule type="expression" dxfId="530" priority="546">
      <formula>#REF!="2.未着手"</formula>
    </cfRule>
    <cfRule type="expression" dxfId="529" priority="547">
      <formula>#REF!="1.起票"</formula>
    </cfRule>
    <cfRule type="expression" dxfId="528" priority="548">
      <formula>#REF!="4.完了"</formula>
    </cfRule>
  </conditionalFormatting>
  <conditionalFormatting sqref="L31">
    <cfRule type="expression" dxfId="527" priority="541">
      <formula>#REF!="9.共有事項"</formula>
    </cfRule>
    <cfRule type="expression" dxfId="526" priority="542">
      <formula>#REF!="2.未着手"</formula>
    </cfRule>
    <cfRule type="expression" dxfId="525" priority="543">
      <formula>#REF!="1.起票"</formula>
    </cfRule>
    <cfRule type="expression" dxfId="524" priority="544">
      <formula>#REF!="4.完了"</formula>
    </cfRule>
  </conditionalFormatting>
  <conditionalFormatting sqref="G31">
    <cfRule type="expression" dxfId="523" priority="537">
      <formula>#REF!="9.共有事項"</formula>
    </cfRule>
    <cfRule type="expression" dxfId="522" priority="538">
      <formula>#REF!="2.未着手"</formula>
    </cfRule>
    <cfRule type="expression" dxfId="521" priority="539">
      <formula>#REF!="1.起票"</formula>
    </cfRule>
    <cfRule type="expression" dxfId="520" priority="540">
      <formula>#REF!="4.完了"</formula>
    </cfRule>
  </conditionalFormatting>
  <conditionalFormatting sqref="H31">
    <cfRule type="expression" dxfId="519" priority="533">
      <formula>#REF!="9.共有事項"</formula>
    </cfRule>
    <cfRule type="expression" dxfId="518" priority="534">
      <formula>#REF!="2.未着手"</formula>
    </cfRule>
    <cfRule type="expression" dxfId="517" priority="535">
      <formula>#REF!="1.起票"</formula>
    </cfRule>
    <cfRule type="expression" dxfId="516" priority="536">
      <formula>#REF!="4.完了"</formula>
    </cfRule>
  </conditionalFormatting>
  <conditionalFormatting sqref="E31">
    <cfRule type="expression" dxfId="515" priority="529">
      <formula>#REF!="9.共有事項"</formula>
    </cfRule>
    <cfRule type="expression" dxfId="514" priority="530">
      <formula>#REF!="2.未着手"</formula>
    </cfRule>
    <cfRule type="expression" dxfId="513" priority="531">
      <formula>#REF!="1.起票"</formula>
    </cfRule>
    <cfRule type="expression" dxfId="512" priority="532">
      <formula>#REF!="4.完了"</formula>
    </cfRule>
  </conditionalFormatting>
  <conditionalFormatting sqref="B31">
    <cfRule type="expression" dxfId="511" priority="525">
      <formula>#REF!="9.共有事項"</formula>
    </cfRule>
    <cfRule type="expression" dxfId="510" priority="526">
      <formula>#REF!="2.未着手"</formula>
    </cfRule>
    <cfRule type="expression" dxfId="509" priority="527">
      <formula>#REF!="1.起票"</formula>
    </cfRule>
    <cfRule type="expression" dxfId="508" priority="528">
      <formula>#REF!="4.完了"</formula>
    </cfRule>
  </conditionalFormatting>
  <conditionalFormatting sqref="C31">
    <cfRule type="expression" dxfId="507" priority="521">
      <formula>#REF!="9.共有事項"</formula>
    </cfRule>
    <cfRule type="expression" dxfId="506" priority="522">
      <formula>#REF!="2.未着手"</formula>
    </cfRule>
    <cfRule type="expression" dxfId="505" priority="523">
      <formula>#REF!="1.起票"</formula>
    </cfRule>
    <cfRule type="expression" dxfId="504" priority="524">
      <formula>#REF!="4.完了"</formula>
    </cfRule>
  </conditionalFormatting>
  <conditionalFormatting sqref="D31">
    <cfRule type="expression" dxfId="503" priority="517">
      <formula>#REF!="9.共有事項"</formula>
    </cfRule>
    <cfRule type="expression" dxfId="502" priority="518">
      <formula>#REF!="2.未着手"</formula>
    </cfRule>
    <cfRule type="expression" dxfId="501" priority="519">
      <formula>#REF!="1.起票"</formula>
    </cfRule>
    <cfRule type="expression" dxfId="500" priority="520">
      <formula>#REF!="4.完了"</formula>
    </cfRule>
  </conditionalFormatting>
  <conditionalFormatting sqref="K32 M32:N32">
    <cfRule type="expression" dxfId="499" priority="509">
      <formula>#REF!="9.共有事項"</formula>
    </cfRule>
    <cfRule type="expression" dxfId="498" priority="510">
      <formula>#REF!="2.未着手"</formula>
    </cfRule>
    <cfRule type="expression" dxfId="497" priority="511">
      <formula>#REF!="1.起票"</formula>
    </cfRule>
    <cfRule type="expression" dxfId="496" priority="512">
      <formula>#REF!="4.完了"</formula>
    </cfRule>
  </conditionalFormatting>
  <conditionalFormatting sqref="L32">
    <cfRule type="expression" dxfId="495" priority="505">
      <formula>#REF!="9.共有事項"</formula>
    </cfRule>
    <cfRule type="expression" dxfId="494" priority="506">
      <formula>#REF!="2.未着手"</formula>
    </cfRule>
    <cfRule type="expression" dxfId="493" priority="507">
      <formula>#REF!="1.起票"</formula>
    </cfRule>
    <cfRule type="expression" dxfId="492" priority="508">
      <formula>#REF!="4.完了"</formula>
    </cfRule>
  </conditionalFormatting>
  <conditionalFormatting sqref="H32">
    <cfRule type="expression" dxfId="491" priority="501">
      <formula>#REF!="9.共有事項"</formula>
    </cfRule>
    <cfRule type="expression" dxfId="490" priority="502">
      <formula>#REF!="2.未着手"</formula>
    </cfRule>
    <cfRule type="expression" dxfId="489" priority="503">
      <formula>#REF!="1.起票"</formula>
    </cfRule>
    <cfRule type="expression" dxfId="488" priority="504">
      <formula>#REF!="4.完了"</formula>
    </cfRule>
  </conditionalFormatting>
  <conditionalFormatting sqref="B33:C33">
    <cfRule type="expression" dxfId="487" priority="497">
      <formula>#REF!="9.共有事項"</formula>
    </cfRule>
    <cfRule type="expression" dxfId="486" priority="498">
      <formula>#REF!="2.未着手"</formula>
    </cfRule>
    <cfRule type="expression" dxfId="485" priority="499">
      <formula>#REF!="1.起票"</formula>
    </cfRule>
    <cfRule type="expression" dxfId="484" priority="500">
      <formula>#REF!="4.完了"</formula>
    </cfRule>
  </conditionalFormatting>
  <conditionalFormatting sqref="D33">
    <cfRule type="expression" dxfId="483" priority="493">
      <formula>#REF!="9.共有事項"</formula>
    </cfRule>
    <cfRule type="expression" dxfId="482" priority="494">
      <formula>#REF!="2.未着手"</formula>
    </cfRule>
    <cfRule type="expression" dxfId="481" priority="495">
      <formula>#REF!="1.起票"</formula>
    </cfRule>
    <cfRule type="expression" dxfId="480" priority="496">
      <formula>#REF!="4.完了"</formula>
    </cfRule>
  </conditionalFormatting>
  <conditionalFormatting sqref="E34">
    <cfRule type="expression" dxfId="479" priority="489">
      <formula>#REF!="9.共有事項"</formula>
    </cfRule>
    <cfRule type="expression" dxfId="478" priority="490">
      <formula>#REF!="2.未着手"</formula>
    </cfRule>
    <cfRule type="expression" dxfId="477" priority="491">
      <formula>#REF!="1.起票"</formula>
    </cfRule>
    <cfRule type="expression" dxfId="476" priority="492">
      <formula>#REF!="4.完了"</formula>
    </cfRule>
  </conditionalFormatting>
  <conditionalFormatting sqref="B34:C34">
    <cfRule type="expression" dxfId="475" priority="485">
      <formula>#REF!="9.共有事項"</formula>
    </cfRule>
    <cfRule type="expression" dxfId="474" priority="486">
      <formula>#REF!="2.未着手"</formula>
    </cfRule>
    <cfRule type="expression" dxfId="473" priority="487">
      <formula>#REF!="1.起票"</formula>
    </cfRule>
    <cfRule type="expression" dxfId="472" priority="488">
      <formula>#REF!="4.完了"</formula>
    </cfRule>
  </conditionalFormatting>
  <conditionalFormatting sqref="D34">
    <cfRule type="expression" dxfId="471" priority="481">
      <formula>#REF!="9.共有事項"</formula>
    </cfRule>
    <cfRule type="expression" dxfId="470" priority="482">
      <formula>#REF!="2.未着手"</formula>
    </cfRule>
    <cfRule type="expression" dxfId="469" priority="483">
      <formula>#REF!="1.起票"</formula>
    </cfRule>
    <cfRule type="expression" dxfId="468" priority="484">
      <formula>#REF!="4.完了"</formula>
    </cfRule>
  </conditionalFormatting>
  <conditionalFormatting sqref="B35:C35">
    <cfRule type="expression" dxfId="467" priority="477">
      <formula>#REF!="9.共有事項"</formula>
    </cfRule>
    <cfRule type="expression" dxfId="466" priority="478">
      <formula>#REF!="2.未着手"</formula>
    </cfRule>
    <cfRule type="expression" dxfId="465" priority="479">
      <formula>#REF!="1.起票"</formula>
    </cfRule>
    <cfRule type="expression" dxfId="464" priority="480">
      <formula>#REF!="4.完了"</formula>
    </cfRule>
  </conditionalFormatting>
  <conditionalFormatting sqref="D35">
    <cfRule type="expression" dxfId="463" priority="473">
      <formula>#REF!="9.共有事項"</formula>
    </cfRule>
    <cfRule type="expression" dxfId="462" priority="474">
      <formula>#REF!="2.未着手"</formula>
    </cfRule>
    <cfRule type="expression" dxfId="461" priority="475">
      <formula>#REF!="1.起票"</formula>
    </cfRule>
    <cfRule type="expression" dxfId="460" priority="476">
      <formula>#REF!="4.完了"</formula>
    </cfRule>
  </conditionalFormatting>
  <conditionalFormatting sqref="G32:G35">
    <cfRule type="expression" dxfId="459" priority="469">
      <formula>#REF!="9.共有事項"</formula>
    </cfRule>
    <cfRule type="expression" dxfId="458" priority="470">
      <formula>#REF!="2.未着手"</formula>
    </cfRule>
    <cfRule type="expression" dxfId="457" priority="471">
      <formula>#REF!="1.起票"</formula>
    </cfRule>
    <cfRule type="expression" dxfId="456" priority="472">
      <formula>#REF!="4.完了"</formula>
    </cfRule>
  </conditionalFormatting>
  <conditionalFormatting sqref="H33:H35">
    <cfRule type="expression" dxfId="455" priority="465">
      <formula>#REF!="9.共有事項"</formula>
    </cfRule>
    <cfRule type="expression" dxfId="454" priority="466">
      <formula>#REF!="2.未着手"</formula>
    </cfRule>
    <cfRule type="expression" dxfId="453" priority="467">
      <formula>#REF!="1.起票"</formula>
    </cfRule>
    <cfRule type="expression" dxfId="452" priority="468">
      <formula>#REF!="4.完了"</formula>
    </cfRule>
  </conditionalFormatting>
  <conditionalFormatting sqref="K33:K35 M33:N35">
    <cfRule type="expression" dxfId="451" priority="461">
      <formula>#REF!="9.共有事項"</formula>
    </cfRule>
    <cfRule type="expression" dxfId="450" priority="462">
      <formula>#REF!="2.未着手"</formula>
    </cfRule>
    <cfRule type="expression" dxfId="449" priority="463">
      <formula>#REF!="1.起票"</formula>
    </cfRule>
    <cfRule type="expression" dxfId="448" priority="464">
      <formula>#REF!="4.完了"</formula>
    </cfRule>
  </conditionalFormatting>
  <conditionalFormatting sqref="L33:L35">
    <cfRule type="expression" dxfId="447" priority="457">
      <formula>#REF!="9.共有事項"</formula>
    </cfRule>
    <cfRule type="expression" dxfId="446" priority="458">
      <formula>#REF!="2.未着手"</formula>
    </cfRule>
    <cfRule type="expression" dxfId="445" priority="459">
      <formula>#REF!="1.起票"</formula>
    </cfRule>
    <cfRule type="expression" dxfId="444" priority="460">
      <formula>#REF!="4.完了"</formula>
    </cfRule>
  </conditionalFormatting>
  <conditionalFormatting sqref="I33">
    <cfRule type="expression" dxfId="443" priority="453">
      <formula>#REF!="9.共有事項"</formula>
    </cfRule>
    <cfRule type="expression" dxfId="442" priority="454">
      <formula>#REF!="2.未着手"</formula>
    </cfRule>
    <cfRule type="expression" dxfId="441" priority="455">
      <formula>#REF!="1.起票"</formula>
    </cfRule>
    <cfRule type="expression" dxfId="440" priority="456">
      <formula>#REF!="4.完了"</formula>
    </cfRule>
  </conditionalFormatting>
  <conditionalFormatting sqref="I34">
    <cfRule type="expression" dxfId="439" priority="449">
      <formula>#REF!="9.共有事項"</formula>
    </cfRule>
    <cfRule type="expression" dxfId="438" priority="450">
      <formula>#REF!="2.未着手"</formula>
    </cfRule>
    <cfRule type="expression" dxfId="437" priority="451">
      <formula>#REF!="1.起票"</formula>
    </cfRule>
    <cfRule type="expression" dxfId="436" priority="452">
      <formula>#REF!="4.完了"</formula>
    </cfRule>
  </conditionalFormatting>
  <conditionalFormatting sqref="I35">
    <cfRule type="expression" dxfId="435" priority="445">
      <formula>#REF!="9.共有事項"</formula>
    </cfRule>
    <cfRule type="expression" dxfId="434" priority="446">
      <formula>#REF!="2.未着手"</formula>
    </cfRule>
    <cfRule type="expression" dxfId="433" priority="447">
      <formula>#REF!="1.起票"</formula>
    </cfRule>
    <cfRule type="expression" dxfId="432" priority="448">
      <formula>#REF!="4.完了"</formula>
    </cfRule>
  </conditionalFormatting>
  <conditionalFormatting sqref="J33">
    <cfRule type="expression" dxfId="431" priority="441">
      <formula>#REF!="9.共有事項"</formula>
    </cfRule>
    <cfRule type="expression" dxfId="430" priority="442">
      <formula>#REF!="2.未着手"</formula>
    </cfRule>
    <cfRule type="expression" dxfId="429" priority="443">
      <formula>#REF!="1.起票"</formula>
    </cfRule>
    <cfRule type="expression" dxfId="428" priority="444">
      <formula>#REF!="4.完了"</formula>
    </cfRule>
  </conditionalFormatting>
  <conditionalFormatting sqref="J34:J35">
    <cfRule type="expression" dxfId="427" priority="437">
      <formula>#REF!="9.共有事項"</formula>
    </cfRule>
    <cfRule type="expression" dxfId="426" priority="438">
      <formula>#REF!="2.未着手"</formula>
    </cfRule>
    <cfRule type="expression" dxfId="425" priority="439">
      <formula>#REF!="1.起票"</formula>
    </cfRule>
    <cfRule type="expression" dxfId="424" priority="440">
      <formula>#REF!="4.完了"</formula>
    </cfRule>
  </conditionalFormatting>
  <conditionalFormatting sqref="J36">
    <cfRule type="expression" dxfId="423" priority="433">
      <formula>#REF!="9.共有事項"</formula>
    </cfRule>
    <cfRule type="expression" dxfId="422" priority="434">
      <formula>#REF!="2.未着手"</formula>
    </cfRule>
    <cfRule type="expression" dxfId="421" priority="435">
      <formula>#REF!="1.起票"</formula>
    </cfRule>
    <cfRule type="expression" dxfId="420" priority="436">
      <formula>#REF!="4.完了"</formula>
    </cfRule>
  </conditionalFormatting>
  <conditionalFormatting sqref="I31">
    <cfRule type="expression" dxfId="419" priority="429">
      <formula>#REF!="9.共有事項"</formula>
    </cfRule>
    <cfRule type="expression" dxfId="418" priority="430">
      <formula>#REF!="2.未着手"</formula>
    </cfRule>
    <cfRule type="expression" dxfId="417" priority="431">
      <formula>#REF!="1.起票"</formula>
    </cfRule>
    <cfRule type="expression" dxfId="416" priority="432">
      <formula>#REF!="4.完了"</formula>
    </cfRule>
  </conditionalFormatting>
  <conditionalFormatting sqref="J31">
    <cfRule type="expression" dxfId="415" priority="425">
      <formula>#REF!="9.共有事項"</formula>
    </cfRule>
    <cfRule type="expression" dxfId="414" priority="426">
      <formula>#REF!="2.未着手"</formula>
    </cfRule>
    <cfRule type="expression" dxfId="413" priority="427">
      <formula>#REF!="1.起票"</formula>
    </cfRule>
    <cfRule type="expression" dxfId="412" priority="428">
      <formula>#REF!="4.完了"</formula>
    </cfRule>
  </conditionalFormatting>
  <conditionalFormatting sqref="I32">
    <cfRule type="expression" dxfId="411" priority="421">
      <formula>#REF!="9.共有事項"</formula>
    </cfRule>
    <cfRule type="expression" dxfId="410" priority="422">
      <formula>#REF!="2.未着手"</formula>
    </cfRule>
    <cfRule type="expression" dxfId="409" priority="423">
      <formula>#REF!="1.起票"</formula>
    </cfRule>
    <cfRule type="expression" dxfId="408" priority="424">
      <formula>#REF!="4.完了"</formula>
    </cfRule>
  </conditionalFormatting>
  <conditionalFormatting sqref="J32">
    <cfRule type="expression" dxfId="407" priority="417">
      <formula>#REF!="9.共有事項"</formula>
    </cfRule>
    <cfRule type="expression" dxfId="406" priority="418">
      <formula>#REF!="2.未着手"</formula>
    </cfRule>
    <cfRule type="expression" dxfId="405" priority="419">
      <formula>#REF!="1.起票"</formula>
    </cfRule>
    <cfRule type="expression" dxfId="404" priority="420">
      <formula>#REF!="4.完了"</formula>
    </cfRule>
  </conditionalFormatting>
  <conditionalFormatting sqref="F33">
    <cfRule type="expression" dxfId="403" priority="413">
      <formula>#REF!="9.共有事項"</formula>
    </cfRule>
    <cfRule type="expression" dxfId="402" priority="414">
      <formula>#REF!="2.未着手"</formula>
    </cfRule>
    <cfRule type="expression" dxfId="401" priority="415">
      <formula>#REF!="1.起票"</formula>
    </cfRule>
    <cfRule type="expression" dxfId="400" priority="416">
      <formula>#REF!="4.完了"</formula>
    </cfRule>
  </conditionalFormatting>
  <conditionalFormatting sqref="F34">
    <cfRule type="expression" dxfId="399" priority="409">
      <formula>#REF!="9.共有事項"</formula>
    </cfRule>
    <cfRule type="expression" dxfId="398" priority="410">
      <formula>#REF!="2.未着手"</formula>
    </cfRule>
    <cfRule type="expression" dxfId="397" priority="411">
      <formula>#REF!="1.起票"</formula>
    </cfRule>
    <cfRule type="expression" dxfId="396" priority="412">
      <formula>#REF!="4.完了"</formula>
    </cfRule>
  </conditionalFormatting>
  <conditionalFormatting sqref="F35">
    <cfRule type="expression" dxfId="395" priority="405">
      <formula>#REF!="9.共有事項"</formula>
    </cfRule>
    <cfRule type="expression" dxfId="394" priority="406">
      <formula>#REF!="2.未着手"</formula>
    </cfRule>
    <cfRule type="expression" dxfId="393" priority="407">
      <formula>#REF!="1.起票"</formula>
    </cfRule>
    <cfRule type="expression" dxfId="392" priority="408">
      <formula>#REF!="4.完了"</formula>
    </cfRule>
  </conditionalFormatting>
  <conditionalFormatting sqref="G36">
    <cfRule type="expression" dxfId="391" priority="401">
      <formula>#REF!="9.共有事項"</formula>
    </cfRule>
    <cfRule type="expression" dxfId="390" priority="402">
      <formula>#REF!="2.未着手"</formula>
    </cfRule>
    <cfRule type="expression" dxfId="389" priority="403">
      <formula>#REF!="1.起票"</formula>
    </cfRule>
    <cfRule type="expression" dxfId="388" priority="404">
      <formula>#REF!="4.完了"</formula>
    </cfRule>
  </conditionalFormatting>
  <conditionalFormatting sqref="H36">
    <cfRule type="expression" dxfId="387" priority="397">
      <formula>#REF!="9.共有事項"</formula>
    </cfRule>
    <cfRule type="expression" dxfId="386" priority="398">
      <formula>#REF!="2.未着手"</formula>
    </cfRule>
    <cfRule type="expression" dxfId="385" priority="399">
      <formula>#REF!="1.起票"</formula>
    </cfRule>
    <cfRule type="expression" dxfId="384" priority="400">
      <formula>#REF!="4.完了"</formula>
    </cfRule>
  </conditionalFormatting>
  <conditionalFormatting sqref="I36">
    <cfRule type="expression" dxfId="383" priority="393">
      <formula>#REF!="9.共有事項"</formula>
    </cfRule>
    <cfRule type="expression" dxfId="382" priority="394">
      <formula>#REF!="2.未着手"</formula>
    </cfRule>
    <cfRule type="expression" dxfId="381" priority="395">
      <formula>#REF!="1.起票"</formula>
    </cfRule>
    <cfRule type="expression" dxfId="380" priority="396">
      <formula>#REF!="4.完了"</formula>
    </cfRule>
  </conditionalFormatting>
  <conditionalFormatting sqref="F37">
    <cfRule type="expression" dxfId="379" priority="389">
      <formula>#REF!="9.共有事項"</formula>
    </cfRule>
    <cfRule type="expression" dxfId="378" priority="390">
      <formula>#REF!="2.未着手"</formula>
    </cfRule>
    <cfRule type="expression" dxfId="377" priority="391">
      <formula>#REF!="1.起票"</formula>
    </cfRule>
    <cfRule type="expression" dxfId="376" priority="392">
      <formula>#REF!="4.完了"</formula>
    </cfRule>
  </conditionalFormatting>
  <conditionalFormatting sqref="E37">
    <cfRule type="expression" dxfId="375" priority="385">
      <formula>#REF!="9.共有事項"</formula>
    </cfRule>
    <cfRule type="expression" dxfId="374" priority="386">
      <formula>#REF!="2.未着手"</formula>
    </cfRule>
    <cfRule type="expression" dxfId="373" priority="387">
      <formula>#REF!="1.起票"</formula>
    </cfRule>
    <cfRule type="expression" dxfId="372" priority="388">
      <formula>#REF!="4.完了"</formula>
    </cfRule>
  </conditionalFormatting>
  <conditionalFormatting sqref="B37:C37">
    <cfRule type="expression" dxfId="371" priority="381">
      <formula>#REF!="9.共有事項"</formula>
    </cfRule>
    <cfRule type="expression" dxfId="370" priority="382">
      <formula>#REF!="2.未着手"</formula>
    </cfRule>
    <cfRule type="expression" dxfId="369" priority="383">
      <formula>#REF!="1.起票"</formula>
    </cfRule>
    <cfRule type="expression" dxfId="368" priority="384">
      <formula>#REF!="4.完了"</formula>
    </cfRule>
  </conditionalFormatting>
  <conditionalFormatting sqref="D37">
    <cfRule type="expression" dxfId="367" priority="377">
      <formula>#REF!="9.共有事項"</formula>
    </cfRule>
    <cfRule type="expression" dxfId="366" priority="378">
      <formula>#REF!="2.未着手"</formula>
    </cfRule>
    <cfRule type="expression" dxfId="365" priority="379">
      <formula>#REF!="1.起票"</formula>
    </cfRule>
    <cfRule type="expression" dxfId="364" priority="380">
      <formula>#REF!="4.完了"</formula>
    </cfRule>
  </conditionalFormatting>
  <conditionalFormatting sqref="K37:N37">
    <cfRule type="expression" dxfId="363" priority="373">
      <formula>#REF!="9.共有事項"</formula>
    </cfRule>
    <cfRule type="expression" dxfId="362" priority="374">
      <formula>#REF!="2.未着手"</formula>
    </cfRule>
    <cfRule type="expression" dxfId="361" priority="375">
      <formula>#REF!="1.起票"</formula>
    </cfRule>
    <cfRule type="expression" dxfId="360" priority="376">
      <formula>#REF!="4.完了"</formula>
    </cfRule>
  </conditionalFormatting>
  <conditionalFormatting sqref="J37">
    <cfRule type="expression" dxfId="359" priority="369">
      <formula>#REF!="9.共有事項"</formula>
    </cfRule>
    <cfRule type="expression" dxfId="358" priority="370">
      <formula>#REF!="2.未着手"</formula>
    </cfRule>
    <cfRule type="expression" dxfId="357" priority="371">
      <formula>#REF!="1.起票"</formula>
    </cfRule>
    <cfRule type="expression" dxfId="356" priority="372">
      <formula>#REF!="4.完了"</formula>
    </cfRule>
  </conditionalFormatting>
  <conditionalFormatting sqref="G37">
    <cfRule type="expression" dxfId="355" priority="365">
      <formula>#REF!="9.共有事項"</formula>
    </cfRule>
    <cfRule type="expression" dxfId="354" priority="366">
      <formula>#REF!="2.未着手"</formula>
    </cfRule>
    <cfRule type="expression" dxfId="353" priority="367">
      <formula>#REF!="1.起票"</formula>
    </cfRule>
    <cfRule type="expression" dxfId="352" priority="368">
      <formula>#REF!="4.完了"</formula>
    </cfRule>
  </conditionalFormatting>
  <conditionalFormatting sqref="H37">
    <cfRule type="expression" dxfId="351" priority="361">
      <formula>#REF!="9.共有事項"</formula>
    </cfRule>
    <cfRule type="expression" dxfId="350" priority="362">
      <formula>#REF!="2.未着手"</formula>
    </cfRule>
    <cfRule type="expression" dxfId="349" priority="363">
      <formula>#REF!="1.起票"</formula>
    </cfRule>
    <cfRule type="expression" dxfId="348" priority="364">
      <formula>#REF!="4.完了"</formula>
    </cfRule>
  </conditionalFormatting>
  <conditionalFormatting sqref="I37">
    <cfRule type="expression" dxfId="347" priority="357">
      <formula>#REF!="9.共有事項"</formula>
    </cfRule>
    <cfRule type="expression" dxfId="346" priority="358">
      <formula>#REF!="2.未着手"</formula>
    </cfRule>
    <cfRule type="expression" dxfId="345" priority="359">
      <formula>#REF!="1.起票"</formula>
    </cfRule>
    <cfRule type="expression" dxfId="344" priority="360">
      <formula>#REF!="4.完了"</formula>
    </cfRule>
  </conditionalFormatting>
  <conditionalFormatting sqref="B38:B41">
    <cfRule type="expression" dxfId="343" priority="353">
      <formula>#REF!="9.共有事項"</formula>
    </cfRule>
    <cfRule type="expression" dxfId="342" priority="354">
      <formula>#REF!="2.未着手"</formula>
    </cfRule>
    <cfRule type="expression" dxfId="341" priority="355">
      <formula>#REF!="1.起票"</formula>
    </cfRule>
    <cfRule type="expression" dxfId="340" priority="356">
      <formula>#REF!="4.完了"</formula>
    </cfRule>
  </conditionalFormatting>
  <conditionalFormatting sqref="F38:F40">
    <cfRule type="expression" dxfId="339" priority="349">
      <formula>#REF!="9.共有事項"</formula>
    </cfRule>
    <cfRule type="expression" dxfId="338" priority="350">
      <formula>#REF!="2.未着手"</formula>
    </cfRule>
    <cfRule type="expression" dxfId="337" priority="351">
      <formula>#REF!="1.起票"</formula>
    </cfRule>
    <cfRule type="expression" dxfId="336" priority="352">
      <formula>#REF!="4.完了"</formula>
    </cfRule>
  </conditionalFormatting>
  <conditionalFormatting sqref="E38:E40">
    <cfRule type="expression" dxfId="335" priority="345">
      <formula>#REF!="9.共有事項"</formula>
    </cfRule>
    <cfRule type="expression" dxfId="334" priority="346">
      <formula>#REF!="2.未着手"</formula>
    </cfRule>
    <cfRule type="expression" dxfId="333" priority="347">
      <formula>#REF!="1.起票"</formula>
    </cfRule>
    <cfRule type="expression" dxfId="332" priority="348">
      <formula>#REF!="4.完了"</formula>
    </cfRule>
  </conditionalFormatting>
  <conditionalFormatting sqref="D38:D40">
    <cfRule type="expression" dxfId="331" priority="341">
      <formula>#REF!="9.共有事項"</formula>
    </cfRule>
    <cfRule type="expression" dxfId="330" priority="342">
      <formula>#REF!="2.未着手"</formula>
    </cfRule>
    <cfRule type="expression" dxfId="329" priority="343">
      <formula>#REF!="1.起票"</formula>
    </cfRule>
    <cfRule type="expression" dxfId="328" priority="344">
      <formula>#REF!="4.完了"</formula>
    </cfRule>
  </conditionalFormatting>
  <conditionalFormatting sqref="K38:N40">
    <cfRule type="expression" dxfId="327" priority="337">
      <formula>#REF!="9.共有事項"</formula>
    </cfRule>
    <cfRule type="expression" dxfId="326" priority="338">
      <formula>#REF!="2.未着手"</formula>
    </cfRule>
    <cfRule type="expression" dxfId="325" priority="339">
      <formula>#REF!="1.起票"</formula>
    </cfRule>
    <cfRule type="expression" dxfId="324" priority="340">
      <formula>#REF!="4.完了"</formula>
    </cfRule>
  </conditionalFormatting>
  <conditionalFormatting sqref="J38:J40">
    <cfRule type="expression" dxfId="323" priority="333">
      <formula>#REF!="9.共有事項"</formula>
    </cfRule>
    <cfRule type="expression" dxfId="322" priority="334">
      <formula>#REF!="2.未着手"</formula>
    </cfRule>
    <cfRule type="expression" dxfId="321" priority="335">
      <formula>#REF!="1.起票"</formula>
    </cfRule>
    <cfRule type="expression" dxfId="320" priority="336">
      <formula>#REF!="4.完了"</formula>
    </cfRule>
  </conditionalFormatting>
  <conditionalFormatting sqref="G38:G40">
    <cfRule type="expression" dxfId="319" priority="329">
      <formula>#REF!="9.共有事項"</formula>
    </cfRule>
    <cfRule type="expression" dxfId="318" priority="330">
      <formula>#REF!="2.未着手"</formula>
    </cfRule>
    <cfRule type="expression" dxfId="317" priority="331">
      <formula>#REF!="1.起票"</formula>
    </cfRule>
    <cfRule type="expression" dxfId="316" priority="332">
      <formula>#REF!="4.完了"</formula>
    </cfRule>
  </conditionalFormatting>
  <conditionalFormatting sqref="H38:H40">
    <cfRule type="expression" dxfId="315" priority="325">
      <formula>#REF!="9.共有事項"</formula>
    </cfRule>
    <cfRule type="expression" dxfId="314" priority="326">
      <formula>#REF!="2.未着手"</formula>
    </cfRule>
    <cfRule type="expression" dxfId="313" priority="327">
      <formula>#REF!="1.起票"</formula>
    </cfRule>
    <cfRule type="expression" dxfId="312" priority="328">
      <formula>#REF!="4.完了"</formula>
    </cfRule>
  </conditionalFormatting>
  <conditionalFormatting sqref="I38:I40">
    <cfRule type="expression" dxfId="311" priority="321">
      <formula>#REF!="9.共有事項"</formula>
    </cfRule>
    <cfRule type="expression" dxfId="310" priority="322">
      <formula>#REF!="2.未着手"</formula>
    </cfRule>
    <cfRule type="expression" dxfId="309" priority="323">
      <formula>#REF!="1.起票"</formula>
    </cfRule>
    <cfRule type="expression" dxfId="308" priority="324">
      <formula>#REF!="4.完了"</formula>
    </cfRule>
  </conditionalFormatting>
  <conditionalFormatting sqref="F41:F43">
    <cfRule type="expression" dxfId="307" priority="317">
      <formula>#REF!="9.共有事項"</formula>
    </cfRule>
    <cfRule type="expression" dxfId="306" priority="318">
      <formula>#REF!="2.未着手"</formula>
    </cfRule>
    <cfRule type="expression" dxfId="305" priority="319">
      <formula>#REF!="1.起票"</formula>
    </cfRule>
    <cfRule type="expression" dxfId="304" priority="320">
      <formula>#REF!="4.完了"</formula>
    </cfRule>
  </conditionalFormatting>
  <conditionalFormatting sqref="E41:E43">
    <cfRule type="expression" dxfId="303" priority="313">
      <formula>#REF!="9.共有事項"</formula>
    </cfRule>
    <cfRule type="expression" dxfId="302" priority="314">
      <formula>#REF!="2.未着手"</formula>
    </cfRule>
    <cfRule type="expression" dxfId="301" priority="315">
      <formula>#REF!="1.起票"</formula>
    </cfRule>
    <cfRule type="expression" dxfId="300" priority="316">
      <formula>#REF!="4.完了"</formula>
    </cfRule>
  </conditionalFormatting>
  <conditionalFormatting sqref="D41:D43">
    <cfRule type="expression" dxfId="299" priority="309">
      <formula>#REF!="9.共有事項"</formula>
    </cfRule>
    <cfRule type="expression" dxfId="298" priority="310">
      <formula>#REF!="2.未着手"</formula>
    </cfRule>
    <cfRule type="expression" dxfId="297" priority="311">
      <formula>#REF!="1.起票"</formula>
    </cfRule>
    <cfRule type="expression" dxfId="296" priority="312">
      <formula>#REF!="4.完了"</formula>
    </cfRule>
  </conditionalFormatting>
  <conditionalFormatting sqref="K41:N43">
    <cfRule type="expression" dxfId="295" priority="305">
      <formula>#REF!="9.共有事項"</formula>
    </cfRule>
    <cfRule type="expression" dxfId="294" priority="306">
      <formula>#REF!="2.未着手"</formula>
    </cfRule>
    <cfRule type="expression" dxfId="293" priority="307">
      <formula>#REF!="1.起票"</formula>
    </cfRule>
    <cfRule type="expression" dxfId="292" priority="308">
      <formula>#REF!="4.完了"</formula>
    </cfRule>
  </conditionalFormatting>
  <conditionalFormatting sqref="J41:J43">
    <cfRule type="expression" dxfId="291" priority="301">
      <formula>#REF!="9.共有事項"</formula>
    </cfRule>
    <cfRule type="expression" dxfId="290" priority="302">
      <formula>#REF!="2.未着手"</formula>
    </cfRule>
    <cfRule type="expression" dxfId="289" priority="303">
      <formula>#REF!="1.起票"</formula>
    </cfRule>
    <cfRule type="expression" dxfId="288" priority="304">
      <formula>#REF!="4.完了"</formula>
    </cfRule>
  </conditionalFormatting>
  <conditionalFormatting sqref="G41:G43">
    <cfRule type="expression" dxfId="287" priority="297">
      <formula>#REF!="9.共有事項"</formula>
    </cfRule>
    <cfRule type="expression" dxfId="286" priority="298">
      <formula>#REF!="2.未着手"</formula>
    </cfRule>
    <cfRule type="expression" dxfId="285" priority="299">
      <formula>#REF!="1.起票"</formula>
    </cfRule>
    <cfRule type="expression" dxfId="284" priority="300">
      <formula>#REF!="4.完了"</formula>
    </cfRule>
  </conditionalFormatting>
  <conditionalFormatting sqref="H41:H43">
    <cfRule type="expression" dxfId="283" priority="293">
      <formula>#REF!="9.共有事項"</formula>
    </cfRule>
    <cfRule type="expression" dxfId="282" priority="294">
      <formula>#REF!="2.未着手"</formula>
    </cfRule>
    <cfRule type="expression" dxfId="281" priority="295">
      <formula>#REF!="1.起票"</formula>
    </cfRule>
    <cfRule type="expression" dxfId="280" priority="296">
      <formula>#REF!="4.完了"</formula>
    </cfRule>
  </conditionalFormatting>
  <conditionalFormatting sqref="I41:I43">
    <cfRule type="expression" dxfId="279" priority="289">
      <formula>#REF!="9.共有事項"</formula>
    </cfRule>
    <cfRule type="expression" dxfId="278" priority="290">
      <formula>#REF!="2.未着手"</formula>
    </cfRule>
    <cfRule type="expression" dxfId="277" priority="291">
      <formula>#REF!="1.起票"</formula>
    </cfRule>
    <cfRule type="expression" dxfId="276" priority="292">
      <formula>#REF!="4.完了"</formula>
    </cfRule>
  </conditionalFormatting>
  <conditionalFormatting sqref="I44">
    <cfRule type="expression" dxfId="275" priority="285">
      <formula>#REF!="9.共有事項"</formula>
    </cfRule>
    <cfRule type="expression" dxfId="274" priority="286">
      <formula>#REF!="2.未着手"</formula>
    </cfRule>
    <cfRule type="expression" dxfId="273" priority="287">
      <formula>#REF!="1.起票"</formula>
    </cfRule>
    <cfRule type="expression" dxfId="272" priority="288">
      <formula>#REF!="4.完了"</formula>
    </cfRule>
  </conditionalFormatting>
  <conditionalFormatting sqref="J44">
    <cfRule type="expression" dxfId="271" priority="281">
      <formula>#REF!="9.共有事項"</formula>
    </cfRule>
    <cfRule type="expression" dxfId="270" priority="282">
      <formula>#REF!="2.未着手"</formula>
    </cfRule>
    <cfRule type="expression" dxfId="269" priority="283">
      <formula>#REF!="1.起票"</formula>
    </cfRule>
    <cfRule type="expression" dxfId="268" priority="284">
      <formula>#REF!="4.完了"</formula>
    </cfRule>
  </conditionalFormatting>
  <conditionalFormatting sqref="B45">
    <cfRule type="expression" dxfId="267" priority="277">
      <formula>#REF!="9.共有事項"</formula>
    </cfRule>
    <cfRule type="expression" dxfId="266" priority="278">
      <formula>#REF!="2.未着手"</formula>
    </cfRule>
    <cfRule type="expression" dxfId="265" priority="279">
      <formula>#REF!="1.起票"</formula>
    </cfRule>
    <cfRule type="expression" dxfId="264" priority="280">
      <formula>#REF!="4.完了"</formula>
    </cfRule>
  </conditionalFormatting>
  <conditionalFormatting sqref="F45">
    <cfRule type="expression" dxfId="263" priority="273">
      <formula>#REF!="9.共有事項"</formula>
    </cfRule>
    <cfRule type="expression" dxfId="262" priority="274">
      <formula>#REF!="2.未着手"</formula>
    </cfRule>
    <cfRule type="expression" dxfId="261" priority="275">
      <formula>#REF!="1.起票"</formula>
    </cfRule>
    <cfRule type="expression" dxfId="260" priority="276">
      <formula>#REF!="4.完了"</formula>
    </cfRule>
  </conditionalFormatting>
  <conditionalFormatting sqref="E45">
    <cfRule type="expression" dxfId="259" priority="269">
      <formula>#REF!="9.共有事項"</formula>
    </cfRule>
    <cfRule type="expression" dxfId="258" priority="270">
      <formula>#REF!="2.未着手"</formula>
    </cfRule>
    <cfRule type="expression" dxfId="257" priority="271">
      <formula>#REF!="1.起票"</formula>
    </cfRule>
    <cfRule type="expression" dxfId="256" priority="272">
      <formula>#REF!="4.完了"</formula>
    </cfRule>
  </conditionalFormatting>
  <conditionalFormatting sqref="D45">
    <cfRule type="expression" dxfId="255" priority="265">
      <formula>#REF!="9.共有事項"</formula>
    </cfRule>
    <cfRule type="expression" dxfId="254" priority="266">
      <formula>#REF!="2.未着手"</formula>
    </cfRule>
    <cfRule type="expression" dxfId="253" priority="267">
      <formula>#REF!="1.起票"</formula>
    </cfRule>
    <cfRule type="expression" dxfId="252" priority="268">
      <formula>#REF!="4.完了"</formula>
    </cfRule>
  </conditionalFormatting>
  <conditionalFormatting sqref="G45">
    <cfRule type="expression" dxfId="251" priority="261">
      <formula>#REF!="9.共有事項"</formula>
    </cfRule>
    <cfRule type="expression" dxfId="250" priority="262">
      <formula>#REF!="2.未着手"</formula>
    </cfRule>
    <cfRule type="expression" dxfId="249" priority="263">
      <formula>#REF!="1.起票"</formula>
    </cfRule>
    <cfRule type="expression" dxfId="248" priority="264">
      <formula>#REF!="4.完了"</formula>
    </cfRule>
  </conditionalFormatting>
  <conditionalFormatting sqref="H45">
    <cfRule type="expression" dxfId="247" priority="257">
      <formula>#REF!="9.共有事項"</formula>
    </cfRule>
    <cfRule type="expression" dxfId="246" priority="258">
      <formula>#REF!="2.未着手"</formula>
    </cfRule>
    <cfRule type="expression" dxfId="245" priority="259">
      <formula>#REF!="1.起票"</formula>
    </cfRule>
    <cfRule type="expression" dxfId="244" priority="260">
      <formula>#REF!="4.完了"</formula>
    </cfRule>
  </conditionalFormatting>
  <conditionalFormatting sqref="K45:N45">
    <cfRule type="expression" dxfId="243" priority="253">
      <formula>#REF!="9.共有事項"</formula>
    </cfRule>
    <cfRule type="expression" dxfId="242" priority="254">
      <formula>#REF!="2.未着手"</formula>
    </cfRule>
    <cfRule type="expression" dxfId="241" priority="255">
      <formula>#REF!="1.起票"</formula>
    </cfRule>
    <cfRule type="expression" dxfId="240" priority="256">
      <formula>#REF!="4.完了"</formula>
    </cfRule>
  </conditionalFormatting>
  <conditionalFormatting sqref="I45">
    <cfRule type="expression" dxfId="239" priority="249">
      <formula>#REF!="9.共有事項"</formula>
    </cfRule>
    <cfRule type="expression" dxfId="238" priority="250">
      <formula>#REF!="2.未着手"</formula>
    </cfRule>
    <cfRule type="expression" dxfId="237" priority="251">
      <formula>#REF!="1.起票"</formula>
    </cfRule>
    <cfRule type="expression" dxfId="236" priority="252">
      <formula>#REF!="4.完了"</formula>
    </cfRule>
  </conditionalFormatting>
  <conditionalFormatting sqref="J45">
    <cfRule type="expression" dxfId="235" priority="245">
      <formula>#REF!="9.共有事項"</formula>
    </cfRule>
    <cfRule type="expression" dxfId="234" priority="246">
      <formula>#REF!="2.未着手"</formula>
    </cfRule>
    <cfRule type="expression" dxfId="233" priority="247">
      <formula>#REF!="1.起票"</formula>
    </cfRule>
    <cfRule type="expression" dxfId="232" priority="248">
      <formula>#REF!="4.完了"</formula>
    </cfRule>
  </conditionalFormatting>
  <conditionalFormatting sqref="F46">
    <cfRule type="expression" dxfId="231" priority="241">
      <formula>#REF!="9.共有事項"</formula>
    </cfRule>
    <cfRule type="expression" dxfId="230" priority="242">
      <formula>#REF!="2.未着手"</formula>
    </cfRule>
    <cfRule type="expression" dxfId="229" priority="243">
      <formula>#REF!="1.起票"</formula>
    </cfRule>
    <cfRule type="expression" dxfId="228" priority="244">
      <formula>#REF!="4.完了"</formula>
    </cfRule>
  </conditionalFormatting>
  <conditionalFormatting sqref="E46">
    <cfRule type="expression" dxfId="227" priority="237">
      <formula>#REF!="9.共有事項"</formula>
    </cfRule>
    <cfRule type="expression" dxfId="226" priority="238">
      <formula>#REF!="2.未着手"</formula>
    </cfRule>
    <cfRule type="expression" dxfId="225" priority="239">
      <formula>#REF!="1.起票"</formula>
    </cfRule>
    <cfRule type="expression" dxfId="224" priority="240">
      <formula>#REF!="4.完了"</formula>
    </cfRule>
  </conditionalFormatting>
  <conditionalFormatting sqref="B46:C46">
    <cfRule type="expression" dxfId="223" priority="233">
      <formula>#REF!="9.共有事項"</formula>
    </cfRule>
    <cfRule type="expression" dxfId="222" priority="234">
      <formula>#REF!="2.未着手"</formula>
    </cfRule>
    <cfRule type="expression" dxfId="221" priority="235">
      <formula>#REF!="1.起票"</formula>
    </cfRule>
    <cfRule type="expression" dxfId="220" priority="236">
      <formula>#REF!="4.完了"</formula>
    </cfRule>
  </conditionalFormatting>
  <conditionalFormatting sqref="D46">
    <cfRule type="expression" dxfId="219" priority="229">
      <formula>#REF!="9.共有事項"</formula>
    </cfRule>
    <cfRule type="expression" dxfId="218" priority="230">
      <formula>#REF!="2.未着手"</formula>
    </cfRule>
    <cfRule type="expression" dxfId="217" priority="231">
      <formula>#REF!="1.起票"</formula>
    </cfRule>
    <cfRule type="expression" dxfId="216" priority="232">
      <formula>#REF!="4.完了"</formula>
    </cfRule>
  </conditionalFormatting>
  <conditionalFormatting sqref="C47">
    <cfRule type="expression" dxfId="215" priority="225">
      <formula>#REF!="9.共有事項"</formula>
    </cfRule>
    <cfRule type="expression" dxfId="214" priority="226">
      <formula>#REF!="2.未着手"</formula>
    </cfRule>
    <cfRule type="expression" dxfId="213" priority="227">
      <formula>#REF!="1.起票"</formula>
    </cfRule>
    <cfRule type="expression" dxfId="212" priority="228">
      <formula>#REF!="4.完了"</formula>
    </cfRule>
  </conditionalFormatting>
  <conditionalFormatting sqref="B47">
    <cfRule type="expression" dxfId="211" priority="221">
      <formula>#REF!="9.共有事項"</formula>
    </cfRule>
    <cfRule type="expression" dxfId="210" priority="222">
      <formula>#REF!="2.未着手"</formula>
    </cfRule>
    <cfRule type="expression" dxfId="209" priority="223">
      <formula>#REF!="1.起票"</formula>
    </cfRule>
    <cfRule type="expression" dxfId="208" priority="224">
      <formula>#REF!="4.完了"</formula>
    </cfRule>
  </conditionalFormatting>
  <conditionalFormatting sqref="F47">
    <cfRule type="expression" dxfId="207" priority="217">
      <formula>#REF!="9.共有事項"</formula>
    </cfRule>
    <cfRule type="expression" dxfId="206" priority="218">
      <formula>#REF!="2.未着手"</formula>
    </cfRule>
    <cfRule type="expression" dxfId="205" priority="219">
      <formula>#REF!="1.起票"</formula>
    </cfRule>
    <cfRule type="expression" dxfId="204" priority="220">
      <formula>#REF!="4.完了"</formula>
    </cfRule>
  </conditionalFormatting>
  <conditionalFormatting sqref="E47">
    <cfRule type="expression" dxfId="203" priority="213">
      <formula>#REF!="9.共有事項"</formula>
    </cfRule>
    <cfRule type="expression" dxfId="202" priority="214">
      <formula>#REF!="2.未着手"</formula>
    </cfRule>
    <cfRule type="expression" dxfId="201" priority="215">
      <formula>#REF!="1.起票"</formula>
    </cfRule>
    <cfRule type="expression" dxfId="200" priority="216">
      <formula>#REF!="4.完了"</formula>
    </cfRule>
  </conditionalFormatting>
  <conditionalFormatting sqref="D47">
    <cfRule type="expression" dxfId="199" priority="209">
      <formula>#REF!="9.共有事項"</formula>
    </cfRule>
    <cfRule type="expression" dxfId="198" priority="210">
      <formula>#REF!="2.未着手"</formula>
    </cfRule>
    <cfRule type="expression" dxfId="197" priority="211">
      <formula>#REF!="1.起票"</formula>
    </cfRule>
    <cfRule type="expression" dxfId="196" priority="212">
      <formula>#REF!="4.完了"</formula>
    </cfRule>
  </conditionalFormatting>
  <conditionalFormatting sqref="G46">
    <cfRule type="expression" dxfId="195" priority="205">
      <formula>#REF!="9.共有事項"</formula>
    </cfRule>
    <cfRule type="expression" dxfId="194" priority="206">
      <formula>#REF!="2.未着手"</formula>
    </cfRule>
    <cfRule type="expression" dxfId="193" priority="207">
      <formula>#REF!="1.起票"</formula>
    </cfRule>
    <cfRule type="expression" dxfId="192" priority="208">
      <formula>#REF!="4.完了"</formula>
    </cfRule>
  </conditionalFormatting>
  <conditionalFormatting sqref="H46">
    <cfRule type="expression" dxfId="191" priority="201">
      <formula>#REF!="9.共有事項"</formula>
    </cfRule>
    <cfRule type="expression" dxfId="190" priority="202">
      <formula>#REF!="2.未着手"</formula>
    </cfRule>
    <cfRule type="expression" dxfId="189" priority="203">
      <formula>#REF!="1.起票"</formula>
    </cfRule>
    <cfRule type="expression" dxfId="188" priority="204">
      <formula>#REF!="4.完了"</formula>
    </cfRule>
  </conditionalFormatting>
  <conditionalFormatting sqref="K46:N46">
    <cfRule type="expression" dxfId="187" priority="197">
      <formula>#REF!="9.共有事項"</formula>
    </cfRule>
    <cfRule type="expression" dxfId="186" priority="198">
      <formula>#REF!="2.未着手"</formula>
    </cfRule>
    <cfRule type="expression" dxfId="185" priority="199">
      <formula>#REF!="1.起票"</formula>
    </cfRule>
    <cfRule type="expression" dxfId="184" priority="200">
      <formula>#REF!="4.完了"</formula>
    </cfRule>
  </conditionalFormatting>
  <conditionalFormatting sqref="I46">
    <cfRule type="expression" dxfId="183" priority="193">
      <formula>#REF!="9.共有事項"</formula>
    </cfRule>
    <cfRule type="expression" dxfId="182" priority="194">
      <formula>#REF!="2.未着手"</formula>
    </cfRule>
    <cfRule type="expression" dxfId="181" priority="195">
      <formula>#REF!="1.起票"</formula>
    </cfRule>
    <cfRule type="expression" dxfId="180" priority="196">
      <formula>#REF!="4.完了"</formula>
    </cfRule>
  </conditionalFormatting>
  <conditionalFormatting sqref="J46">
    <cfRule type="expression" dxfId="179" priority="189">
      <formula>#REF!="9.共有事項"</formula>
    </cfRule>
    <cfRule type="expression" dxfId="178" priority="190">
      <formula>#REF!="2.未着手"</formula>
    </cfRule>
    <cfRule type="expression" dxfId="177" priority="191">
      <formula>#REF!="1.起票"</formula>
    </cfRule>
    <cfRule type="expression" dxfId="176" priority="192">
      <formula>#REF!="4.完了"</formula>
    </cfRule>
  </conditionalFormatting>
  <conditionalFormatting sqref="G47">
    <cfRule type="expression" dxfId="175" priority="185">
      <formula>#REF!="9.共有事項"</formula>
    </cfRule>
    <cfRule type="expression" dxfId="174" priority="186">
      <formula>#REF!="2.未着手"</formula>
    </cfRule>
    <cfRule type="expression" dxfId="173" priority="187">
      <formula>#REF!="1.起票"</formula>
    </cfRule>
    <cfRule type="expression" dxfId="172" priority="188">
      <formula>#REF!="4.完了"</formula>
    </cfRule>
  </conditionalFormatting>
  <conditionalFormatting sqref="H47">
    <cfRule type="expression" dxfId="171" priority="181">
      <formula>#REF!="9.共有事項"</formula>
    </cfRule>
    <cfRule type="expression" dxfId="170" priority="182">
      <formula>#REF!="2.未着手"</formula>
    </cfRule>
    <cfRule type="expression" dxfId="169" priority="183">
      <formula>#REF!="1.起票"</formula>
    </cfRule>
    <cfRule type="expression" dxfId="168" priority="184">
      <formula>#REF!="4.完了"</formula>
    </cfRule>
  </conditionalFormatting>
  <conditionalFormatting sqref="K47:N47">
    <cfRule type="expression" dxfId="167" priority="177">
      <formula>#REF!="9.共有事項"</formula>
    </cfRule>
    <cfRule type="expression" dxfId="166" priority="178">
      <formula>#REF!="2.未着手"</formula>
    </cfRule>
    <cfRule type="expression" dxfId="165" priority="179">
      <formula>#REF!="1.起票"</formula>
    </cfRule>
    <cfRule type="expression" dxfId="164" priority="180">
      <formula>#REF!="4.完了"</formula>
    </cfRule>
  </conditionalFormatting>
  <conditionalFormatting sqref="I47">
    <cfRule type="expression" dxfId="163" priority="173">
      <formula>#REF!="9.共有事項"</formula>
    </cfRule>
    <cfRule type="expression" dxfId="162" priority="174">
      <formula>#REF!="2.未着手"</formula>
    </cfRule>
    <cfRule type="expression" dxfId="161" priority="175">
      <formula>#REF!="1.起票"</formula>
    </cfRule>
    <cfRule type="expression" dxfId="160" priority="176">
      <formula>#REF!="4.完了"</formula>
    </cfRule>
  </conditionalFormatting>
  <conditionalFormatting sqref="J47">
    <cfRule type="expression" dxfId="159" priority="169">
      <formula>#REF!="9.共有事項"</formula>
    </cfRule>
    <cfRule type="expression" dxfId="158" priority="170">
      <formula>#REF!="2.未着手"</formula>
    </cfRule>
    <cfRule type="expression" dxfId="157" priority="171">
      <formula>#REF!="1.起票"</formula>
    </cfRule>
    <cfRule type="expression" dxfId="156" priority="172">
      <formula>#REF!="4.完了"</formula>
    </cfRule>
  </conditionalFormatting>
  <conditionalFormatting sqref="E49:F49">
    <cfRule type="expression" dxfId="155" priority="165">
      <formula>#REF!="9.共有事項"</formula>
    </cfRule>
    <cfRule type="expression" dxfId="154" priority="166">
      <formula>#REF!="2.未着手"</formula>
    </cfRule>
    <cfRule type="expression" dxfId="153" priority="167">
      <formula>#REF!="1.起票"</formula>
    </cfRule>
    <cfRule type="expression" dxfId="152" priority="168">
      <formula>#REF!="4.完了"</formula>
    </cfRule>
  </conditionalFormatting>
  <conditionalFormatting sqref="B49:C49">
    <cfRule type="expression" dxfId="151" priority="161">
      <formula>#REF!="9.共有事項"</formula>
    </cfRule>
    <cfRule type="expression" dxfId="150" priority="162">
      <formula>#REF!="2.未着手"</formula>
    </cfRule>
    <cfRule type="expression" dxfId="149" priority="163">
      <formula>#REF!="1.起票"</formula>
    </cfRule>
    <cfRule type="expression" dxfId="148" priority="164">
      <formula>#REF!="4.完了"</formula>
    </cfRule>
  </conditionalFormatting>
  <conditionalFormatting sqref="D49">
    <cfRule type="expression" dxfId="147" priority="157">
      <formula>#REF!="9.共有事項"</formula>
    </cfRule>
    <cfRule type="expression" dxfId="146" priority="158">
      <formula>#REF!="2.未着手"</formula>
    </cfRule>
    <cfRule type="expression" dxfId="145" priority="159">
      <formula>#REF!="1.起票"</formula>
    </cfRule>
    <cfRule type="expression" dxfId="144" priority="160">
      <formula>#REF!="4.完了"</formula>
    </cfRule>
  </conditionalFormatting>
  <conditionalFormatting sqref="E50:F50">
    <cfRule type="expression" dxfId="143" priority="153">
      <formula>#REF!="9.共有事項"</formula>
    </cfRule>
    <cfRule type="expression" dxfId="142" priority="154">
      <formula>#REF!="2.未着手"</formula>
    </cfRule>
    <cfRule type="expression" dxfId="141" priority="155">
      <formula>#REF!="1.起票"</formula>
    </cfRule>
    <cfRule type="expression" dxfId="140" priority="156">
      <formula>#REF!="4.完了"</formula>
    </cfRule>
  </conditionalFormatting>
  <conditionalFormatting sqref="B50:C50">
    <cfRule type="expression" dxfId="139" priority="149">
      <formula>#REF!="9.共有事項"</formula>
    </cfRule>
    <cfRule type="expression" dxfId="138" priority="150">
      <formula>#REF!="2.未着手"</formula>
    </cfRule>
    <cfRule type="expression" dxfId="137" priority="151">
      <formula>#REF!="1.起票"</formula>
    </cfRule>
    <cfRule type="expression" dxfId="136" priority="152">
      <formula>#REF!="4.完了"</formula>
    </cfRule>
  </conditionalFormatting>
  <conditionalFormatting sqref="D50">
    <cfRule type="expression" dxfId="135" priority="145">
      <formula>#REF!="9.共有事項"</formula>
    </cfRule>
    <cfRule type="expression" dxfId="134" priority="146">
      <formula>#REF!="2.未着手"</formula>
    </cfRule>
    <cfRule type="expression" dxfId="133" priority="147">
      <formula>#REF!="1.起票"</formula>
    </cfRule>
    <cfRule type="expression" dxfId="132" priority="148">
      <formula>#REF!="4.完了"</formula>
    </cfRule>
  </conditionalFormatting>
  <conditionalFormatting sqref="G48">
    <cfRule type="expression" dxfId="131" priority="141">
      <formula>#REF!="9.共有事項"</formula>
    </cfRule>
    <cfRule type="expression" dxfId="130" priority="142">
      <formula>#REF!="2.未着手"</formula>
    </cfRule>
    <cfRule type="expression" dxfId="129" priority="143">
      <formula>#REF!="1.起票"</formula>
    </cfRule>
    <cfRule type="expression" dxfId="128" priority="144">
      <formula>#REF!="4.完了"</formula>
    </cfRule>
  </conditionalFormatting>
  <conditionalFormatting sqref="G49">
    <cfRule type="expression" dxfId="127" priority="137">
      <formula>#REF!="9.共有事項"</formula>
    </cfRule>
    <cfRule type="expression" dxfId="126" priority="138">
      <formula>#REF!="2.未着手"</formula>
    </cfRule>
    <cfRule type="expression" dxfId="125" priority="139">
      <formula>#REF!="1.起票"</formula>
    </cfRule>
    <cfRule type="expression" dxfId="124" priority="140">
      <formula>#REF!="4.完了"</formula>
    </cfRule>
  </conditionalFormatting>
  <conditionalFormatting sqref="G50">
    <cfRule type="expression" dxfId="123" priority="133">
      <formula>#REF!="9.共有事項"</formula>
    </cfRule>
    <cfRule type="expression" dxfId="122" priority="134">
      <formula>#REF!="2.未着手"</formula>
    </cfRule>
    <cfRule type="expression" dxfId="121" priority="135">
      <formula>#REF!="1.起票"</formula>
    </cfRule>
    <cfRule type="expression" dxfId="120" priority="136">
      <formula>#REF!="4.完了"</formula>
    </cfRule>
  </conditionalFormatting>
  <conditionalFormatting sqref="H49">
    <cfRule type="expression" dxfId="119" priority="129">
      <formula>#REF!="9.共有事項"</formula>
    </cfRule>
    <cfRule type="expression" dxfId="118" priority="130">
      <formula>#REF!="2.未着手"</formula>
    </cfRule>
    <cfRule type="expression" dxfId="117" priority="131">
      <formula>#REF!="1.起票"</formula>
    </cfRule>
    <cfRule type="expression" dxfId="116" priority="132">
      <formula>#REF!="4.完了"</formula>
    </cfRule>
  </conditionalFormatting>
  <conditionalFormatting sqref="H50">
    <cfRule type="expression" dxfId="115" priority="125">
      <formula>#REF!="9.共有事項"</formula>
    </cfRule>
    <cfRule type="expression" dxfId="114" priority="126">
      <formula>#REF!="2.未着手"</formula>
    </cfRule>
    <cfRule type="expression" dxfId="113" priority="127">
      <formula>#REF!="1.起票"</formula>
    </cfRule>
    <cfRule type="expression" dxfId="112" priority="128">
      <formula>#REF!="4.完了"</formula>
    </cfRule>
  </conditionalFormatting>
  <conditionalFormatting sqref="K48:N48">
    <cfRule type="expression" dxfId="111" priority="121">
      <formula>#REF!="9.共有事項"</formula>
    </cfRule>
    <cfRule type="expression" dxfId="110" priority="122">
      <formula>#REF!="2.未着手"</formula>
    </cfRule>
    <cfRule type="expression" dxfId="109" priority="123">
      <formula>#REF!="1.起票"</formula>
    </cfRule>
    <cfRule type="expression" dxfId="108" priority="124">
      <formula>#REF!="4.完了"</formula>
    </cfRule>
  </conditionalFormatting>
  <conditionalFormatting sqref="I48">
    <cfRule type="expression" dxfId="107" priority="117">
      <formula>#REF!="9.共有事項"</formula>
    </cfRule>
    <cfRule type="expression" dxfId="106" priority="118">
      <formula>#REF!="2.未着手"</formula>
    </cfRule>
    <cfRule type="expression" dxfId="105" priority="119">
      <formula>#REF!="1.起票"</formula>
    </cfRule>
    <cfRule type="expression" dxfId="104" priority="120">
      <formula>#REF!="4.完了"</formula>
    </cfRule>
  </conditionalFormatting>
  <conditionalFormatting sqref="K49 M49">
    <cfRule type="expression" dxfId="103" priority="109">
      <formula>#REF!="9.共有事項"</formula>
    </cfRule>
    <cfRule type="expression" dxfId="102" priority="110">
      <formula>#REF!="2.未着手"</formula>
    </cfRule>
    <cfRule type="expression" dxfId="101" priority="111">
      <formula>#REF!="1.起票"</formula>
    </cfRule>
    <cfRule type="expression" dxfId="100" priority="112">
      <formula>#REF!="4.完了"</formula>
    </cfRule>
  </conditionalFormatting>
  <conditionalFormatting sqref="I49">
    <cfRule type="expression" dxfId="99" priority="105">
      <formula>#REF!="9.共有事項"</formula>
    </cfRule>
    <cfRule type="expression" dxfId="98" priority="106">
      <formula>#REF!="2.未着手"</formula>
    </cfRule>
    <cfRule type="expression" dxfId="97" priority="107">
      <formula>#REF!="1.起票"</formula>
    </cfRule>
    <cfRule type="expression" dxfId="96" priority="108">
      <formula>#REF!="4.完了"</formula>
    </cfRule>
  </conditionalFormatting>
  <conditionalFormatting sqref="K50 M50:N50">
    <cfRule type="expression" dxfId="95" priority="97">
      <formula>#REF!="9.共有事項"</formula>
    </cfRule>
    <cfRule type="expression" dxfId="94" priority="98">
      <formula>#REF!="2.未着手"</formula>
    </cfRule>
    <cfRule type="expression" dxfId="93" priority="99">
      <formula>#REF!="1.起票"</formula>
    </cfRule>
    <cfRule type="expression" dxfId="92" priority="100">
      <formula>#REF!="4.完了"</formula>
    </cfRule>
  </conditionalFormatting>
  <conditionalFormatting sqref="I50">
    <cfRule type="expression" dxfId="91" priority="93">
      <formula>#REF!="9.共有事項"</formula>
    </cfRule>
    <cfRule type="expression" dxfId="90" priority="94">
      <formula>#REF!="2.未着手"</formula>
    </cfRule>
    <cfRule type="expression" dxfId="89" priority="95">
      <formula>#REF!="1.起票"</formula>
    </cfRule>
    <cfRule type="expression" dxfId="88" priority="96">
      <formula>#REF!="4.完了"</formula>
    </cfRule>
  </conditionalFormatting>
  <conditionalFormatting sqref="J48:J50">
    <cfRule type="expression" dxfId="87" priority="85">
      <formula>#REF!="9.共有事項"</formula>
    </cfRule>
    <cfRule type="expression" dxfId="86" priority="86">
      <formula>#REF!="2.未着手"</formula>
    </cfRule>
    <cfRule type="expression" dxfId="85" priority="87">
      <formula>#REF!="1.起票"</formula>
    </cfRule>
    <cfRule type="expression" dxfId="84" priority="88">
      <formula>#REF!="4.完了"</formula>
    </cfRule>
  </conditionalFormatting>
  <conditionalFormatting sqref="L49:L50">
    <cfRule type="expression" dxfId="83" priority="81">
      <formula>#REF!="9.共有事項"</formula>
    </cfRule>
    <cfRule type="expression" dxfId="82" priority="82">
      <formula>#REF!="2.未着手"</formula>
    </cfRule>
    <cfRule type="expression" dxfId="81" priority="83">
      <formula>#REF!="1.起票"</formula>
    </cfRule>
    <cfRule type="expression" dxfId="80" priority="84">
      <formula>#REF!="4.完了"</formula>
    </cfRule>
  </conditionalFormatting>
  <conditionalFormatting sqref="N49">
    <cfRule type="expression" dxfId="79" priority="77">
      <formula>#REF!="9.共有事項"</formula>
    </cfRule>
    <cfRule type="expression" dxfId="78" priority="78">
      <formula>#REF!="2.未着手"</formula>
    </cfRule>
    <cfRule type="expression" dxfId="77" priority="79">
      <formula>#REF!="1.起票"</formula>
    </cfRule>
    <cfRule type="expression" dxfId="76" priority="80">
      <formula>#REF!="4.完了"</formula>
    </cfRule>
  </conditionalFormatting>
  <conditionalFormatting sqref="D51">
    <cfRule type="expression" dxfId="75" priority="73">
      <formula>#REF!="9.共有事項"</formula>
    </cfRule>
    <cfRule type="expression" dxfId="74" priority="74">
      <formula>#REF!="2.未着手"</formula>
    </cfRule>
    <cfRule type="expression" dxfId="73" priority="75">
      <formula>#REF!="1.起票"</formula>
    </cfRule>
    <cfRule type="expression" dxfId="72" priority="76">
      <formula>#REF!="4.完了"</formula>
    </cfRule>
  </conditionalFormatting>
  <conditionalFormatting sqref="H51">
    <cfRule type="expression" dxfId="71" priority="69">
      <formula>#REF!="9.共有事項"</formula>
    </cfRule>
    <cfRule type="expression" dxfId="70" priority="70">
      <formula>#REF!="2.未着手"</formula>
    </cfRule>
    <cfRule type="expression" dxfId="69" priority="71">
      <formula>#REF!="1.起票"</formula>
    </cfRule>
    <cfRule type="expression" dxfId="68" priority="72">
      <formula>#REF!="4.完了"</formula>
    </cfRule>
  </conditionalFormatting>
  <conditionalFormatting sqref="K51 M51:N51">
    <cfRule type="expression" dxfId="67" priority="65">
      <formula>#REF!="9.共有事項"</formula>
    </cfRule>
    <cfRule type="expression" dxfId="66" priority="66">
      <formula>#REF!="2.未着手"</formula>
    </cfRule>
    <cfRule type="expression" dxfId="65" priority="67">
      <formula>#REF!="1.起票"</formula>
    </cfRule>
    <cfRule type="expression" dxfId="64" priority="68">
      <formula>#REF!="4.完了"</formula>
    </cfRule>
  </conditionalFormatting>
  <conditionalFormatting sqref="L51">
    <cfRule type="expression" dxfId="63" priority="61">
      <formula>#REF!="9.共有事項"</formula>
    </cfRule>
    <cfRule type="expression" dxfId="62" priority="62">
      <formula>#REF!="2.未着手"</formula>
    </cfRule>
    <cfRule type="expression" dxfId="61" priority="63">
      <formula>#REF!="1.起票"</formula>
    </cfRule>
    <cfRule type="expression" dxfId="60" priority="64">
      <formula>#REF!="4.完了"</formula>
    </cfRule>
  </conditionalFormatting>
  <conditionalFormatting sqref="E52">
    <cfRule type="expression" dxfId="59" priority="57">
      <formula>#REF!="9.共有事項"</formula>
    </cfRule>
    <cfRule type="expression" dxfId="58" priority="58">
      <formula>#REF!="2.未着手"</formula>
    </cfRule>
    <cfRule type="expression" dxfId="57" priority="59">
      <formula>#REF!="1.起票"</formula>
    </cfRule>
    <cfRule type="expression" dxfId="56" priority="60">
      <formula>#REF!="4.完了"</formula>
    </cfRule>
  </conditionalFormatting>
  <conditionalFormatting sqref="B52:C52">
    <cfRule type="expression" dxfId="55" priority="53">
      <formula>#REF!="9.共有事項"</formula>
    </cfRule>
    <cfRule type="expression" dxfId="54" priority="54">
      <formula>#REF!="2.未着手"</formula>
    </cfRule>
    <cfRule type="expression" dxfId="53" priority="55">
      <formula>#REF!="1.起票"</formula>
    </cfRule>
    <cfRule type="expression" dxfId="52" priority="56">
      <formula>#REF!="4.完了"</formula>
    </cfRule>
  </conditionalFormatting>
  <conditionalFormatting sqref="I52:J52">
    <cfRule type="expression" dxfId="51" priority="49">
      <formula>#REF!="9.共有事項"</formula>
    </cfRule>
    <cfRule type="expression" dxfId="50" priority="50">
      <formula>#REF!="2.未着手"</formula>
    </cfRule>
    <cfRule type="expression" dxfId="49" priority="51">
      <formula>#REF!="1.起票"</formula>
    </cfRule>
    <cfRule type="expression" dxfId="48" priority="52">
      <formula>#REF!="4.完了"</formula>
    </cfRule>
  </conditionalFormatting>
  <conditionalFormatting sqref="G52">
    <cfRule type="expression" dxfId="47" priority="45">
      <formula>#REF!="9.共有事項"</formula>
    </cfRule>
    <cfRule type="expression" dxfId="46" priority="46">
      <formula>#REF!="2.未着手"</formula>
    </cfRule>
    <cfRule type="expression" dxfId="45" priority="47">
      <formula>#REF!="1.起票"</formula>
    </cfRule>
    <cfRule type="expression" dxfId="44" priority="48">
      <formula>#REF!="4.完了"</formula>
    </cfRule>
  </conditionalFormatting>
  <conditionalFormatting sqref="B52:C52">
    <cfRule type="expression" dxfId="43" priority="41">
      <formula>#REF!="9.共有事項"</formula>
    </cfRule>
    <cfRule type="expression" dxfId="42" priority="42">
      <formula>#REF!="2.未着手"</formula>
    </cfRule>
    <cfRule type="expression" dxfId="41" priority="43">
      <formula>#REF!="1.起票"</formula>
    </cfRule>
    <cfRule type="expression" dxfId="40" priority="44">
      <formula>#REF!="4.完了"</formula>
    </cfRule>
  </conditionalFormatting>
  <conditionalFormatting sqref="I52:J52">
    <cfRule type="expression" dxfId="39" priority="37">
      <formula>#REF!="9.共有事項"</formula>
    </cfRule>
    <cfRule type="expression" dxfId="38" priority="38">
      <formula>#REF!="2.未着手"</formula>
    </cfRule>
    <cfRule type="expression" dxfId="37" priority="39">
      <formula>#REF!="1.起票"</formula>
    </cfRule>
    <cfRule type="expression" dxfId="36" priority="40">
      <formula>#REF!="4.完了"</formula>
    </cfRule>
  </conditionalFormatting>
  <conditionalFormatting sqref="G52">
    <cfRule type="expression" dxfId="35" priority="33">
      <formula>#REF!="9.共有事項"</formula>
    </cfRule>
    <cfRule type="expression" dxfId="34" priority="34">
      <formula>#REF!="2.未着手"</formula>
    </cfRule>
    <cfRule type="expression" dxfId="33" priority="35">
      <formula>#REF!="1.起票"</formula>
    </cfRule>
    <cfRule type="expression" dxfId="32" priority="36">
      <formula>#REF!="4.完了"</formula>
    </cfRule>
  </conditionalFormatting>
  <conditionalFormatting sqref="F52">
    <cfRule type="expression" dxfId="31" priority="29">
      <formula>#REF!="9.共有事項"</formula>
    </cfRule>
    <cfRule type="expression" dxfId="30" priority="30">
      <formula>#REF!="2.未着手"</formula>
    </cfRule>
    <cfRule type="expression" dxfId="29" priority="31">
      <formula>#REF!="1.起票"</formula>
    </cfRule>
    <cfRule type="expression" dxfId="28" priority="32">
      <formula>#REF!="4.完了"</formula>
    </cfRule>
  </conditionalFormatting>
  <conditionalFormatting sqref="D52">
    <cfRule type="expression" dxfId="27" priority="25">
      <formula>#REF!="9.共有事項"</formula>
    </cfRule>
    <cfRule type="expression" dxfId="26" priority="26">
      <formula>#REF!="2.未着手"</formula>
    </cfRule>
    <cfRule type="expression" dxfId="25" priority="27">
      <formula>#REF!="1.起票"</formula>
    </cfRule>
    <cfRule type="expression" dxfId="24" priority="28">
      <formula>#REF!="4.完了"</formula>
    </cfRule>
  </conditionalFormatting>
  <conditionalFormatting sqref="H52">
    <cfRule type="expression" dxfId="23" priority="21">
      <formula>#REF!="9.共有事項"</formula>
    </cfRule>
    <cfRule type="expression" dxfId="22" priority="22">
      <formula>#REF!="2.未着手"</formula>
    </cfRule>
    <cfRule type="expression" dxfId="21" priority="23">
      <formula>#REF!="1.起票"</formula>
    </cfRule>
    <cfRule type="expression" dxfId="20" priority="24">
      <formula>#REF!="4.完了"</formula>
    </cfRule>
  </conditionalFormatting>
  <conditionalFormatting sqref="K52 M52:N52">
    <cfRule type="expression" dxfId="19" priority="17">
      <formula>#REF!="9.共有事項"</formula>
    </cfRule>
    <cfRule type="expression" dxfId="18" priority="18">
      <formula>#REF!="2.未着手"</formula>
    </cfRule>
    <cfRule type="expression" dxfId="17" priority="19">
      <formula>#REF!="1.起票"</formula>
    </cfRule>
    <cfRule type="expression" dxfId="16" priority="20">
      <formula>#REF!="4.完了"</formula>
    </cfRule>
  </conditionalFormatting>
  <conditionalFormatting sqref="L52">
    <cfRule type="expression" dxfId="15" priority="13">
      <formula>#REF!="9.共有事項"</formula>
    </cfRule>
    <cfRule type="expression" dxfId="14" priority="14">
      <formula>#REF!="2.未着手"</formula>
    </cfRule>
    <cfRule type="expression" dxfId="13" priority="15">
      <formula>#REF!="1.起票"</formula>
    </cfRule>
    <cfRule type="expression" dxfId="12" priority="16">
      <formula>#REF!="4.完了"</formula>
    </cfRule>
  </conditionalFormatting>
  <conditionalFormatting sqref="G53">
    <cfRule type="expression" dxfId="11" priority="9">
      <formula>#REF!="9.共有事項"</formula>
    </cfRule>
    <cfRule type="expression" dxfId="10" priority="10">
      <formula>#REF!="2.未着手"</formula>
    </cfRule>
    <cfRule type="expression" dxfId="9" priority="11">
      <formula>#REF!="1.起票"</formula>
    </cfRule>
    <cfRule type="expression" dxfId="8" priority="12">
      <formula>#REF!="4.完了"</formula>
    </cfRule>
  </conditionalFormatting>
  <conditionalFormatting sqref="G53">
    <cfRule type="expression" dxfId="7" priority="5">
      <formula>#REF!="9.共有事項"</formula>
    </cfRule>
    <cfRule type="expression" dxfId="6" priority="6">
      <formula>#REF!="2.未着手"</formula>
    </cfRule>
    <cfRule type="expression" dxfId="5" priority="7">
      <formula>#REF!="1.起票"</formula>
    </cfRule>
    <cfRule type="expression" dxfId="4" priority="8">
      <formula>#REF!="4.完了"</formula>
    </cfRule>
  </conditionalFormatting>
  <conditionalFormatting sqref="H53">
    <cfRule type="expression" dxfId="3" priority="1">
      <formula>#REF!="9.共有事項"</formula>
    </cfRule>
    <cfRule type="expression" dxfId="2" priority="2">
      <formula>#REF!="2.未着手"</formula>
    </cfRule>
    <cfRule type="expression" dxfId="1" priority="3">
      <formula>#REF!="1.起票"</formula>
    </cfRule>
    <cfRule type="expression" dxfId="0" priority="4">
      <formula>#REF!="4.完了"</formula>
    </cfRule>
  </conditionalFormatting>
  <dataValidations xWindow="1295" yWindow="497" count="6">
    <dataValidation type="list" allowBlank="1" showInputMessage="1" showErrorMessage="1" sqref="N9:N67">
      <formula1>"1:要求の確認不足,2:設計条件の確認不足,3:実現方式の検討不足,4:設計技術の習熟不足,5:業務知識の習熟不足,6:周知連絡の不徹底,7:表現上の配慮不足,8:修正ミス,9:非エラー"</formula1>
    </dataValidation>
    <dataValidation type="list" allowBlank="1" showInputMessage="1" showErrorMessage="1" sqref="M9:M67">
      <formula1>"1:高,2:中,3:低,4:非エラー"</formula1>
    </dataValidation>
    <dataValidation type="list" allowBlank="1" showInputMessage="1" showErrorMessage="1" sqref="L9:L67">
      <formula1>"1:記述漏れ,2:記述誤り,3:記述不明確,4:標準違反,5:再利用誤り,6:改善,7:非エラー"</formula1>
    </dataValidation>
    <dataValidation type="list" allowBlank="1" showInputMessage="1" showErrorMessage="1" sqref="K9:K67">
      <formula1>"1:設計書,2:ドキュメント,3:仕様変更,4:試験項目表,5：ソース"</formula1>
    </dataValidation>
    <dataValidation type="list" allowBlank="1" showInputMessage="1" prompt="必須" sqref="F4">
      <formula1>"ユースケース定義書,基本設計書,詳細設計書,パラメータ設定定義書,UT試験項目,SI試験項目,PT試験項目,その他（直接入力して下さい）"</formula1>
    </dataValidation>
    <dataValidation allowBlank="1" showInputMessage="1" showErrorMessage="1" prompt="必須" sqref="I9:J17 I44:J50 J18:J43 B9:H67"/>
  </dataValidations>
  <pageMargins left="0.39370078740157483" right="0.39370078740157483" top="0.74803149606299213" bottom="0.74803149606299213" header="0.31496062992125984" footer="0.31496062992125984"/>
  <pageSetup paperSize="8" scale="88" fitToHeight="0" orientation="landscape" r:id="rId1"/>
  <headerFooter>
    <oddFooter>&amp;C&amp;10-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332"/>
  <sheetViews>
    <sheetView showGridLines="0" topLeftCell="A1321" zoomScale="85" zoomScaleNormal="85" workbookViewId="0">
      <selection activeCell="A1333" sqref="A1333"/>
    </sheetView>
  </sheetViews>
  <sheetFormatPr defaultRowHeight="11.25" x14ac:dyDescent="0.15"/>
  <cols>
    <col min="1" max="1" width="4.1640625" customWidth="1"/>
  </cols>
  <sheetData>
    <row r="1" spans="1:1" x14ac:dyDescent="0.15">
      <c r="A1" t="s">
        <v>35</v>
      </c>
    </row>
    <row r="2" spans="1:1" x14ac:dyDescent="0.15">
      <c r="A2">
        <v>1</v>
      </c>
    </row>
    <row r="44" spans="1:1" x14ac:dyDescent="0.15">
      <c r="A44" t="s">
        <v>35</v>
      </c>
    </row>
    <row r="45" spans="1:1" x14ac:dyDescent="0.15">
      <c r="A45">
        <v>3</v>
      </c>
    </row>
    <row r="86" spans="1:1" x14ac:dyDescent="0.15">
      <c r="A86" t="s">
        <v>35</v>
      </c>
    </row>
    <row r="87" spans="1:1" x14ac:dyDescent="0.15">
      <c r="A87">
        <v>4</v>
      </c>
    </row>
    <row r="195" spans="1:1" x14ac:dyDescent="0.15">
      <c r="A195" t="s">
        <v>35</v>
      </c>
    </row>
    <row r="196" spans="1:1" x14ac:dyDescent="0.15">
      <c r="A196">
        <v>6</v>
      </c>
    </row>
    <row r="251" spans="1:1" x14ac:dyDescent="0.15">
      <c r="A251" t="s">
        <v>35</v>
      </c>
    </row>
    <row r="252" spans="1:1" x14ac:dyDescent="0.15">
      <c r="A252">
        <v>9</v>
      </c>
    </row>
    <row r="304" spans="1:1" x14ac:dyDescent="0.15">
      <c r="A304" t="s">
        <v>35</v>
      </c>
    </row>
    <row r="305" spans="1:1" x14ac:dyDescent="0.15">
      <c r="A305">
        <v>10</v>
      </c>
    </row>
    <row r="383" spans="1:30" x14ac:dyDescent="0.15">
      <c r="A383" t="s">
        <v>35</v>
      </c>
    </row>
    <row r="384" spans="1:30" x14ac:dyDescent="0.15">
      <c r="A384">
        <v>11</v>
      </c>
      <c r="AD384" t="s">
        <v>127</v>
      </c>
    </row>
    <row r="427" spans="1:37" x14ac:dyDescent="0.15">
      <c r="A427" t="s">
        <v>35</v>
      </c>
      <c r="AK427" t="s">
        <v>127</v>
      </c>
    </row>
    <row r="428" spans="1:37" x14ac:dyDescent="0.15">
      <c r="A428">
        <v>12</v>
      </c>
    </row>
    <row r="451" spans="1:61" x14ac:dyDescent="0.15">
      <c r="E451">
        <v>18</v>
      </c>
      <c r="L451">
        <v>4</v>
      </c>
      <c r="R451">
        <v>91</v>
      </c>
      <c r="X451">
        <v>41</v>
      </c>
      <c r="AE451">
        <v>8</v>
      </c>
      <c r="AK451" t="s">
        <v>129</v>
      </c>
      <c r="AQ451" t="s">
        <v>129</v>
      </c>
      <c r="AW451" t="s">
        <v>129</v>
      </c>
      <c r="BC451" t="s">
        <v>129</v>
      </c>
    </row>
    <row r="452" spans="1:61" x14ac:dyDescent="0.15">
      <c r="E452" t="s">
        <v>128</v>
      </c>
      <c r="L452" t="s">
        <v>128</v>
      </c>
      <c r="Q452" t="s">
        <v>128</v>
      </c>
      <c r="X452" t="s">
        <v>128</v>
      </c>
      <c r="AE452" t="s">
        <v>114</v>
      </c>
      <c r="BI452" t="s">
        <v>129</v>
      </c>
    </row>
    <row r="454" spans="1:61" x14ac:dyDescent="0.15">
      <c r="A454" t="s">
        <v>35</v>
      </c>
    </row>
    <row r="455" spans="1:61" x14ac:dyDescent="0.15">
      <c r="A455">
        <v>13</v>
      </c>
      <c r="AK455" t="s">
        <v>127</v>
      </c>
    </row>
    <row r="525" spans="1:37" x14ac:dyDescent="0.15">
      <c r="A525" t="s">
        <v>35</v>
      </c>
    </row>
    <row r="526" spans="1:37" x14ac:dyDescent="0.15">
      <c r="A526" t="s">
        <v>120</v>
      </c>
    </row>
    <row r="528" spans="1:37" x14ac:dyDescent="0.15">
      <c r="AK528" t="s">
        <v>127</v>
      </c>
    </row>
    <row r="529" spans="58:79" x14ac:dyDescent="0.15">
      <c r="BF529" t="s">
        <v>131</v>
      </c>
      <c r="CA529" t="s">
        <v>131</v>
      </c>
    </row>
    <row r="576" spans="79:79" x14ac:dyDescent="0.15">
      <c r="CA576" t="s">
        <v>138</v>
      </c>
    </row>
    <row r="577" spans="79:79" x14ac:dyDescent="0.15">
      <c r="CA577" t="s">
        <v>139</v>
      </c>
    </row>
    <row r="607" spans="100:100" x14ac:dyDescent="0.15">
      <c r="CV607" t="s">
        <v>140</v>
      </c>
    </row>
    <row r="634" spans="1:37" x14ac:dyDescent="0.15">
      <c r="A634" t="s">
        <v>35</v>
      </c>
      <c r="AK634" t="s">
        <v>127</v>
      </c>
    </row>
    <row r="635" spans="1:37" x14ac:dyDescent="0.15">
      <c r="A635" t="s">
        <v>123</v>
      </c>
    </row>
    <row r="687" spans="1:1" x14ac:dyDescent="0.15">
      <c r="A687" t="s">
        <v>35</v>
      </c>
    </row>
    <row r="688" spans="1:1" x14ac:dyDescent="0.15">
      <c r="A688">
        <v>20</v>
      </c>
    </row>
    <row r="775" spans="1:34" x14ac:dyDescent="0.15">
      <c r="A775" t="s">
        <v>35</v>
      </c>
    </row>
    <row r="776" spans="1:34" x14ac:dyDescent="0.15">
      <c r="A776">
        <v>21</v>
      </c>
    </row>
    <row r="777" spans="1:34" x14ac:dyDescent="0.15">
      <c r="AH777" t="s">
        <v>131</v>
      </c>
    </row>
    <row r="811" spans="34:34" x14ac:dyDescent="0.15">
      <c r="AH811" t="s">
        <v>141</v>
      </c>
    </row>
    <row r="846" spans="1:1" x14ac:dyDescent="0.15">
      <c r="A846" t="s">
        <v>35</v>
      </c>
    </row>
    <row r="847" spans="1:1" x14ac:dyDescent="0.15">
      <c r="A847">
        <v>22</v>
      </c>
    </row>
    <row r="882" spans="1:1" x14ac:dyDescent="0.15">
      <c r="A882" t="s">
        <v>35</v>
      </c>
    </row>
    <row r="883" spans="1:1" x14ac:dyDescent="0.15">
      <c r="A883">
        <v>23</v>
      </c>
    </row>
    <row r="983" spans="1:24" x14ac:dyDescent="0.15">
      <c r="A983" t="s">
        <v>35</v>
      </c>
    </row>
    <row r="984" spans="1:24" x14ac:dyDescent="0.15">
      <c r="A984" t="s">
        <v>151</v>
      </c>
      <c r="X984" t="s">
        <v>153</v>
      </c>
    </row>
    <row r="1076" spans="1:1" x14ac:dyDescent="0.15">
      <c r="A1076">
        <v>36</v>
      </c>
    </row>
    <row r="1108" spans="1:1" x14ac:dyDescent="0.15">
      <c r="A1108">
        <v>37</v>
      </c>
    </row>
    <row r="1140" spans="1:1" x14ac:dyDescent="0.15">
      <c r="A1140">
        <v>38</v>
      </c>
    </row>
    <row r="1173" spans="1:1" x14ac:dyDescent="0.15">
      <c r="A1173">
        <v>39</v>
      </c>
    </row>
    <row r="1205" spans="1:1" x14ac:dyDescent="0.15">
      <c r="A1205" t="s">
        <v>197</v>
      </c>
    </row>
    <row r="1207" spans="1:1" x14ac:dyDescent="0.15">
      <c r="A1207">
        <v>43</v>
      </c>
    </row>
    <row r="1270" spans="1:1" x14ac:dyDescent="0.15">
      <c r="A1270">
        <v>44</v>
      </c>
    </row>
    <row r="1332" spans="1:1" x14ac:dyDescent="0.15">
      <c r="A1332">
        <v>45</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問題記述表</vt:lpstr>
      <vt:lpstr>指摘箇所</vt:lpstr>
      <vt:lpstr>問題記述表!Print_Area</vt:lpstr>
      <vt:lpstr>問題記述表!Print_Titles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劉 楊豪</dc:creator>
  <cp:lastModifiedBy>安田 裕治</cp:lastModifiedBy>
  <cp:lastPrinted>2011-08-05T06:30:21Z</cp:lastPrinted>
  <dcterms:created xsi:type="dcterms:W3CDTF">2010-06-01T11:22:13Z</dcterms:created>
  <dcterms:modified xsi:type="dcterms:W3CDTF">2020-08-03T00:35:50Z</dcterms:modified>
</cp:coreProperties>
</file>