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86B7C68-65EF-4FFB-9266-3846F7E6611F}" xr6:coauthVersionLast="40" xr6:coauthVersionMax="40" xr10:uidLastSave="{00000000-0000-0000-0000-000000000000}"/>
  <bookViews>
    <workbookView xWindow="0" yWindow="0" windowWidth="28800" windowHeight="127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7" i="1"/>
  <c r="D5" i="1"/>
  <c r="D6" i="1"/>
  <c r="E9" i="1"/>
  <c r="D9" i="1" l="1"/>
  <c r="F9" i="1"/>
  <c r="F7" i="1"/>
  <c r="F6" i="1"/>
  <c r="F5" i="1"/>
</calcChain>
</file>

<file path=xl/sharedStrings.xml><?xml version="1.0" encoding="utf-8"?>
<sst xmlns="http://schemas.openxmlformats.org/spreadsheetml/2006/main" count="14" uniqueCount="13">
  <si>
    <t>Per-feature distribution of methylation of CpGs</t>
  </si>
  <si>
    <t>Feature</t>
  </si>
  <si>
    <t>Intergenic</t>
  </si>
  <si>
    <t>Genic</t>
  </si>
  <si>
    <t>Intronic</t>
  </si>
  <si>
    <t>Exonic</t>
  </si>
  <si>
    <t>Note: genes consist solely of exonic and intronic portions. UTRs are located within exons.</t>
  </si>
  <si>
    <t>Methylated CpGs (bp)</t>
  </si>
  <si>
    <t>Sequenced CpGs (bp)</t>
  </si>
  <si>
    <t>Unmethylated CpGs (bp)</t>
  </si>
  <si>
    <t>Subfeature</t>
  </si>
  <si>
    <t>Total genic</t>
  </si>
  <si>
    <t>% CpGs methylated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</si>
</sst>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E5F0"/>
      <color rgb="FF2166AC"/>
      <color rgb="FFF4A582"/>
      <color rgb="FF67A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% CpGs methylated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4A5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D9A-4C82-A81C-31630056E1FB}"/>
              </c:ext>
            </c:extLst>
          </c:dPt>
          <c:dPt>
            <c:idx val="1"/>
            <c:invertIfNegative val="0"/>
            <c:bubble3D val="0"/>
            <c:spPr>
              <a:solidFill>
                <a:srgbClr val="2166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D9A-4C82-A81C-31630056E1FB}"/>
              </c:ext>
            </c:extLst>
          </c:dPt>
          <c:dPt>
            <c:idx val="2"/>
            <c:invertIfNegative val="0"/>
            <c:bubble3D val="0"/>
            <c:spPr>
              <a:solidFill>
                <a:srgbClr val="D1E5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D9A-4C82-A81C-31630056E1FB}"/>
              </c:ext>
            </c:extLst>
          </c:dPt>
          <c:cat>
            <c:strRef>
              <c:f>Sheet1!$B$5:$B$7</c:f>
              <c:strCache>
                <c:ptCount val="3"/>
                <c:pt idx="0">
                  <c:v>Intergenic</c:v>
                </c:pt>
                <c:pt idx="1">
                  <c:v>Exonic</c:v>
                </c:pt>
                <c:pt idx="2">
                  <c:v>Intronic</c:v>
                </c:pt>
              </c:strCache>
            </c:strRef>
          </c:cat>
          <c:val>
            <c:numRef>
              <c:f>Sheet1!$F$5:$F$7</c:f>
              <c:numCache>
                <c:formatCode>0.0%</c:formatCode>
                <c:ptCount val="3"/>
                <c:pt idx="0">
                  <c:v>2.9984656443505162E-2</c:v>
                </c:pt>
                <c:pt idx="1">
                  <c:v>3.5180482672291943E-2</c:v>
                </c:pt>
                <c:pt idx="2">
                  <c:v>3.9345046843386744E-2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A-4C82-A81C-31630056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96858847"/>
        <c:axId val="1521759647"/>
      </c:barChart>
      <c:catAx>
        <c:axId val="13968588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521759647"/>
        <c:crosses val="autoZero"/>
        <c:auto val="1"/>
        <c:lblAlgn val="ctr"/>
        <c:lblOffset val="100"/>
        <c:noMultiLvlLbl val="0"/>
      </c:catAx>
      <c:valAx>
        <c:axId val="152175964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396858847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4760</xdr:colOff>
      <xdr:row>10</xdr:row>
      <xdr:rowOff>14288</xdr:rowOff>
    </xdr:from>
    <xdr:to>
      <xdr:col>2</xdr:col>
      <xdr:colOff>609600</xdr:colOff>
      <xdr:row>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24E54C-DA81-411E-9206-CCE0E49AD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Normal="100" workbookViewId="0"/>
  </sheetViews>
  <sheetFormatPr defaultRowHeight="15" x14ac:dyDescent="0.25"/>
  <cols>
    <col min="1" max="2" width="12.28515625" style="1" customWidth="1"/>
    <col min="3" max="3" width="11.42578125" style="1" bestFit="1" customWidth="1"/>
    <col min="4" max="4" width="14" style="1" customWidth="1"/>
    <col min="5" max="5" width="10.85546875" style="1" bestFit="1" customWidth="1"/>
    <col min="6" max="6" width="11.28515625" style="1" bestFit="1" customWidth="1"/>
    <col min="8" max="16384" width="9.140625" style="1"/>
  </cols>
  <sheetData>
    <row r="1" spans="1:6" ht="18.75" x14ac:dyDescent="0.3">
      <c r="A1" s="7" t="s">
        <v>0</v>
      </c>
      <c r="B1" s="7"/>
    </row>
    <row r="2" spans="1:6" x14ac:dyDescent="0.25">
      <c r="A2" s="6" t="s">
        <v>6</v>
      </c>
      <c r="B2" s="6"/>
    </row>
    <row r="4" spans="1:6" s="4" customFormat="1" ht="30.75" thickBot="1" x14ac:dyDescent="0.3">
      <c r="A4" s="5" t="s">
        <v>1</v>
      </c>
      <c r="B4" s="5" t="s">
        <v>10</v>
      </c>
      <c r="C4" s="5" t="s">
        <v>7</v>
      </c>
      <c r="D4" s="5" t="s">
        <v>9</v>
      </c>
      <c r="E4" s="5" t="s">
        <v>8</v>
      </c>
      <c r="F4" s="5" t="s">
        <v>12</v>
      </c>
    </row>
    <row r="5" spans="1:6" x14ac:dyDescent="0.25">
      <c r="A5" s="1" t="s">
        <v>2</v>
      </c>
      <c r="B5" s="1" t="s">
        <v>2</v>
      </c>
      <c r="C5" s="3">
        <v>1017151</v>
      </c>
      <c r="D5" s="3">
        <f>E5-C5</f>
        <v>32905232</v>
      </c>
      <c r="E5" s="3">
        <v>33922383</v>
      </c>
      <c r="F5" s="2">
        <f>C5/E5</f>
        <v>2.9984656443505162E-2</v>
      </c>
    </row>
    <row r="6" spans="1:6" x14ac:dyDescent="0.25">
      <c r="A6" s="1" t="s">
        <v>3</v>
      </c>
      <c r="B6" s="1" t="s">
        <v>5</v>
      </c>
      <c r="C6" s="3">
        <v>68744</v>
      </c>
      <c r="D6" s="3">
        <f>E6-C6</f>
        <v>1885294</v>
      </c>
      <c r="E6" s="3">
        <v>1954038</v>
      </c>
      <c r="F6" s="2">
        <f>C6/E6</f>
        <v>3.5180482672291943E-2</v>
      </c>
    </row>
    <row r="7" spans="1:6" x14ac:dyDescent="0.25">
      <c r="B7" s="1" t="s">
        <v>4</v>
      </c>
      <c r="C7" s="3">
        <v>331154</v>
      </c>
      <c r="D7" s="3">
        <f>E7-C7</f>
        <v>8085509</v>
      </c>
      <c r="E7" s="3">
        <v>8416663</v>
      </c>
      <c r="F7" s="2">
        <f>C7/E7</f>
        <v>3.9345046843386744E-2</v>
      </c>
    </row>
    <row r="9" spans="1:6" x14ac:dyDescent="0.25">
      <c r="A9" s="1" t="s">
        <v>11</v>
      </c>
      <c r="C9" s="3">
        <f>C6+C7</f>
        <v>399898</v>
      </c>
      <c r="D9" s="3">
        <f>D6+D7</f>
        <v>9970803</v>
      </c>
      <c r="E9" s="3">
        <f>E6+E7</f>
        <v>10370701</v>
      </c>
      <c r="F9" s="2">
        <f>C9/E9</f>
        <v>3.8560363470126077E-2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2018-12-09T04:57:57Z</dcterms:modified>
</cp:coreProperties>
</file>