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uehui.li/Desktop/XL/research/crops/durum_wheat/p2_Integrated genetic linkage map in tetraploid wheat/linkage map/RP979/"/>
    </mc:Choice>
  </mc:AlternateContent>
  <bookViews>
    <workbookView xWindow="16400" yWindow="3740" windowWidth="25600" windowHeight="16060" tabRatio="5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2" l="1"/>
  <c r="D3" i="2"/>
  <c r="E4" i="2"/>
  <c r="D4" i="2"/>
  <c r="E5" i="2"/>
  <c r="D5" i="2"/>
  <c r="E6" i="2"/>
  <c r="D6" i="2"/>
  <c r="E7" i="2"/>
  <c r="D7" i="2"/>
  <c r="E8" i="2"/>
  <c r="D8" i="2"/>
  <c r="E9" i="2"/>
  <c r="D9" i="2"/>
  <c r="E10" i="2"/>
  <c r="D10" i="2"/>
  <c r="E11" i="2"/>
  <c r="D11" i="2"/>
  <c r="E12" i="2"/>
  <c r="D12" i="2"/>
  <c r="E13" i="2"/>
  <c r="D13" i="2"/>
  <c r="E14" i="2"/>
  <c r="D14" i="2"/>
  <c r="E15" i="2"/>
  <c r="E3" i="2"/>
  <c r="E2" i="2"/>
  <c r="D15" i="2"/>
  <c r="I14" i="1"/>
  <c r="I13" i="1"/>
  <c r="I12" i="1"/>
  <c r="I11" i="1"/>
  <c r="I10" i="1"/>
  <c r="I9" i="1"/>
  <c r="I8" i="1"/>
  <c r="I7" i="1"/>
  <c r="I6" i="1"/>
  <c r="I5" i="1"/>
  <c r="I4" i="1"/>
  <c r="D19" i="2"/>
  <c r="E19" i="2"/>
  <c r="E20" i="2"/>
  <c r="D20" i="2"/>
  <c r="D21" i="2"/>
  <c r="E21" i="2"/>
  <c r="E22" i="2"/>
  <c r="D22" i="2"/>
  <c r="D23" i="2"/>
  <c r="E23" i="2"/>
  <c r="E24" i="2"/>
  <c r="D24" i="2"/>
  <c r="E25" i="2"/>
  <c r="D25" i="2"/>
  <c r="D26" i="2"/>
  <c r="E26" i="2"/>
  <c r="E27" i="2"/>
  <c r="D27" i="2"/>
  <c r="D28" i="2"/>
  <c r="E28" i="2"/>
  <c r="E29" i="2"/>
  <c r="D29" i="2"/>
  <c r="D30" i="2"/>
  <c r="E30" i="2"/>
  <c r="E31" i="2"/>
  <c r="D31" i="2"/>
</calcChain>
</file>

<file path=xl/sharedStrings.xml><?xml version="1.0" encoding="utf-8"?>
<sst xmlns="http://schemas.openxmlformats.org/spreadsheetml/2006/main" count="75" uniqueCount="35">
  <si>
    <t>group</t>
  </si>
  <si>
    <t>chr</t>
  </si>
  <si>
    <t>No.marker</t>
  </si>
  <si>
    <t>subgenome</t>
  </si>
  <si>
    <t>A</t>
  </si>
  <si>
    <t>B</t>
  </si>
  <si>
    <t>A/B</t>
  </si>
  <si>
    <t>Re-names</t>
  </si>
  <si>
    <t>RP979na50</t>
  </si>
  <si>
    <t>Ind&gt;90</t>
  </si>
  <si>
    <t>6A_6B</t>
  </si>
  <si>
    <t>mar&gt;2800</t>
  </si>
  <si>
    <t>MAF&gt;0.3</t>
  </si>
  <si>
    <t>pvalue:E18</t>
  </si>
  <si>
    <t>180Ind_6634Mar</t>
  </si>
  <si>
    <t>ASMap</t>
  </si>
  <si>
    <t>3A_7B_7A_3B</t>
  </si>
  <si>
    <t>3A_3545059</t>
  </si>
  <si>
    <t>7B_652390</t>
  </si>
  <si>
    <t>7A_180999206</t>
  </si>
  <si>
    <t>4A_2B_2A</t>
  </si>
  <si>
    <t>7A_159655817</t>
  </si>
  <si>
    <t>2B_2692666</t>
  </si>
  <si>
    <t>5B_4B</t>
  </si>
  <si>
    <t>5B_53893</t>
  </si>
  <si>
    <t>6A_207552873</t>
  </si>
  <si>
    <t>1A</t>
  </si>
  <si>
    <t>5A</t>
  </si>
  <si>
    <t>4A</t>
  </si>
  <si>
    <t>un1</t>
  </si>
  <si>
    <t>un2</t>
  </si>
  <si>
    <t>1B1</t>
  </si>
  <si>
    <t>1B2</t>
  </si>
  <si>
    <t>NO.marker</t>
  </si>
  <si>
    <t>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</si>
</sst>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D23" sqref="D23"/>
    </sheetView>
  </sheetViews>
  <sheetFormatPr baseColWidth="10" defaultRowHeight="16" x14ac:dyDescent="0.2"/>
  <cols>
    <col min="2" max="2" width="14.6640625" customWidth="1"/>
    <col min="5" max="7" width="15.83203125" customWidth="1"/>
  </cols>
  <sheetData>
    <row r="1" spans="1:10" x14ac:dyDescent="0.2">
      <c r="A1" t="s">
        <v>8</v>
      </c>
      <c r="B1" t="s">
        <v>9</v>
      </c>
      <c r="C1" t="s">
        <v>11</v>
      </c>
      <c r="D1" t="s">
        <v>12</v>
      </c>
      <c r="E1" t="s">
        <v>14</v>
      </c>
    </row>
    <row r="2" spans="1:10" x14ac:dyDescent="0.2">
      <c r="A2" t="s">
        <v>15</v>
      </c>
      <c r="B2" t="s">
        <v>13</v>
      </c>
    </row>
    <row r="3" spans="1:10" x14ac:dyDescent="0.2">
      <c r="A3" s="1" t="s">
        <v>0</v>
      </c>
      <c r="B3" s="1" t="s">
        <v>1</v>
      </c>
      <c r="C3" s="1" t="s">
        <v>3</v>
      </c>
      <c r="D3" s="1" t="s">
        <v>2</v>
      </c>
      <c r="I3" s="1" t="s">
        <v>7</v>
      </c>
    </row>
    <row r="4" spans="1:10" x14ac:dyDescent="0.2">
      <c r="A4" s="1">
        <v>1</v>
      </c>
      <c r="B4" s="1" t="s">
        <v>26</v>
      </c>
      <c r="C4" s="1" t="s">
        <v>4</v>
      </c>
      <c r="D4" s="1">
        <v>473</v>
      </c>
      <c r="I4" t="str">
        <f t="shared" ref="I4:I14" si="0">B4&amp;C4</f>
        <v>1AA</v>
      </c>
    </row>
    <row r="5" spans="1:10" x14ac:dyDescent="0.2">
      <c r="A5" s="1">
        <v>2</v>
      </c>
      <c r="B5" s="1" t="s">
        <v>31</v>
      </c>
      <c r="C5" s="1" t="s">
        <v>5</v>
      </c>
      <c r="D5" s="1">
        <v>53</v>
      </c>
      <c r="I5" t="str">
        <f t="shared" si="0"/>
        <v>1B1B</v>
      </c>
      <c r="J5">
        <v>1</v>
      </c>
    </row>
    <row r="6" spans="1:10" x14ac:dyDescent="0.2">
      <c r="A6" s="1">
        <v>3</v>
      </c>
      <c r="B6" s="1" t="s">
        <v>27</v>
      </c>
      <c r="C6" s="1" t="s">
        <v>4</v>
      </c>
      <c r="D6" s="1">
        <v>466</v>
      </c>
      <c r="F6" s="1"/>
      <c r="I6" t="str">
        <f t="shared" si="0"/>
        <v>5AA</v>
      </c>
    </row>
    <row r="7" spans="1:10" x14ac:dyDescent="0.2">
      <c r="A7" s="1">
        <v>4</v>
      </c>
      <c r="B7" s="1" t="s">
        <v>16</v>
      </c>
      <c r="C7" s="1" t="s">
        <v>6</v>
      </c>
      <c r="D7" s="1">
        <v>2120</v>
      </c>
      <c r="E7" t="s">
        <v>17</v>
      </c>
      <c r="F7" s="2" t="s">
        <v>18</v>
      </c>
      <c r="G7" s="1" t="s">
        <v>19</v>
      </c>
      <c r="I7" t="str">
        <f t="shared" si="0"/>
        <v>3A_7B_7A_3BA/B</v>
      </c>
    </row>
    <row r="8" spans="1:10" x14ac:dyDescent="0.2">
      <c r="A8" s="1">
        <v>5</v>
      </c>
      <c r="B8" s="1" t="s">
        <v>28</v>
      </c>
      <c r="C8" s="1" t="s">
        <v>4</v>
      </c>
      <c r="D8" s="1">
        <v>194</v>
      </c>
      <c r="I8" t="str">
        <f t="shared" si="0"/>
        <v>4AA</v>
      </c>
    </row>
    <row r="9" spans="1:10" x14ac:dyDescent="0.2">
      <c r="A9" s="1">
        <v>6</v>
      </c>
      <c r="B9" s="1" t="s">
        <v>20</v>
      </c>
      <c r="C9" s="1" t="s">
        <v>6</v>
      </c>
      <c r="D9" s="1">
        <v>1404</v>
      </c>
      <c r="E9" t="s">
        <v>21</v>
      </c>
      <c r="F9" s="1" t="s">
        <v>22</v>
      </c>
      <c r="I9" t="str">
        <f t="shared" si="0"/>
        <v>4A_2B_2AA/B</v>
      </c>
    </row>
    <row r="10" spans="1:10" x14ac:dyDescent="0.2">
      <c r="A10" s="1">
        <v>7</v>
      </c>
      <c r="B10" s="1" t="s">
        <v>23</v>
      </c>
      <c r="C10" s="1" t="s">
        <v>5</v>
      </c>
      <c r="D10" s="1">
        <v>944</v>
      </c>
      <c r="E10" t="s">
        <v>24</v>
      </c>
      <c r="F10" s="1"/>
      <c r="I10" t="str">
        <f t="shared" si="0"/>
        <v>5B_4BB</v>
      </c>
      <c r="J10">
        <v>1</v>
      </c>
    </row>
    <row r="11" spans="1:10" x14ac:dyDescent="0.2">
      <c r="A11" s="1">
        <v>8</v>
      </c>
      <c r="B11" s="1" t="s">
        <v>10</v>
      </c>
      <c r="C11" s="1" t="s">
        <v>6</v>
      </c>
      <c r="D11" s="1">
        <v>857</v>
      </c>
      <c r="E11" t="s">
        <v>25</v>
      </c>
      <c r="I11" t="str">
        <f t="shared" si="0"/>
        <v>6A_6BA/B</v>
      </c>
      <c r="J11">
        <v>2</v>
      </c>
    </row>
    <row r="12" spans="1:10" x14ac:dyDescent="0.2">
      <c r="A12" s="1">
        <v>9</v>
      </c>
      <c r="B12" s="1" t="s">
        <v>32</v>
      </c>
      <c r="C12" s="1" t="s">
        <v>5</v>
      </c>
      <c r="D12" s="1">
        <v>114</v>
      </c>
      <c r="I12" t="str">
        <f t="shared" si="0"/>
        <v>1B2B</v>
      </c>
      <c r="J12">
        <v>3</v>
      </c>
    </row>
    <row r="13" spans="1:10" x14ac:dyDescent="0.2">
      <c r="A13" s="1">
        <v>10</v>
      </c>
      <c r="B13" s="1" t="s">
        <v>29</v>
      </c>
      <c r="C13" s="1" t="s">
        <v>4</v>
      </c>
      <c r="D13" s="1">
        <v>7</v>
      </c>
      <c r="I13" t="str">
        <f t="shared" si="0"/>
        <v>un1A</v>
      </c>
      <c r="J13">
        <v>1</v>
      </c>
    </row>
    <row r="14" spans="1:10" x14ac:dyDescent="0.2">
      <c r="A14" s="1">
        <v>11</v>
      </c>
      <c r="B14" s="1" t="s">
        <v>30</v>
      </c>
      <c r="C14" s="1" t="s">
        <v>4</v>
      </c>
      <c r="D14" s="1">
        <v>2</v>
      </c>
      <c r="I14" t="str">
        <f t="shared" si="0"/>
        <v>un2A</v>
      </c>
      <c r="J14">
        <v>2</v>
      </c>
    </row>
  </sheetData>
  <sortState ref="A3:H18">
    <sortCondition ref="A3:A18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I18" sqref="I18"/>
    </sheetView>
  </sheetViews>
  <sheetFormatPr baseColWidth="10" defaultRowHeight="16" x14ac:dyDescent="0.2"/>
  <sheetData>
    <row r="1" spans="1:5" x14ac:dyDescent="0.2">
      <c r="A1" t="s">
        <v>34</v>
      </c>
      <c r="B1" t="s">
        <v>3</v>
      </c>
      <c r="C1" t="s">
        <v>33</v>
      </c>
    </row>
    <row r="2" spans="1:5" x14ac:dyDescent="0.2">
      <c r="A2">
        <v>1</v>
      </c>
      <c r="B2" t="s">
        <v>4</v>
      </c>
      <c r="C2">
        <v>473</v>
      </c>
      <c r="D2">
        <v>473</v>
      </c>
      <c r="E2">
        <f>D2/2</f>
        <v>236.5</v>
      </c>
    </row>
    <row r="3" spans="1:5" x14ac:dyDescent="0.2">
      <c r="A3">
        <v>1</v>
      </c>
      <c r="B3" t="s">
        <v>5</v>
      </c>
      <c r="C3">
        <v>167</v>
      </c>
      <c r="D3">
        <f>SUM(C2:C3)</f>
        <v>640</v>
      </c>
      <c r="E3">
        <f>D2+C3/2</f>
        <v>556.5</v>
      </c>
    </row>
    <row r="4" spans="1:5" x14ac:dyDescent="0.2">
      <c r="A4">
        <v>2</v>
      </c>
      <c r="B4" t="s">
        <v>4</v>
      </c>
      <c r="C4">
        <v>612</v>
      </c>
      <c r="D4">
        <f>D3+C4</f>
        <v>1252</v>
      </c>
      <c r="E4">
        <f t="shared" ref="E4:E15" si="0">D3+C4/2</f>
        <v>946</v>
      </c>
    </row>
    <row r="5" spans="1:5" x14ac:dyDescent="0.2">
      <c r="A5">
        <v>2</v>
      </c>
      <c r="B5" t="s">
        <v>5</v>
      </c>
      <c r="C5">
        <v>545</v>
      </c>
      <c r="D5">
        <f t="shared" ref="D5:D15" si="1">D4+C5</f>
        <v>1797</v>
      </c>
      <c r="E5">
        <f t="shared" si="0"/>
        <v>1524.5</v>
      </c>
    </row>
    <row r="6" spans="1:5" x14ac:dyDescent="0.2">
      <c r="A6">
        <v>3</v>
      </c>
      <c r="B6" t="s">
        <v>4</v>
      </c>
      <c r="C6">
        <v>479</v>
      </c>
      <c r="D6">
        <f t="shared" si="1"/>
        <v>2276</v>
      </c>
      <c r="E6">
        <f t="shared" si="0"/>
        <v>2036.5</v>
      </c>
    </row>
    <row r="7" spans="1:5" x14ac:dyDescent="0.2">
      <c r="A7">
        <v>3</v>
      </c>
      <c r="B7" t="s">
        <v>5</v>
      </c>
      <c r="C7">
        <v>730</v>
      </c>
      <c r="D7">
        <f t="shared" si="1"/>
        <v>3006</v>
      </c>
      <c r="E7">
        <f t="shared" si="0"/>
        <v>2641</v>
      </c>
    </row>
    <row r="8" spans="1:5" x14ac:dyDescent="0.2">
      <c r="A8">
        <v>4</v>
      </c>
      <c r="B8" t="s">
        <v>4</v>
      </c>
      <c r="C8">
        <v>440</v>
      </c>
      <c r="D8">
        <f t="shared" si="1"/>
        <v>3446</v>
      </c>
      <c r="E8">
        <f t="shared" si="0"/>
        <v>3226</v>
      </c>
    </row>
    <row r="9" spans="1:5" x14ac:dyDescent="0.2">
      <c r="A9">
        <v>4</v>
      </c>
      <c r="B9" t="s">
        <v>5</v>
      </c>
      <c r="C9">
        <v>361</v>
      </c>
      <c r="D9">
        <f t="shared" si="1"/>
        <v>3807</v>
      </c>
      <c r="E9">
        <f t="shared" si="0"/>
        <v>3626.5</v>
      </c>
    </row>
    <row r="10" spans="1:5" x14ac:dyDescent="0.2">
      <c r="A10">
        <v>5</v>
      </c>
      <c r="B10" t="s">
        <v>4</v>
      </c>
      <c r="C10">
        <v>466</v>
      </c>
      <c r="D10">
        <f t="shared" si="1"/>
        <v>4273</v>
      </c>
      <c r="E10">
        <f t="shared" si="0"/>
        <v>4040</v>
      </c>
    </row>
    <row r="11" spans="1:5" x14ac:dyDescent="0.2">
      <c r="A11">
        <v>5</v>
      </c>
      <c r="B11" t="s">
        <v>5</v>
      </c>
      <c r="C11">
        <v>583</v>
      </c>
      <c r="D11">
        <f t="shared" si="1"/>
        <v>4856</v>
      </c>
      <c r="E11">
        <f t="shared" si="0"/>
        <v>4564.5</v>
      </c>
    </row>
    <row r="12" spans="1:5" x14ac:dyDescent="0.2">
      <c r="A12">
        <v>6</v>
      </c>
      <c r="B12" t="s">
        <v>4</v>
      </c>
      <c r="C12">
        <v>396</v>
      </c>
      <c r="D12">
        <f t="shared" si="1"/>
        <v>5252</v>
      </c>
      <c r="E12">
        <f t="shared" si="0"/>
        <v>5054</v>
      </c>
    </row>
    <row r="13" spans="1:5" x14ac:dyDescent="0.2">
      <c r="A13">
        <v>6</v>
      </c>
      <c r="B13" t="s">
        <v>5</v>
      </c>
      <c r="C13">
        <v>461</v>
      </c>
      <c r="D13">
        <f t="shared" si="1"/>
        <v>5713</v>
      </c>
      <c r="E13">
        <f t="shared" si="0"/>
        <v>5482.5</v>
      </c>
    </row>
    <row r="14" spans="1:5" x14ac:dyDescent="0.2">
      <c r="A14">
        <v>7</v>
      </c>
      <c r="B14" t="s">
        <v>4</v>
      </c>
      <c r="C14">
        <v>561</v>
      </c>
      <c r="D14">
        <f t="shared" si="1"/>
        <v>6274</v>
      </c>
      <c r="E14">
        <f t="shared" si="0"/>
        <v>5993.5</v>
      </c>
    </row>
    <row r="15" spans="1:5" x14ac:dyDescent="0.2">
      <c r="A15">
        <v>7</v>
      </c>
      <c r="B15" t="s">
        <v>5</v>
      </c>
      <c r="C15">
        <v>350</v>
      </c>
      <c r="D15">
        <f t="shared" si="1"/>
        <v>6624</v>
      </c>
      <c r="E15">
        <f t="shared" si="0"/>
        <v>6449</v>
      </c>
    </row>
    <row r="17" spans="1:5" x14ac:dyDescent="0.2">
      <c r="A17" t="s">
        <v>1</v>
      </c>
      <c r="B17" t="s">
        <v>3</v>
      </c>
      <c r="C17" t="s">
        <v>33</v>
      </c>
    </row>
    <row r="18" spans="1:5" x14ac:dyDescent="0.2">
      <c r="A18">
        <v>1</v>
      </c>
      <c r="B18" t="s">
        <v>4</v>
      </c>
      <c r="C18">
        <v>464</v>
      </c>
      <c r="D18">
        <v>464</v>
      </c>
      <c r="E18">
        <f>D18/2</f>
        <v>232</v>
      </c>
    </row>
    <row r="19" spans="1:5" x14ac:dyDescent="0.2">
      <c r="A19">
        <v>1</v>
      </c>
      <c r="B19" t="s">
        <v>5</v>
      </c>
      <c r="C19">
        <v>202</v>
      </c>
      <c r="D19">
        <f>SUM(C18:C19)</f>
        <v>666</v>
      </c>
      <c r="E19">
        <f>D18+C19/2</f>
        <v>565</v>
      </c>
    </row>
    <row r="20" spans="1:5" x14ac:dyDescent="0.2">
      <c r="A20">
        <v>2</v>
      </c>
      <c r="B20" t="s">
        <v>4</v>
      </c>
      <c r="C20">
        <v>604</v>
      </c>
      <c r="D20">
        <f>D19+C20</f>
        <v>1270</v>
      </c>
      <c r="E20">
        <f t="shared" ref="E20:E31" si="2">D19+C20/2</f>
        <v>968</v>
      </c>
    </row>
    <row r="21" spans="1:5" x14ac:dyDescent="0.2">
      <c r="A21">
        <v>2</v>
      </c>
      <c r="B21" t="s">
        <v>5</v>
      </c>
      <c r="C21">
        <v>553</v>
      </c>
      <c r="D21">
        <f t="shared" ref="D21:D31" si="3">D20+C21</f>
        <v>1823</v>
      </c>
      <c r="E21">
        <f t="shared" si="2"/>
        <v>1546.5</v>
      </c>
    </row>
    <row r="22" spans="1:5" x14ac:dyDescent="0.2">
      <c r="A22">
        <v>3</v>
      </c>
      <c r="B22" t="s">
        <v>4</v>
      </c>
      <c r="C22">
        <v>429</v>
      </c>
      <c r="D22">
        <f t="shared" si="3"/>
        <v>2252</v>
      </c>
      <c r="E22">
        <f t="shared" si="2"/>
        <v>2037.5</v>
      </c>
    </row>
    <row r="23" spans="1:5" x14ac:dyDescent="0.2">
      <c r="A23">
        <v>3</v>
      </c>
      <c r="B23" t="s">
        <v>5</v>
      </c>
      <c r="C23">
        <v>804</v>
      </c>
      <c r="D23">
        <f t="shared" si="3"/>
        <v>3056</v>
      </c>
      <c r="E23">
        <f t="shared" si="2"/>
        <v>2654</v>
      </c>
    </row>
    <row r="24" spans="1:5" x14ac:dyDescent="0.2">
      <c r="A24">
        <v>4</v>
      </c>
      <c r="B24" t="s">
        <v>4</v>
      </c>
      <c r="C24">
        <v>417</v>
      </c>
      <c r="D24">
        <f t="shared" si="3"/>
        <v>3473</v>
      </c>
      <c r="E24">
        <f t="shared" si="2"/>
        <v>3264.5</v>
      </c>
    </row>
    <row r="25" spans="1:5" x14ac:dyDescent="0.2">
      <c r="A25">
        <v>4</v>
      </c>
      <c r="B25" t="s">
        <v>5</v>
      </c>
      <c r="C25">
        <v>379</v>
      </c>
      <c r="D25">
        <f t="shared" si="3"/>
        <v>3852</v>
      </c>
      <c r="E25">
        <f t="shared" si="2"/>
        <v>3662.5</v>
      </c>
    </row>
    <row r="26" spans="1:5" x14ac:dyDescent="0.2">
      <c r="A26">
        <v>5</v>
      </c>
      <c r="B26" t="s">
        <v>4</v>
      </c>
      <c r="C26">
        <v>412</v>
      </c>
      <c r="D26">
        <f t="shared" si="3"/>
        <v>4264</v>
      </c>
      <c r="E26">
        <f t="shared" si="2"/>
        <v>4058</v>
      </c>
    </row>
    <row r="27" spans="1:5" x14ac:dyDescent="0.2">
      <c r="A27">
        <v>5</v>
      </c>
      <c r="B27" t="s">
        <v>5</v>
      </c>
      <c r="C27">
        <v>617</v>
      </c>
      <c r="D27">
        <f t="shared" si="3"/>
        <v>4881</v>
      </c>
      <c r="E27">
        <f t="shared" si="2"/>
        <v>4572.5</v>
      </c>
    </row>
    <row r="28" spans="1:5" x14ac:dyDescent="0.2">
      <c r="A28">
        <v>6</v>
      </c>
      <c r="B28" t="s">
        <v>4</v>
      </c>
      <c r="C28">
        <v>416</v>
      </c>
      <c r="D28">
        <f t="shared" si="3"/>
        <v>5297</v>
      </c>
      <c r="E28">
        <f t="shared" si="2"/>
        <v>5089</v>
      </c>
    </row>
    <row r="29" spans="1:5" x14ac:dyDescent="0.2">
      <c r="A29">
        <v>6</v>
      </c>
      <c r="B29" t="s">
        <v>5</v>
      </c>
      <c r="C29">
        <v>433</v>
      </c>
      <c r="D29">
        <f t="shared" si="3"/>
        <v>5730</v>
      </c>
      <c r="E29">
        <f t="shared" si="2"/>
        <v>5513.5</v>
      </c>
    </row>
    <row r="30" spans="1:5" x14ac:dyDescent="0.2">
      <c r="A30">
        <v>7</v>
      </c>
      <c r="B30" t="s">
        <v>4</v>
      </c>
      <c r="C30">
        <v>553</v>
      </c>
      <c r="D30">
        <f t="shared" si="3"/>
        <v>6283</v>
      </c>
      <c r="E30">
        <f t="shared" si="2"/>
        <v>6006.5</v>
      </c>
    </row>
    <row r="31" spans="1:5" x14ac:dyDescent="0.2">
      <c r="A31">
        <v>7</v>
      </c>
      <c r="B31" t="s">
        <v>5</v>
      </c>
      <c r="C31">
        <v>341</v>
      </c>
      <c r="D31">
        <f t="shared" si="3"/>
        <v>6624</v>
      </c>
      <c r="E31">
        <f t="shared" si="2"/>
        <v>6453.5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NDSU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Xuehui Li</dc:creator>
  <cp:lastModifiedBy>Microsoft Office User</cp:lastModifiedBy>
  <dcterms:created xsi:type="dcterms:W3CDTF">2016-02-26T18:30:22Z</dcterms:created>
  <dcterms:modified xsi:type="dcterms:W3CDTF">2016-03-03T22:24:52Z</dcterms:modified>
</cp:coreProperties>
</file>