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\WS\1_MBSE\proj5342_std_digital_bending_light_master\02_TEST\01_TEST_CASES\"/>
    </mc:Choice>
  </mc:AlternateContent>
  <bookViews>
    <workbookView xWindow="0" yWindow="0" windowWidth="21312" windowHeight="9204" tabRatio="564" activeTab="1"/>
  </bookViews>
  <sheets>
    <sheet name="Header" sheetId="1" r:id="rId1"/>
    <sheet name="Test_1" sheetId="64" r:id="rId2"/>
    <sheet name="Parameter Set" sheetId="66" r:id="rId3"/>
  </sheets>
  <calcPr calcId="162913"/>
</workbook>
</file>

<file path=xl/calcChain.xml><?xml version="1.0" encoding="utf-8"?>
<calcChain xmlns="http://schemas.openxmlformats.org/spreadsheetml/2006/main">
  <c r="I10" i="64" l="1"/>
  <c r="I9" i="64"/>
  <c r="E10" i="64" l="1"/>
  <c r="E9" i="64"/>
  <c r="F9" i="64" l="1"/>
  <c r="F10" i="64"/>
  <c r="H10" i="64" l="1"/>
  <c r="D10" i="64" l="1"/>
  <c r="C10" i="64"/>
  <c r="H9" i="64"/>
  <c r="D9" i="64"/>
  <c r="C9" i="64"/>
  <c r="D6" i="64"/>
  <c r="C1" i="64"/>
</calcChain>
</file>

<file path=xl/comments1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1"/>
            <rFont val="Arial"/>
          </rPr>
          <t>From interface definition</t>
        </r>
      </text>
    </comment>
    <comment ref="B12" authorId="0" shapeId="0">
      <text>
        <r>
          <rPr>
            <sz val="11"/>
            <rFont val="Arial"/>
          </rPr>
          <t>From interface definition</t>
        </r>
      </text>
    </comment>
  </commentList>
</comments>
</file>

<file path=xl/sharedStrings.xml><?xml version="1.0" encoding="utf-8"?>
<sst xmlns="http://schemas.openxmlformats.org/spreadsheetml/2006/main" count="79" uniqueCount="64">
  <si>
    <t>Model Validation Plan</t>
  </si>
  <si>
    <t>Project identifier</t>
  </si>
  <si>
    <t>xxx</t>
  </si>
  <si>
    <t>Project name</t>
  </si>
  <si>
    <t>Document reference</t>
  </si>
  <si>
    <t>Document version</t>
  </si>
  <si>
    <t>A</t>
  </si>
  <si>
    <t>Document status</t>
  </si>
  <si>
    <t>PROPOSED</t>
  </si>
  <si>
    <t>Author</t>
  </si>
  <si>
    <t>Date</t>
  </si>
  <si>
    <t>Model Type</t>
  </si>
  <si>
    <t>Model File Name</t>
  </si>
  <si>
    <t>Targetlink block name</t>
  </si>
  <si>
    <t>Model Release</t>
  </si>
  <si>
    <t>Parameter File Name</t>
  </si>
  <si>
    <t>Parameters release</t>
  </si>
  <si>
    <t>Start</t>
  </si>
  <si>
    <t>End</t>
  </si>
  <si>
    <t>Model sample time (in s)</t>
  </si>
  <si>
    <t>Model Inputs columns</t>
  </si>
  <si>
    <t>Model input numbers</t>
  </si>
  <si>
    <t>Model Outputs MIL columns</t>
  </si>
  <si>
    <t>Model output numbers</t>
  </si>
  <si>
    <t>Remark: Inputs and outputs sorted in same order than model ports.</t>
  </si>
  <si>
    <t>Test total steps</t>
  </si>
  <si>
    <t xml:space="preserve">Test Tag Name : </t>
  </si>
  <si>
    <t xml:space="preserve">Objectives : </t>
  </si>
  <si>
    <t xml:space="preserve">Requirements : </t>
  </si>
  <si>
    <t>INPUTS</t>
  </si>
  <si>
    <t>EXPECTED OUTPUTS</t>
  </si>
  <si>
    <t>#</t>
  </si>
  <si>
    <t>Name</t>
  </si>
  <si>
    <t>Time</t>
  </si>
  <si>
    <t>Associated
Steps</t>
  </si>
  <si>
    <t>Type</t>
  </si>
  <si>
    <t>Int16</t>
  </si>
  <si>
    <t>LSB</t>
  </si>
  <si>
    <t>Offset</t>
  </si>
  <si>
    <t>C</t>
  </si>
  <si>
    <t>Ahmed Hashem</t>
  </si>
  <si>
    <t>Paramter Set ID:</t>
  </si>
  <si>
    <t>Paramter Set Objective:</t>
  </si>
  <si>
    <t>Paramter Set Rational:</t>
  </si>
  <si>
    <t>Paramter Set Up-stream:</t>
  </si>
  <si>
    <t>Parameter</t>
  </si>
  <si>
    <t>Value</t>
  </si>
  <si>
    <t>Description</t>
  </si>
  <si>
    <t>Digital_Bending_Light_Master</t>
  </si>
  <si>
    <t>DBL_DD.sldd</t>
  </si>
  <si>
    <t>DBLM.slx</t>
  </si>
  <si>
    <t>V_FiltStWhAngleScaled</t>
  </si>
  <si>
    <t>Test_DBL_Curve</t>
  </si>
  <si>
    <t xml:space="preserve"> </t>
  </si>
  <si>
    <t>V_DblEnable</t>
  </si>
  <si>
    <t>Bool</t>
  </si>
  <si>
    <t xml:space="preserve"> -Test DBL_Curve
-Test DblDeadZone
-Test DblRateLimit</t>
  </si>
  <si>
    <t>V_FiltVehSpeed</t>
  </si>
  <si>
    <t>Uint16</t>
  </si>
  <si>
    <t>F</t>
  </si>
  <si>
    <t>H</t>
  </si>
  <si>
    <t>V_LeftDblAimingAngle</t>
  </si>
  <si>
    <t>V_RightDblAimingAngle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</si>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</sst>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name val="Arial"/>
    </font>
    <font>
      <b/>
      <sz val="10"/>
      <name val="Arial"/>
      <family val="2"/>
    </font>
    <font>
      <sz val="11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8" fillId="0" borderId="0"/>
    <xf numFmtId="0" fontId="4" fillId="0" borderId="0"/>
    <xf numFmtId="0" fontId="9" fillId="8" borderId="0"/>
    <xf numFmtId="0" fontId="8" fillId="0" borderId="0"/>
    <xf numFmtId="0" fontId="11" fillId="7" borderId="0"/>
    <xf numFmtId="0" fontId="12" fillId="6" borderId="0"/>
  </cellStyleXfs>
  <cellXfs count="85">
    <xf numFmtId="0" fontId="0" fillId="0" borderId="0" xfId="0"/>
    <xf numFmtId="0" fontId="0" fillId="3" borderId="3" xfId="0" applyFill="1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right" vertical="center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3" borderId="5" xfId="0" applyFont="1" applyFill="1" applyBorder="1" applyAlignment="1" applyProtection="1">
      <alignment horizontal="right" vertical="center" wrapText="1"/>
      <protection locked="0"/>
    </xf>
    <xf numFmtId="0" fontId="1" fillId="3" borderId="5" xfId="0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3" borderId="6" xfId="0" applyFont="1" applyFill="1" applyBorder="1" applyAlignment="1" applyProtection="1">
      <alignment horizontal="right" vertical="center"/>
      <protection locked="0"/>
    </xf>
    <xf numFmtId="0" fontId="1" fillId="3" borderId="7" xfId="0" applyFont="1" applyFill="1" applyBorder="1" applyAlignment="1" applyProtection="1">
      <alignment horizontal="right" vertical="center"/>
      <protection locked="0"/>
    </xf>
    <xf numFmtId="0" fontId="6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right" vertical="center" wrapText="1"/>
      <protection locked="0"/>
    </xf>
    <xf numFmtId="0" fontId="4" fillId="0" borderId="0" xfId="0" applyFont="1"/>
    <xf numFmtId="0" fontId="4" fillId="3" borderId="12" xfId="0" applyFont="1" applyFill="1" applyBorder="1" applyAlignment="1" applyProtection="1">
      <alignment horizontal="center" vertical="center" wrapText="1"/>
      <protection locked="0"/>
    </xf>
    <xf numFmtId="0" fontId="4" fillId="3" borderId="16" xfId="0" applyFont="1" applyFill="1" applyBorder="1" applyAlignment="1" applyProtection="1">
      <alignment horizontal="center" vertical="center" wrapText="1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6" fillId="3" borderId="18" xfId="0" applyFont="1" applyFill="1" applyBorder="1" applyAlignment="1" applyProtection="1">
      <alignment horizontal="center" vertical="center" wrapText="1"/>
      <protection locked="0"/>
    </xf>
    <xf numFmtId="0" fontId="4" fillId="3" borderId="19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4" fillId="3" borderId="2" xfId="2" applyFill="1" applyBorder="1" applyAlignment="1">
      <alignment wrapText="1"/>
    </xf>
    <xf numFmtId="0" fontId="4" fillId="0" borderId="0" xfId="2"/>
    <xf numFmtId="0" fontId="4" fillId="0" borderId="0" xfId="2" applyProtection="1">
      <protection locked="0"/>
    </xf>
    <xf numFmtId="0" fontId="3" fillId="4" borderId="9" xfId="1" applyFont="1" applyFill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4" fillId="0" borderId="0" xfId="1" applyFont="1" applyAlignment="1" applyProtection="1">
      <alignment horizontal="center" textRotation="90"/>
      <protection locked="0"/>
    </xf>
    <xf numFmtId="0" fontId="3" fillId="4" borderId="9" xfId="1" applyFont="1" applyFill="1" applyBorder="1" applyAlignment="1" applyProtection="1">
      <alignment horizontal="center" vertical="center"/>
      <protection locked="0"/>
    </xf>
    <xf numFmtId="0" fontId="4" fillId="2" borderId="2" xfId="2" applyFill="1" applyBorder="1" applyAlignment="1" applyProtection="1">
      <alignment horizontal="center" textRotation="90"/>
      <protection locked="0"/>
    </xf>
    <xf numFmtId="0" fontId="4" fillId="0" borderId="0" xfId="2" applyAlignment="1" applyProtection="1">
      <alignment horizontal="center" textRotation="90"/>
      <protection locked="0"/>
    </xf>
    <xf numFmtId="0" fontId="4" fillId="2" borderId="14" xfId="2" applyFill="1" applyBorder="1" applyAlignment="1">
      <alignment horizontal="center"/>
    </xf>
    <xf numFmtId="0" fontId="4" fillId="2" borderId="11" xfId="2" applyFill="1" applyBorder="1" applyAlignment="1">
      <alignment horizontal="center"/>
    </xf>
    <xf numFmtId="0" fontId="4" fillId="2" borderId="15" xfId="2" applyFill="1" applyBorder="1" applyAlignment="1">
      <alignment horizontal="center"/>
    </xf>
    <xf numFmtId="0" fontId="4" fillId="2" borderId="0" xfId="2" applyFill="1" applyAlignment="1">
      <alignment horizontal="center"/>
    </xf>
    <xf numFmtId="0" fontId="3" fillId="4" borderId="9" xfId="2" applyFont="1" applyFill="1" applyBorder="1" applyAlignment="1" applyProtection="1">
      <alignment horizontal="center"/>
      <protection locked="0"/>
    </xf>
    <xf numFmtId="0" fontId="4" fillId="2" borderId="3" xfId="2" applyFill="1" applyBorder="1" applyAlignment="1" applyProtection="1">
      <alignment horizontal="center"/>
      <protection locked="0"/>
    </xf>
    <xf numFmtId="0" fontId="4" fillId="2" borderId="8" xfId="2" applyFill="1" applyBorder="1" applyAlignment="1" applyProtection="1">
      <alignment horizontal="center"/>
      <protection locked="0"/>
    </xf>
    <xf numFmtId="0" fontId="4" fillId="0" borderId="0" xfId="2" applyAlignment="1" applyProtection="1">
      <alignment horizontal="center"/>
      <protection locked="0"/>
    </xf>
    <xf numFmtId="0" fontId="13" fillId="0" borderId="0" xfId="2" applyFont="1" applyAlignment="1">
      <alignment horizontal="center" vertical="center"/>
    </xf>
    <xf numFmtId="0" fontId="4" fillId="0" borderId="0" xfId="1" applyFont="1" applyAlignment="1" applyProtection="1">
      <alignment horizontal="center" vertical="center" textRotation="90"/>
      <protection locked="0"/>
    </xf>
    <xf numFmtId="0" fontId="10" fillId="0" borderId="0" xfId="4" applyFont="1" applyAlignment="1">
      <alignment horizontal="center" vertical="center" textRotation="90"/>
    </xf>
    <xf numFmtId="0" fontId="3" fillId="4" borderId="10" xfId="2" applyFont="1" applyFill="1" applyBorder="1" applyAlignment="1" applyProtection="1">
      <alignment horizontal="center" vertical="center"/>
      <protection locked="0"/>
    </xf>
    <xf numFmtId="0" fontId="3" fillId="4" borderId="9" xfId="2" applyFont="1" applyFill="1" applyBorder="1" applyAlignment="1" applyProtection="1">
      <alignment horizontal="center" vertical="center"/>
      <protection locked="0"/>
    </xf>
    <xf numFmtId="0" fontId="3" fillId="3" borderId="2" xfId="2" applyFont="1" applyFill="1" applyBorder="1"/>
    <xf numFmtId="0" fontId="4" fillId="0" borderId="0" xfId="2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  <protection locked="0"/>
    </xf>
    <xf numFmtId="0" fontId="4" fillId="2" borderId="11" xfId="2" applyFill="1" applyBorder="1" applyAlignment="1">
      <alignment horizontal="center" vertical="center"/>
    </xf>
    <xf numFmtId="0" fontId="4" fillId="2" borderId="0" xfId="2" applyFill="1" applyBorder="1" applyAlignment="1">
      <alignment horizontal="center" vertical="center"/>
    </xf>
    <xf numFmtId="0" fontId="4" fillId="0" borderId="27" xfId="2" applyBorder="1" applyAlignment="1" applyProtection="1">
      <alignment horizontal="center" vertical="center"/>
      <protection locked="0"/>
    </xf>
    <xf numFmtId="0" fontId="4" fillId="0" borderId="28" xfId="2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textRotation="90"/>
      <protection locked="0"/>
    </xf>
    <xf numFmtId="0" fontId="0" fillId="0" borderId="13" xfId="0" applyBorder="1"/>
    <xf numFmtId="0" fontId="0" fillId="9" borderId="4" xfId="0" applyFill="1" applyBorder="1"/>
    <xf numFmtId="0" fontId="0" fillId="0" borderId="18" xfId="0" applyBorder="1"/>
    <xf numFmtId="0" fontId="0" fillId="0" borderId="29" xfId="0" applyBorder="1"/>
    <xf numFmtId="0" fontId="0" fillId="9" borderId="5" xfId="0" applyFill="1" applyBorder="1"/>
    <xf numFmtId="0" fontId="0" fillId="0" borderId="19" xfId="0" applyBorder="1"/>
    <xf numFmtId="0" fontId="0" fillId="0" borderId="15" xfId="0" applyBorder="1"/>
    <xf numFmtId="0" fontId="0" fillId="0" borderId="0" xfId="0" applyBorder="1"/>
    <xf numFmtId="0" fontId="0" fillId="9" borderId="19" xfId="0" applyFill="1" applyBorder="1"/>
    <xf numFmtId="0" fontId="0" fillId="9" borderId="16" xfId="0" applyFill="1" applyBorder="1"/>
    <xf numFmtId="0" fontId="0" fillId="0" borderId="5" xfId="0" applyBorder="1"/>
    <xf numFmtId="0" fontId="0" fillId="0" borderId="16" xfId="0" applyBorder="1" applyAlignment="1">
      <alignment wrapText="1"/>
    </xf>
    <xf numFmtId="0" fontId="0" fillId="0" borderId="16" xfId="0" applyBorder="1"/>
    <xf numFmtId="0" fontId="0" fillId="0" borderId="7" xfId="0" applyBorder="1"/>
    <xf numFmtId="0" fontId="0" fillId="0" borderId="20" xfId="0" applyBorder="1"/>
    <xf numFmtId="0" fontId="0" fillId="0" borderId="17" xfId="0" applyBorder="1"/>
    <xf numFmtId="14" fontId="4" fillId="3" borderId="16" xfId="0" applyNumberFormat="1" applyFont="1" applyFill="1" applyBorder="1" applyAlignment="1" applyProtection="1">
      <alignment horizontal="left" vertical="center" indent="1"/>
      <protection locked="0"/>
    </xf>
    <xf numFmtId="0" fontId="0" fillId="0" borderId="21" xfId="0" applyBorder="1"/>
    <xf numFmtId="0" fontId="0" fillId="0" borderId="22" xfId="0" applyBorder="1"/>
    <xf numFmtId="0" fontId="6" fillId="3" borderId="9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0" fillId="0" borderId="23" xfId="0" applyBorder="1"/>
    <xf numFmtId="0" fontId="6" fillId="3" borderId="23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2" applyFont="1" applyFill="1" applyBorder="1" applyAlignment="1" applyProtection="1">
      <alignment horizontal="center" vertical="center"/>
      <protection locked="0"/>
    </xf>
    <xf numFmtId="0" fontId="1" fillId="4" borderId="25" xfId="2" applyFont="1" applyFill="1" applyBorder="1" applyAlignment="1">
      <alignment horizontal="center" vertical="center" wrapText="1"/>
    </xf>
    <xf numFmtId="0" fontId="1" fillId="4" borderId="26" xfId="2" applyFont="1" applyFill="1" applyBorder="1" applyAlignment="1">
      <alignment horizontal="center" vertical="center" wrapText="1"/>
    </xf>
    <xf numFmtId="0" fontId="4" fillId="5" borderId="24" xfId="2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0" fillId="0" borderId="24" xfId="0" applyBorder="1"/>
    <xf numFmtId="0" fontId="3" fillId="4" borderId="10" xfId="2" applyFont="1" applyFill="1" applyBorder="1" applyAlignment="1" applyProtection="1">
      <alignment horizontal="center" vertical="center"/>
      <protection locked="0"/>
    </xf>
    <xf numFmtId="0" fontId="0" fillId="0" borderId="10" xfId="0" applyBorder="1"/>
    <xf numFmtId="0" fontId="3" fillId="4" borderId="9" xfId="2" applyFont="1" applyFill="1" applyBorder="1" applyAlignment="1" applyProtection="1">
      <alignment horizontal="center" vertical="center"/>
      <protection locked="0"/>
    </xf>
    <xf numFmtId="0" fontId="3" fillId="3" borderId="2" xfId="2" applyFont="1" applyFill="1" applyBorder="1"/>
  </cellXfs>
  <cellStyles count="7">
    <cellStyle name="Bad 2" xfId="5"/>
    <cellStyle name="Good 2" xfId="6"/>
    <cellStyle name="Neutral 2" xfId="3"/>
    <cellStyle name="Normal" xfId="0" builtinId="0"/>
    <cellStyle name="Normal 2" xfId="1"/>
    <cellStyle name="Normal 2 2" xfId="4"/>
    <cellStyle name="Normal 3" xfId="2"/>
  </cellStyles>
  <dxfs count="8"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20"/>
  <sheetViews>
    <sheetView zoomScale="80" zoomScaleNormal="80" workbookViewId="0">
      <selection activeCell="B19" sqref="B19"/>
    </sheetView>
  </sheetViews>
  <sheetFormatPr defaultColWidth="11" defaultRowHeight="13.8" x14ac:dyDescent="0.25"/>
  <cols>
    <col min="1" max="1" width="24.09765625" bestFit="1" customWidth="1"/>
    <col min="2" max="2" width="38.5" customWidth="1"/>
    <col min="3" max="3" width="25.59765625" bestFit="1" customWidth="1"/>
    <col min="4" max="4" width="16.5" customWidth="1"/>
    <col min="5" max="5" width="20.8984375" customWidth="1"/>
    <col min="6" max="6" width="11" customWidth="1"/>
    <col min="7" max="7" width="11" style="7" customWidth="1"/>
    <col min="8" max="16384" width="11" style="7"/>
  </cols>
  <sheetData>
    <row r="1" spans="1:6" ht="71.25" customHeight="1" thickBot="1" x14ac:dyDescent="0.3">
      <c r="A1" s="1"/>
      <c r="B1" s="74" t="s">
        <v>0</v>
      </c>
      <c r="C1" s="71"/>
      <c r="D1" s="73"/>
      <c r="E1" s="72"/>
      <c r="F1" s="7"/>
    </row>
    <row r="2" spans="1:6" s="4" customFormat="1" ht="20.100000000000001" customHeight="1" x14ac:dyDescent="0.25">
      <c r="A2" s="2" t="s">
        <v>1</v>
      </c>
      <c r="B2" s="67" t="s">
        <v>2</v>
      </c>
      <c r="C2" s="68"/>
      <c r="D2" s="68"/>
      <c r="E2" s="69"/>
      <c r="F2" s="3"/>
    </row>
    <row r="3" spans="1:6" s="4" customFormat="1" ht="20.100000000000001" customHeight="1" x14ac:dyDescent="0.25">
      <c r="A3" s="5" t="s">
        <v>3</v>
      </c>
      <c r="B3" s="67" t="s">
        <v>48</v>
      </c>
      <c r="C3" s="68"/>
      <c r="D3" s="68"/>
      <c r="E3" s="69"/>
      <c r="F3" s="3"/>
    </row>
    <row r="4" spans="1:6" ht="20.100000000000001" customHeight="1" x14ac:dyDescent="0.25">
      <c r="A4" s="6" t="s">
        <v>4</v>
      </c>
      <c r="B4" s="67" t="s">
        <v>2</v>
      </c>
      <c r="C4" s="68"/>
      <c r="D4" s="68"/>
      <c r="E4" s="69"/>
      <c r="F4" s="7"/>
    </row>
    <row r="5" spans="1:6" ht="20.100000000000001" customHeight="1" x14ac:dyDescent="0.25">
      <c r="A5" s="6" t="s">
        <v>5</v>
      </c>
      <c r="B5" s="67" t="s">
        <v>6</v>
      </c>
      <c r="C5" s="68"/>
      <c r="D5" s="68"/>
      <c r="E5" s="69"/>
      <c r="F5" s="7"/>
    </row>
    <row r="6" spans="1:6" ht="20.100000000000001" customHeight="1" x14ac:dyDescent="0.25">
      <c r="A6" s="6" t="s">
        <v>7</v>
      </c>
      <c r="B6" s="67" t="s">
        <v>8</v>
      </c>
      <c r="C6" s="68"/>
      <c r="D6" s="68"/>
      <c r="E6" s="69"/>
      <c r="F6" s="7"/>
    </row>
    <row r="7" spans="1:6" ht="20.100000000000001" customHeight="1" x14ac:dyDescent="0.25">
      <c r="A7" s="6" t="s">
        <v>9</v>
      </c>
      <c r="B7" s="67" t="s">
        <v>40</v>
      </c>
      <c r="C7" s="68"/>
      <c r="D7" s="68"/>
      <c r="E7" s="69"/>
      <c r="F7" s="7"/>
    </row>
    <row r="8" spans="1:6" ht="20.100000000000001" customHeight="1" x14ac:dyDescent="0.25">
      <c r="A8" s="8" t="s">
        <v>10</v>
      </c>
      <c r="B8" s="67">
        <v>44737</v>
      </c>
      <c r="C8" s="68"/>
      <c r="D8" s="68"/>
      <c r="E8" s="69"/>
      <c r="F8" s="7"/>
    </row>
    <row r="9" spans="1:6" ht="19.5" customHeight="1" x14ac:dyDescent="0.25">
      <c r="A9" s="6" t="s">
        <v>11</v>
      </c>
      <c r="B9" s="67" t="s">
        <v>2</v>
      </c>
      <c r="C9" s="68"/>
      <c r="D9" s="68"/>
      <c r="E9" s="69"/>
      <c r="F9" s="7"/>
    </row>
    <row r="10" spans="1:6" ht="20.100000000000001" customHeight="1" x14ac:dyDescent="0.25">
      <c r="A10" s="6" t="s">
        <v>12</v>
      </c>
      <c r="B10" s="67" t="s">
        <v>50</v>
      </c>
      <c r="C10" s="68"/>
      <c r="D10" s="68"/>
      <c r="E10" s="69"/>
      <c r="F10" s="7"/>
    </row>
    <row r="11" spans="1:6" ht="20.100000000000001" customHeight="1" x14ac:dyDescent="0.25">
      <c r="A11" s="6" t="s">
        <v>13</v>
      </c>
      <c r="B11" s="67" t="s">
        <v>2</v>
      </c>
      <c r="C11" s="68"/>
      <c r="D11" s="68"/>
      <c r="E11" s="69"/>
      <c r="F11" s="7"/>
    </row>
    <row r="12" spans="1:6" ht="20.100000000000001" customHeight="1" x14ac:dyDescent="0.25">
      <c r="A12" s="6" t="s">
        <v>14</v>
      </c>
      <c r="B12" s="67" t="s">
        <v>2</v>
      </c>
      <c r="C12" s="68"/>
      <c r="D12" s="68"/>
      <c r="E12" s="69"/>
      <c r="F12" s="7"/>
    </row>
    <row r="13" spans="1:6" ht="20.100000000000001" customHeight="1" x14ac:dyDescent="0.25">
      <c r="A13" s="6" t="s">
        <v>15</v>
      </c>
      <c r="B13" s="67" t="s">
        <v>49</v>
      </c>
      <c r="C13" s="68"/>
      <c r="D13" s="68"/>
      <c r="E13" s="69"/>
      <c r="F13" s="7"/>
    </row>
    <row r="14" spans="1:6" ht="19.5" customHeight="1" thickBot="1" x14ac:dyDescent="0.3">
      <c r="A14" s="9" t="s">
        <v>16</v>
      </c>
      <c r="B14" s="67" t="s">
        <v>2</v>
      </c>
      <c r="C14" s="68"/>
      <c r="D14" s="68"/>
      <c r="E14" s="69"/>
      <c r="F14" s="7"/>
    </row>
    <row r="15" spans="1:6" ht="14.55" customHeight="1" thickBot="1" x14ac:dyDescent="0.3">
      <c r="A15" s="70"/>
      <c r="B15" s="71"/>
      <c r="C15" s="72"/>
      <c r="D15" s="17" t="s">
        <v>17</v>
      </c>
      <c r="E15" s="10" t="s">
        <v>18</v>
      </c>
    </row>
    <row r="16" spans="1:6" ht="20.100000000000001" customHeight="1" x14ac:dyDescent="0.25">
      <c r="A16" s="2" t="s">
        <v>19</v>
      </c>
      <c r="B16" s="13">
        <v>0.02</v>
      </c>
      <c r="C16" s="2" t="s">
        <v>20</v>
      </c>
      <c r="D16" s="18" t="s">
        <v>39</v>
      </c>
      <c r="E16" s="14" t="s">
        <v>59</v>
      </c>
    </row>
    <row r="17" spans="1:5" ht="20.100000000000001" customHeight="1" x14ac:dyDescent="0.25">
      <c r="A17" s="5" t="s">
        <v>21</v>
      </c>
      <c r="B17" s="14">
        <v>4</v>
      </c>
      <c r="C17" s="5" t="s">
        <v>22</v>
      </c>
      <c r="D17" s="18" t="s">
        <v>60</v>
      </c>
      <c r="E17" s="14" t="s">
        <v>63</v>
      </c>
    </row>
    <row r="18" spans="1:5" ht="20.100000000000001" customHeight="1" thickBot="1" x14ac:dyDescent="0.3">
      <c r="A18" s="9" t="s">
        <v>23</v>
      </c>
      <c r="B18" s="15">
        <v>2</v>
      </c>
      <c r="C18" s="11"/>
      <c r="D18" s="19"/>
      <c r="E18" s="16"/>
    </row>
    <row r="20" spans="1:5" x14ac:dyDescent="0.25">
      <c r="A20" s="12" t="s">
        <v>24</v>
      </c>
    </row>
  </sheetData>
  <mergeCells count="16">
    <mergeCell ref="B2:E2"/>
    <mergeCell ref="B3:E3"/>
    <mergeCell ref="B4:E4"/>
    <mergeCell ref="D1:E1"/>
    <mergeCell ref="B1:C1"/>
    <mergeCell ref="B5:E5"/>
    <mergeCell ref="B11:E11"/>
    <mergeCell ref="A15:C15"/>
    <mergeCell ref="B6:E6"/>
    <mergeCell ref="B7:E7"/>
    <mergeCell ref="B8:E8"/>
    <mergeCell ref="B9:E9"/>
    <mergeCell ref="B12:E12"/>
    <mergeCell ref="B14:E14"/>
    <mergeCell ref="B10:E10"/>
    <mergeCell ref="B13:E13"/>
  </mergeCells>
  <pageMargins left="0.78740157499999996" right="0.78740157499999996" top="0.984251969" bottom="0.984251969" header="0.4921259845" footer="0.492125984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79"/>
  <sheetViews>
    <sheetView tabSelected="1" topLeftCell="D53" zoomScale="88" zoomScaleNormal="88" workbookViewId="0">
      <selection activeCell="H56" sqref="H56"/>
    </sheetView>
  </sheetViews>
  <sheetFormatPr defaultColWidth="10.69921875" defaultRowHeight="13.8" outlineLevelRow="1" outlineLevelCol="1" x14ac:dyDescent="0.25"/>
  <cols>
    <col min="1" max="1" width="11.5" style="21" customWidth="1"/>
    <col min="2" max="2" width="20" style="21" customWidth="1"/>
    <col min="3" max="3" width="47.69921875" style="21" bestFit="1" customWidth="1"/>
    <col min="4" max="6" width="19.09765625" style="21" customWidth="1"/>
    <col min="7" max="7" width="10.69921875" style="21"/>
    <col min="8" max="9" width="37.19921875" style="44" customWidth="1" outlineLevel="1"/>
    <col min="10" max="16384" width="10.69921875" style="21"/>
  </cols>
  <sheetData>
    <row r="1" spans="1:9" ht="14.55" customHeight="1" thickBot="1" x14ac:dyDescent="0.3">
      <c r="A1" s="83" t="s">
        <v>25</v>
      </c>
      <c r="B1" s="72"/>
      <c r="C1" s="42">
        <f>COUNTA(C13:C52738)</f>
        <v>67</v>
      </c>
    </row>
    <row r="2" spans="1:9" ht="14.55" customHeight="1" thickBot="1" x14ac:dyDescent="0.3">
      <c r="A2" s="84" t="s">
        <v>26</v>
      </c>
      <c r="B2" s="71"/>
      <c r="C2" s="43" t="s">
        <v>52</v>
      </c>
    </row>
    <row r="3" spans="1:9" ht="45" customHeight="1" thickBot="1" x14ac:dyDescent="0.3">
      <c r="A3" s="84" t="s">
        <v>27</v>
      </c>
      <c r="B3" s="71"/>
      <c r="C3" s="20" t="s">
        <v>56</v>
      </c>
    </row>
    <row r="4" spans="1:9" ht="14.55" customHeight="1" thickBot="1" x14ac:dyDescent="0.3">
      <c r="A4" s="84" t="s">
        <v>28</v>
      </c>
      <c r="B4" s="71"/>
      <c r="C4" s="20"/>
    </row>
    <row r="5" spans="1:9" s="22" customFormat="1" ht="14.55" customHeight="1" thickBot="1" x14ac:dyDescent="0.3">
      <c r="C5" s="76" t="s">
        <v>29</v>
      </c>
      <c r="D5" s="77"/>
      <c r="E5" s="77"/>
      <c r="F5" s="77"/>
      <c r="H5" s="75" t="s">
        <v>30</v>
      </c>
      <c r="I5" s="75"/>
    </row>
    <row r="6" spans="1:9" s="26" customFormat="1" ht="15.75" customHeight="1" thickBot="1" x14ac:dyDescent="0.3">
      <c r="B6" s="23" t="s">
        <v>31</v>
      </c>
      <c r="C6" s="24">
        <v>0</v>
      </c>
      <c r="D6" s="25">
        <f t="shared" ref="D6" si="0">C6+1</f>
        <v>1</v>
      </c>
      <c r="E6" s="25">
        <v>2</v>
      </c>
      <c r="F6" s="25">
        <v>3</v>
      </c>
      <c r="H6" s="45">
        <v>1</v>
      </c>
      <c r="I6" s="45">
        <v>2</v>
      </c>
    </row>
    <row r="7" spans="1:9" s="39" customFormat="1" ht="114.75" customHeight="1" thickBot="1" x14ac:dyDescent="0.3">
      <c r="B7" s="27" t="s">
        <v>32</v>
      </c>
      <c r="C7" s="38" t="s">
        <v>33</v>
      </c>
      <c r="D7" s="38" t="s">
        <v>51</v>
      </c>
      <c r="E7" s="38" t="s">
        <v>54</v>
      </c>
      <c r="F7" s="38" t="s">
        <v>57</v>
      </c>
      <c r="H7" s="40" t="s">
        <v>61</v>
      </c>
      <c r="I7" s="40" t="s">
        <v>62</v>
      </c>
    </row>
    <row r="8" spans="1:9" s="29" customFormat="1" ht="60" customHeight="1" thickBot="1" x14ac:dyDescent="0.3">
      <c r="A8" s="78" t="s">
        <v>34</v>
      </c>
      <c r="B8" s="81" t="s">
        <v>35</v>
      </c>
      <c r="C8" s="28" t="s">
        <v>36</v>
      </c>
      <c r="D8" s="50" t="s">
        <v>36</v>
      </c>
      <c r="E8" s="50" t="s">
        <v>55</v>
      </c>
      <c r="F8" s="50" t="s">
        <v>58</v>
      </c>
      <c r="H8" s="50" t="s">
        <v>36</v>
      </c>
      <c r="I8" s="50" t="s">
        <v>36</v>
      </c>
    </row>
    <row r="9" spans="1:9" s="37" customFormat="1" ht="22.5" customHeight="1" outlineLevel="1" thickBot="1" x14ac:dyDescent="0.3">
      <c r="A9" s="79"/>
      <c r="B9" s="82"/>
      <c r="C9" s="30">
        <f>IF(C8="Int32",2,(IF(C8="Uint32",2,(IF(C8="Int16",1,(IF(C8="Uint16",1,0)))))))</f>
        <v>1</v>
      </c>
      <c r="D9" s="31">
        <f>IF(D8="Int32",2,(IF(D8="Uint32",2,(IF(D8="Int16",1,(IF(D8="Uint16",1,0)))))))</f>
        <v>1</v>
      </c>
      <c r="E9" s="31">
        <f>IF(E8="Int32",2,(IF(E8="Uint32",2,(IF(E8="Int16",1,(IF(E8="Uint16",1,0)))))))</f>
        <v>0</v>
      </c>
      <c r="F9" s="31">
        <f>IF(F8="Int32",2,(IF(F8="Uint32",2,(IF(F8="Int16",1,(IF(F8="Uint16",1,0)))))))</f>
        <v>1</v>
      </c>
      <c r="H9" s="46">
        <f>IF(H8="Int32",2,(IF(H8="Uint32",2,(IF(H8="Int16",1,(IF(H8="Uint16",1,0)))))))</f>
        <v>1</v>
      </c>
      <c r="I9" s="46">
        <f>IF(I8="Int32",2,(IF(I8="Uint32",2,(IF(I8="Int16",1,(IF(I8="Uint16",1,0)))))))</f>
        <v>1</v>
      </c>
    </row>
    <row r="10" spans="1:9" s="37" customFormat="1" ht="15" customHeight="1" outlineLevel="1" thickBot="1" x14ac:dyDescent="0.3">
      <c r="A10" s="79"/>
      <c r="B10" s="41"/>
      <c r="C10" s="32">
        <f>IF(C8="Int8",1,IF(C8="Int16",1,IF(C8="Int32",1,0)))</f>
        <v>1</v>
      </c>
      <c r="D10" s="33">
        <f>IF(D8="Int8",1,IF(D8="Int16",1,IF(D8="Int32",1,0)))</f>
        <v>1</v>
      </c>
      <c r="E10" s="33">
        <f>IF(E8="Int8",1,IF(E8="Int16",1,IF(E8="Int32",1,0)))</f>
        <v>0</v>
      </c>
      <c r="F10" s="33">
        <f>IF(F8="Int8",1,IF(F8="Int16",1,IF(F8="Int32",1,0)))</f>
        <v>0</v>
      </c>
      <c r="H10" s="47">
        <f>IF(H8="Int8",1,IF(H8="Int16",1,IF(H8="Int32",1,0)))</f>
        <v>1</v>
      </c>
      <c r="I10" s="47">
        <f>IF(I8="Int8",1,IF(I8="Int16",1,IF(I8="Int32",1,0)))</f>
        <v>1</v>
      </c>
    </row>
    <row r="11" spans="1:9" s="37" customFormat="1" ht="15.75" customHeight="1" collapsed="1" thickBot="1" x14ac:dyDescent="0.3">
      <c r="A11" s="79"/>
      <c r="B11" s="34" t="s">
        <v>37</v>
      </c>
      <c r="C11" s="35">
        <v>0</v>
      </c>
      <c r="D11" s="35">
        <v>0</v>
      </c>
      <c r="E11" s="35">
        <v>0</v>
      </c>
      <c r="F11" s="35">
        <v>0</v>
      </c>
      <c r="H11" s="48">
        <v>0</v>
      </c>
      <c r="I11" s="48">
        <v>0</v>
      </c>
    </row>
    <row r="12" spans="1:9" s="37" customFormat="1" ht="15.75" customHeight="1" thickBot="1" x14ac:dyDescent="0.3">
      <c r="A12" s="80"/>
      <c r="B12" s="34" t="s">
        <v>38</v>
      </c>
      <c r="C12" s="36">
        <v>0</v>
      </c>
      <c r="D12" s="36">
        <v>0</v>
      </c>
      <c r="E12" s="36">
        <v>0</v>
      </c>
      <c r="F12" s="36">
        <v>0</v>
      </c>
      <c r="H12" s="49">
        <v>0</v>
      </c>
      <c r="I12" s="49">
        <v>0</v>
      </c>
    </row>
    <row r="13" spans="1:9" x14ac:dyDescent="0.25">
      <c r="A13" s="21">
        <v>1</v>
      </c>
      <c r="C13">
        <v>0</v>
      </c>
      <c r="D13">
        <v>5</v>
      </c>
      <c r="E13">
        <v>1</v>
      </c>
      <c r="F13">
        <v>50</v>
      </c>
      <c r="H13" s="44">
        <v>0</v>
      </c>
      <c r="I13" s="44">
        <v>0</v>
      </c>
    </row>
    <row r="14" spans="1:9" x14ac:dyDescent="0.25">
      <c r="A14" s="21">
        <v>2</v>
      </c>
      <c r="C14">
        <v>0.02</v>
      </c>
      <c r="D14">
        <v>19.899999999999999</v>
      </c>
      <c r="E14">
        <v>1</v>
      </c>
      <c r="F14">
        <v>50</v>
      </c>
      <c r="H14" s="44">
        <v>1.7</v>
      </c>
      <c r="I14" s="44">
        <v>1.7</v>
      </c>
    </row>
    <row r="15" spans="1:9" x14ac:dyDescent="0.25">
      <c r="A15" s="21">
        <v>3</v>
      </c>
      <c r="C15">
        <v>0.04</v>
      </c>
      <c r="D15">
        <v>20</v>
      </c>
      <c r="E15">
        <v>1</v>
      </c>
      <c r="F15">
        <v>50</v>
      </c>
      <c r="H15" s="44">
        <v>1.8</v>
      </c>
      <c r="I15" s="44">
        <v>1.8</v>
      </c>
    </row>
    <row r="16" spans="1:9" x14ac:dyDescent="0.25">
      <c r="A16" s="21">
        <v>4</v>
      </c>
      <c r="C16">
        <v>0.06</v>
      </c>
      <c r="D16">
        <v>28.9</v>
      </c>
      <c r="E16">
        <v>1</v>
      </c>
      <c r="F16">
        <v>50</v>
      </c>
      <c r="H16" s="44">
        <v>2.5</v>
      </c>
      <c r="I16" s="44">
        <v>3.1</v>
      </c>
    </row>
    <row r="17" spans="1:9" x14ac:dyDescent="0.25">
      <c r="A17" s="21">
        <v>5</v>
      </c>
      <c r="C17">
        <v>0.08</v>
      </c>
      <c r="D17">
        <v>29</v>
      </c>
      <c r="E17">
        <v>1</v>
      </c>
      <c r="F17">
        <v>50</v>
      </c>
      <c r="H17" s="44">
        <v>2.5</v>
      </c>
      <c r="I17" s="44">
        <v>3.2</v>
      </c>
    </row>
    <row r="18" spans="1:9" x14ac:dyDescent="0.25">
      <c r="A18" s="21">
        <v>6</v>
      </c>
      <c r="C18">
        <v>0.1</v>
      </c>
      <c r="D18">
        <v>38.9</v>
      </c>
      <c r="E18">
        <v>1</v>
      </c>
      <c r="F18">
        <v>50</v>
      </c>
      <c r="H18" s="44">
        <v>2.5</v>
      </c>
      <c r="I18" s="44">
        <v>5.4</v>
      </c>
    </row>
    <row r="19" spans="1:9" x14ac:dyDescent="0.25">
      <c r="A19" s="21">
        <v>7</v>
      </c>
      <c r="C19">
        <v>0.12</v>
      </c>
      <c r="D19">
        <v>39</v>
      </c>
      <c r="E19">
        <v>1</v>
      </c>
      <c r="F19">
        <v>50</v>
      </c>
      <c r="H19" s="44">
        <v>2.5</v>
      </c>
      <c r="I19" s="44">
        <v>5.5</v>
      </c>
    </row>
    <row r="20" spans="1:9" x14ac:dyDescent="0.25">
      <c r="A20" s="21">
        <v>8</v>
      </c>
      <c r="C20">
        <v>0.14000000000000001</v>
      </c>
      <c r="D20">
        <v>55.9</v>
      </c>
      <c r="E20">
        <v>1</v>
      </c>
      <c r="F20">
        <v>50</v>
      </c>
      <c r="H20" s="44">
        <v>2.5</v>
      </c>
      <c r="I20" s="44">
        <v>10.1</v>
      </c>
    </row>
    <row r="21" spans="1:9" x14ac:dyDescent="0.25">
      <c r="A21" s="21">
        <v>9</v>
      </c>
      <c r="B21" s="21" t="s">
        <v>53</v>
      </c>
      <c r="C21">
        <v>0.16</v>
      </c>
      <c r="D21">
        <v>56</v>
      </c>
      <c r="E21">
        <v>1</v>
      </c>
      <c r="F21">
        <v>50</v>
      </c>
      <c r="H21" s="44">
        <v>2.5</v>
      </c>
      <c r="I21" s="44">
        <v>10.199999999999999</v>
      </c>
    </row>
    <row r="22" spans="1:9" x14ac:dyDescent="0.25">
      <c r="A22" s="21">
        <v>10</v>
      </c>
      <c r="C22">
        <v>0.18</v>
      </c>
      <c r="D22">
        <v>62.9</v>
      </c>
      <c r="E22">
        <v>1</v>
      </c>
      <c r="F22">
        <v>50</v>
      </c>
      <c r="H22" s="44">
        <v>2.5</v>
      </c>
      <c r="I22" s="44">
        <v>11.9</v>
      </c>
    </row>
    <row r="23" spans="1:9" x14ac:dyDescent="0.25">
      <c r="A23" s="21">
        <v>11</v>
      </c>
      <c r="C23">
        <v>0.2</v>
      </c>
      <c r="D23">
        <v>63</v>
      </c>
      <c r="E23">
        <v>1</v>
      </c>
      <c r="F23">
        <v>50</v>
      </c>
      <c r="H23" s="44">
        <v>2.5</v>
      </c>
      <c r="I23" s="44">
        <v>12</v>
      </c>
    </row>
    <row r="24" spans="1:9" x14ac:dyDescent="0.25">
      <c r="A24" s="21">
        <v>12</v>
      </c>
      <c r="C24">
        <v>0.22</v>
      </c>
      <c r="D24">
        <v>69.900000000000006</v>
      </c>
      <c r="E24">
        <v>1</v>
      </c>
      <c r="F24">
        <v>50</v>
      </c>
      <c r="H24" s="44">
        <v>2.5</v>
      </c>
      <c r="I24" s="44">
        <v>13.3</v>
      </c>
    </row>
    <row r="25" spans="1:9" x14ac:dyDescent="0.25">
      <c r="A25" s="21">
        <v>13</v>
      </c>
      <c r="C25">
        <v>0.24</v>
      </c>
      <c r="D25">
        <v>70</v>
      </c>
      <c r="E25">
        <v>1</v>
      </c>
      <c r="F25">
        <v>50</v>
      </c>
      <c r="H25" s="44">
        <v>2.5</v>
      </c>
      <c r="I25" s="44">
        <v>13.4</v>
      </c>
    </row>
    <row r="26" spans="1:9" x14ac:dyDescent="0.25">
      <c r="A26" s="21">
        <v>14</v>
      </c>
      <c r="C26">
        <v>0.26</v>
      </c>
      <c r="D26">
        <v>77.900000000000006</v>
      </c>
      <c r="E26">
        <v>1</v>
      </c>
      <c r="F26">
        <v>50</v>
      </c>
      <c r="H26" s="44">
        <v>2.5</v>
      </c>
      <c r="I26" s="44">
        <v>14.3</v>
      </c>
    </row>
    <row r="27" spans="1:9" x14ac:dyDescent="0.25">
      <c r="A27" s="21">
        <v>15</v>
      </c>
      <c r="C27">
        <v>0.28000000000000003</v>
      </c>
      <c r="D27">
        <v>78</v>
      </c>
      <c r="E27">
        <v>1</v>
      </c>
      <c r="F27">
        <v>50</v>
      </c>
      <c r="H27" s="44">
        <v>2.5</v>
      </c>
      <c r="I27" s="44">
        <v>14.4</v>
      </c>
    </row>
    <row r="28" spans="1:9" x14ac:dyDescent="0.25">
      <c r="A28" s="21">
        <v>16</v>
      </c>
      <c r="C28">
        <v>0.3</v>
      </c>
      <c r="D28">
        <v>94.9</v>
      </c>
      <c r="E28">
        <v>1</v>
      </c>
      <c r="F28">
        <v>50</v>
      </c>
      <c r="H28" s="44">
        <v>2.5</v>
      </c>
      <c r="I28" s="44">
        <v>14.9</v>
      </c>
    </row>
    <row r="29" spans="1:9" x14ac:dyDescent="0.25">
      <c r="A29" s="21">
        <v>17</v>
      </c>
      <c r="C29">
        <v>0.32</v>
      </c>
      <c r="D29">
        <v>95</v>
      </c>
      <c r="E29">
        <v>1</v>
      </c>
      <c r="F29">
        <v>50</v>
      </c>
      <c r="H29" s="44">
        <v>2.5</v>
      </c>
      <c r="I29" s="44">
        <v>15</v>
      </c>
    </row>
    <row r="30" spans="1:9" x14ac:dyDescent="0.25">
      <c r="A30" s="21">
        <v>18</v>
      </c>
      <c r="C30">
        <v>0.34</v>
      </c>
      <c r="D30">
        <v>99</v>
      </c>
      <c r="E30">
        <v>1</v>
      </c>
      <c r="F30">
        <v>50</v>
      </c>
      <c r="H30" s="44">
        <v>2.5</v>
      </c>
      <c r="I30" s="44">
        <v>15</v>
      </c>
    </row>
    <row r="31" spans="1:9" x14ac:dyDescent="0.25">
      <c r="A31" s="21">
        <v>19</v>
      </c>
      <c r="C31">
        <v>0.36</v>
      </c>
      <c r="D31">
        <v>100</v>
      </c>
      <c r="E31">
        <v>1</v>
      </c>
      <c r="F31">
        <v>50</v>
      </c>
      <c r="H31" s="44">
        <v>2.5</v>
      </c>
      <c r="I31" s="44">
        <v>15</v>
      </c>
    </row>
    <row r="32" spans="1:9" x14ac:dyDescent="0.25">
      <c r="A32" s="21">
        <v>20</v>
      </c>
      <c r="C32">
        <v>0.38</v>
      </c>
      <c r="D32">
        <v>100</v>
      </c>
      <c r="E32">
        <v>0</v>
      </c>
      <c r="F32">
        <v>50</v>
      </c>
      <c r="H32" s="44">
        <v>0</v>
      </c>
      <c r="I32" s="44">
        <v>10</v>
      </c>
    </row>
    <row r="33" spans="1:9" x14ac:dyDescent="0.25">
      <c r="A33" s="21">
        <v>21</v>
      </c>
      <c r="C33">
        <v>0.4</v>
      </c>
      <c r="D33">
        <v>50</v>
      </c>
      <c r="E33">
        <v>0</v>
      </c>
      <c r="F33">
        <v>50</v>
      </c>
      <c r="H33" s="44">
        <v>0</v>
      </c>
      <c r="I33" s="44">
        <v>5</v>
      </c>
    </row>
    <row r="34" spans="1:9" x14ac:dyDescent="0.25">
      <c r="A34" s="21">
        <v>22</v>
      </c>
      <c r="C34">
        <v>0.42</v>
      </c>
      <c r="D34">
        <v>50</v>
      </c>
      <c r="E34">
        <v>1</v>
      </c>
      <c r="F34">
        <v>50</v>
      </c>
      <c r="H34" s="44">
        <v>2.5</v>
      </c>
      <c r="I34" s="44">
        <v>8.5</v>
      </c>
    </row>
    <row r="35" spans="1:9" x14ac:dyDescent="0.25">
      <c r="A35" s="21">
        <v>23</v>
      </c>
      <c r="C35">
        <v>0.44</v>
      </c>
      <c r="D35">
        <v>0</v>
      </c>
      <c r="E35">
        <v>1</v>
      </c>
      <c r="F35">
        <v>50</v>
      </c>
      <c r="H35" s="44">
        <v>0</v>
      </c>
      <c r="I35" s="44">
        <v>3.5</v>
      </c>
    </row>
    <row r="36" spans="1:9" x14ac:dyDescent="0.25">
      <c r="A36" s="21">
        <v>24</v>
      </c>
      <c r="C36">
        <v>0.46</v>
      </c>
      <c r="D36">
        <v>0</v>
      </c>
      <c r="E36">
        <v>1</v>
      </c>
      <c r="F36">
        <v>50</v>
      </c>
      <c r="H36" s="44">
        <v>0</v>
      </c>
      <c r="I36" s="44">
        <v>0</v>
      </c>
    </row>
    <row r="37" spans="1:9" x14ac:dyDescent="0.25">
      <c r="A37" s="21">
        <v>25</v>
      </c>
      <c r="C37">
        <v>0.48</v>
      </c>
      <c r="D37">
        <v>-19.899999999999999</v>
      </c>
      <c r="E37">
        <v>1</v>
      </c>
      <c r="F37">
        <v>50</v>
      </c>
      <c r="H37" s="44">
        <v>-1.7</v>
      </c>
      <c r="I37" s="44">
        <v>-1.7</v>
      </c>
    </row>
    <row r="38" spans="1:9" x14ac:dyDescent="0.25">
      <c r="A38" s="21">
        <v>26</v>
      </c>
      <c r="C38">
        <v>0.5</v>
      </c>
      <c r="D38">
        <v>-20</v>
      </c>
      <c r="E38">
        <v>1</v>
      </c>
      <c r="F38">
        <v>50</v>
      </c>
      <c r="H38" s="44">
        <v>-1.8</v>
      </c>
      <c r="I38" s="44">
        <v>-1.8</v>
      </c>
    </row>
    <row r="39" spans="1:9" x14ac:dyDescent="0.25">
      <c r="A39" s="21">
        <v>27</v>
      </c>
      <c r="C39">
        <v>0.52</v>
      </c>
      <c r="D39">
        <v>-28.9</v>
      </c>
      <c r="E39">
        <v>1</v>
      </c>
      <c r="F39">
        <v>50</v>
      </c>
      <c r="H39" s="44">
        <v>-3.1</v>
      </c>
      <c r="I39" s="44">
        <v>-2.5</v>
      </c>
    </row>
    <row r="40" spans="1:9" x14ac:dyDescent="0.25">
      <c r="A40" s="21">
        <v>28</v>
      </c>
      <c r="C40">
        <v>0.54</v>
      </c>
      <c r="D40">
        <v>-29</v>
      </c>
      <c r="E40">
        <v>1</v>
      </c>
      <c r="F40">
        <v>50</v>
      </c>
      <c r="H40" s="44">
        <v>-3.2</v>
      </c>
      <c r="I40" s="44">
        <v>-2.5</v>
      </c>
    </row>
    <row r="41" spans="1:9" x14ac:dyDescent="0.25">
      <c r="A41" s="21">
        <v>29</v>
      </c>
      <c r="C41">
        <v>0.56000000000000005</v>
      </c>
      <c r="D41">
        <v>-38.9</v>
      </c>
      <c r="E41">
        <v>1</v>
      </c>
      <c r="F41">
        <v>50</v>
      </c>
      <c r="H41" s="44">
        <v>-5.4</v>
      </c>
      <c r="I41" s="44">
        <v>-2.5</v>
      </c>
    </row>
    <row r="42" spans="1:9" x14ac:dyDescent="0.25">
      <c r="A42" s="21">
        <v>30</v>
      </c>
      <c r="C42">
        <v>0.57999999999999996</v>
      </c>
      <c r="D42">
        <v>-39</v>
      </c>
      <c r="E42">
        <v>1</v>
      </c>
      <c r="F42">
        <v>50</v>
      </c>
      <c r="H42" s="44">
        <v>-5.5</v>
      </c>
      <c r="I42" s="44">
        <v>-2.5</v>
      </c>
    </row>
    <row r="43" spans="1:9" x14ac:dyDescent="0.25">
      <c r="A43" s="21">
        <v>31</v>
      </c>
      <c r="C43">
        <v>0.6</v>
      </c>
      <c r="D43">
        <v>-55.9</v>
      </c>
      <c r="E43">
        <v>1</v>
      </c>
      <c r="F43">
        <v>50</v>
      </c>
      <c r="H43" s="44">
        <v>-10.1</v>
      </c>
      <c r="I43" s="44">
        <v>-2.5</v>
      </c>
    </row>
    <row r="44" spans="1:9" x14ac:dyDescent="0.25">
      <c r="A44" s="21">
        <v>32</v>
      </c>
      <c r="C44">
        <v>0.62</v>
      </c>
      <c r="D44">
        <v>-56</v>
      </c>
      <c r="E44">
        <v>1</v>
      </c>
      <c r="F44">
        <v>50</v>
      </c>
      <c r="H44" s="44">
        <v>-10.199999999999999</v>
      </c>
      <c r="I44" s="44">
        <v>-2.5</v>
      </c>
    </row>
    <row r="45" spans="1:9" x14ac:dyDescent="0.25">
      <c r="A45" s="21">
        <v>33</v>
      </c>
      <c r="C45">
        <v>0.64</v>
      </c>
      <c r="D45">
        <v>-62.9</v>
      </c>
      <c r="E45">
        <v>1</v>
      </c>
      <c r="F45">
        <v>50</v>
      </c>
      <c r="H45" s="44">
        <v>-11.9</v>
      </c>
      <c r="I45" s="44">
        <v>-2.5</v>
      </c>
    </row>
    <row r="46" spans="1:9" x14ac:dyDescent="0.25">
      <c r="A46" s="21">
        <v>34</v>
      </c>
      <c r="C46">
        <v>0.66</v>
      </c>
      <c r="D46">
        <v>-63</v>
      </c>
      <c r="E46">
        <v>1</v>
      </c>
      <c r="F46">
        <v>50</v>
      </c>
      <c r="H46" s="44">
        <v>-12</v>
      </c>
      <c r="I46" s="44">
        <v>-2.5</v>
      </c>
    </row>
    <row r="47" spans="1:9" x14ac:dyDescent="0.25">
      <c r="A47" s="21">
        <v>35</v>
      </c>
      <c r="C47">
        <v>0.68</v>
      </c>
      <c r="D47">
        <v>-69.900000000000006</v>
      </c>
      <c r="E47">
        <v>1</v>
      </c>
      <c r="F47">
        <v>50</v>
      </c>
      <c r="H47" s="44">
        <v>-13.3</v>
      </c>
      <c r="I47" s="44">
        <v>-2.5</v>
      </c>
    </row>
    <row r="48" spans="1:9" x14ac:dyDescent="0.25">
      <c r="A48" s="21">
        <v>36</v>
      </c>
      <c r="C48">
        <v>0.7</v>
      </c>
      <c r="D48">
        <v>-70</v>
      </c>
      <c r="E48">
        <v>1</v>
      </c>
      <c r="F48">
        <v>50</v>
      </c>
      <c r="H48" s="44">
        <v>-13.4</v>
      </c>
      <c r="I48" s="44">
        <v>-2.5</v>
      </c>
    </row>
    <row r="49" spans="1:9" x14ac:dyDescent="0.25">
      <c r="A49" s="21">
        <v>37</v>
      </c>
      <c r="C49">
        <v>0.72</v>
      </c>
      <c r="D49">
        <v>-77.900000000000006</v>
      </c>
      <c r="E49">
        <v>1</v>
      </c>
      <c r="F49">
        <v>50</v>
      </c>
      <c r="H49" s="44">
        <v>-14.3</v>
      </c>
      <c r="I49" s="44">
        <v>-2.5</v>
      </c>
    </row>
    <row r="50" spans="1:9" x14ac:dyDescent="0.25">
      <c r="A50" s="21">
        <v>38</v>
      </c>
      <c r="C50">
        <v>0.74</v>
      </c>
      <c r="D50">
        <v>-78</v>
      </c>
      <c r="E50">
        <v>1</v>
      </c>
      <c r="F50">
        <v>50</v>
      </c>
      <c r="H50" s="44">
        <v>-14.4</v>
      </c>
      <c r="I50" s="44">
        <v>-2.5</v>
      </c>
    </row>
    <row r="51" spans="1:9" x14ac:dyDescent="0.25">
      <c r="A51" s="21">
        <v>39</v>
      </c>
      <c r="C51">
        <v>0.76</v>
      </c>
      <c r="D51">
        <v>-94.9</v>
      </c>
      <c r="E51">
        <v>1</v>
      </c>
      <c r="F51">
        <v>50</v>
      </c>
      <c r="H51" s="44">
        <v>-14.9</v>
      </c>
      <c r="I51" s="44">
        <v>-2.5</v>
      </c>
    </row>
    <row r="52" spans="1:9" x14ac:dyDescent="0.25">
      <c r="A52" s="21">
        <v>40</v>
      </c>
      <c r="C52">
        <v>0.78</v>
      </c>
      <c r="D52">
        <v>-95</v>
      </c>
      <c r="E52">
        <v>1</v>
      </c>
      <c r="F52">
        <v>50</v>
      </c>
      <c r="H52" s="44">
        <v>-15</v>
      </c>
      <c r="I52" s="44">
        <v>-2.5</v>
      </c>
    </row>
    <row r="53" spans="1:9" x14ac:dyDescent="0.25">
      <c r="A53" s="21">
        <v>41</v>
      </c>
      <c r="C53">
        <v>0.8</v>
      </c>
      <c r="D53">
        <v>-99</v>
      </c>
      <c r="E53">
        <v>1</v>
      </c>
      <c r="F53">
        <v>50</v>
      </c>
      <c r="H53" s="44">
        <v>-15</v>
      </c>
      <c r="I53" s="44">
        <v>-2.5</v>
      </c>
    </row>
    <row r="54" spans="1:9" x14ac:dyDescent="0.25">
      <c r="A54" s="21">
        <v>42</v>
      </c>
      <c r="C54">
        <v>0.82</v>
      </c>
      <c r="D54">
        <v>-100</v>
      </c>
      <c r="E54">
        <v>1</v>
      </c>
      <c r="F54">
        <v>50</v>
      </c>
      <c r="H54" s="44">
        <v>-15</v>
      </c>
      <c r="I54" s="44">
        <v>-2.5</v>
      </c>
    </row>
    <row r="55" spans="1:9" x14ac:dyDescent="0.25">
      <c r="A55" s="21">
        <v>43</v>
      </c>
      <c r="C55">
        <v>0.84</v>
      </c>
      <c r="D55">
        <v>-4.9000000000000004</v>
      </c>
      <c r="E55">
        <v>1</v>
      </c>
      <c r="F55">
        <v>50</v>
      </c>
      <c r="H55" s="44">
        <v>-10</v>
      </c>
      <c r="I55" s="44">
        <v>0</v>
      </c>
    </row>
    <row r="56" spans="1:9" x14ac:dyDescent="0.25">
      <c r="A56" s="21">
        <v>44</v>
      </c>
      <c r="C56">
        <v>0.86</v>
      </c>
      <c r="D56">
        <v>-4.9000000000000004</v>
      </c>
      <c r="E56">
        <v>1</v>
      </c>
      <c r="F56">
        <v>50</v>
      </c>
      <c r="H56" s="44">
        <v>-5</v>
      </c>
      <c r="I56" s="44">
        <v>0</v>
      </c>
    </row>
    <row r="57" spans="1:9" x14ac:dyDescent="0.25">
      <c r="A57" s="21">
        <v>45</v>
      </c>
      <c r="C57">
        <v>0.88</v>
      </c>
      <c r="D57">
        <v>-4.9000000000000004</v>
      </c>
      <c r="E57">
        <v>1</v>
      </c>
      <c r="F57">
        <v>50</v>
      </c>
      <c r="H57" s="44">
        <v>0</v>
      </c>
      <c r="I57" s="44">
        <v>0</v>
      </c>
    </row>
    <row r="58" spans="1:9" x14ac:dyDescent="0.25">
      <c r="A58" s="21">
        <v>46</v>
      </c>
      <c r="C58">
        <v>0.9</v>
      </c>
      <c r="D58">
        <v>4.9000000000000004</v>
      </c>
      <c r="E58">
        <v>1</v>
      </c>
      <c r="F58">
        <v>50</v>
      </c>
      <c r="H58" s="44">
        <v>0</v>
      </c>
      <c r="I58" s="44">
        <v>0</v>
      </c>
    </row>
    <row r="59" spans="1:9" x14ac:dyDescent="0.25">
      <c r="A59" s="21">
        <v>47</v>
      </c>
      <c r="C59">
        <v>0.92</v>
      </c>
      <c r="D59" s="21">
        <v>0</v>
      </c>
      <c r="E59" s="21">
        <v>1</v>
      </c>
      <c r="F59">
        <v>50</v>
      </c>
      <c r="H59" s="44">
        <v>0</v>
      </c>
      <c r="I59" s="44">
        <v>0</v>
      </c>
    </row>
    <row r="60" spans="1:9" x14ac:dyDescent="0.25">
      <c r="A60" s="21">
        <v>48</v>
      </c>
      <c r="C60">
        <v>0.94</v>
      </c>
      <c r="D60" s="21">
        <v>100</v>
      </c>
      <c r="E60" s="21">
        <v>1</v>
      </c>
      <c r="F60">
        <v>50</v>
      </c>
      <c r="H60" s="44">
        <v>2.5</v>
      </c>
      <c r="I60" s="44">
        <v>5</v>
      </c>
    </row>
    <row r="61" spans="1:9" x14ac:dyDescent="0.25">
      <c r="A61" s="21">
        <v>49</v>
      </c>
      <c r="C61">
        <v>0.96</v>
      </c>
      <c r="D61" s="21">
        <v>100</v>
      </c>
      <c r="E61" s="21">
        <v>1</v>
      </c>
      <c r="F61">
        <v>50</v>
      </c>
      <c r="H61" s="44">
        <v>2.5</v>
      </c>
      <c r="I61" s="44">
        <v>10</v>
      </c>
    </row>
    <row r="62" spans="1:9" x14ac:dyDescent="0.25">
      <c r="A62" s="21">
        <v>50</v>
      </c>
      <c r="C62">
        <v>0.98</v>
      </c>
      <c r="D62" s="21">
        <v>0</v>
      </c>
      <c r="E62" s="21">
        <v>1</v>
      </c>
      <c r="F62">
        <v>50</v>
      </c>
      <c r="H62" s="44">
        <v>0</v>
      </c>
      <c r="I62" s="44">
        <v>5</v>
      </c>
    </row>
    <row r="63" spans="1:9" x14ac:dyDescent="0.25">
      <c r="A63" s="21">
        <v>51</v>
      </c>
      <c r="C63">
        <v>1</v>
      </c>
      <c r="D63" s="21">
        <v>50</v>
      </c>
      <c r="E63" s="21">
        <v>1</v>
      </c>
      <c r="F63">
        <v>50</v>
      </c>
      <c r="H63" s="44">
        <v>2.5</v>
      </c>
      <c r="I63" s="44">
        <v>8.5</v>
      </c>
    </row>
    <row r="64" spans="1:9" x14ac:dyDescent="0.25">
      <c r="A64" s="21">
        <v>52</v>
      </c>
      <c r="C64" s="21">
        <v>1.02</v>
      </c>
      <c r="D64" s="21">
        <v>50</v>
      </c>
      <c r="E64" s="21">
        <v>1</v>
      </c>
      <c r="F64" s="21">
        <v>10</v>
      </c>
      <c r="H64" s="44">
        <v>0</v>
      </c>
      <c r="I64" s="44">
        <v>3.5</v>
      </c>
    </row>
    <row r="65" spans="1:9" x14ac:dyDescent="0.25">
      <c r="A65" s="21">
        <v>53</v>
      </c>
      <c r="C65" s="21">
        <v>1.04</v>
      </c>
      <c r="D65" s="21">
        <v>50</v>
      </c>
      <c r="E65" s="21">
        <v>1</v>
      </c>
      <c r="F65" s="21">
        <v>20</v>
      </c>
      <c r="H65" s="44">
        <v>0.6</v>
      </c>
      <c r="I65" s="44">
        <v>3.8</v>
      </c>
    </row>
    <row r="66" spans="1:9" x14ac:dyDescent="0.25">
      <c r="A66" s="21">
        <v>54</v>
      </c>
      <c r="C66" s="21">
        <v>1.06</v>
      </c>
      <c r="D66" s="21">
        <v>50</v>
      </c>
      <c r="E66" s="21">
        <v>1</v>
      </c>
      <c r="F66" s="21">
        <v>25</v>
      </c>
      <c r="H66" s="44">
        <v>1.3</v>
      </c>
      <c r="I66" s="44">
        <v>7.5</v>
      </c>
    </row>
    <row r="67" spans="1:9" x14ac:dyDescent="0.25">
      <c r="A67" s="21">
        <v>55</v>
      </c>
      <c r="C67" s="21">
        <v>1.08</v>
      </c>
      <c r="D67" s="21">
        <v>50</v>
      </c>
      <c r="E67" s="21">
        <v>1</v>
      </c>
      <c r="F67" s="21">
        <v>30</v>
      </c>
      <c r="H67" s="44">
        <v>1.9</v>
      </c>
      <c r="I67" s="44">
        <v>8.5</v>
      </c>
    </row>
    <row r="68" spans="1:9" x14ac:dyDescent="0.25">
      <c r="A68" s="21">
        <v>56</v>
      </c>
      <c r="C68" s="21">
        <v>1.1000000000000001</v>
      </c>
      <c r="D68" s="21">
        <v>50</v>
      </c>
      <c r="E68" s="21">
        <v>1</v>
      </c>
      <c r="F68" s="21">
        <v>40</v>
      </c>
      <c r="H68" s="44">
        <v>2.5</v>
      </c>
      <c r="I68" s="44">
        <v>8.5</v>
      </c>
    </row>
    <row r="69" spans="1:9" x14ac:dyDescent="0.25">
      <c r="A69" s="21">
        <v>57</v>
      </c>
      <c r="C69" s="21">
        <v>1.1200000000000001</v>
      </c>
      <c r="D69" s="21">
        <v>0</v>
      </c>
      <c r="E69" s="21">
        <v>1</v>
      </c>
      <c r="F69" s="21">
        <v>50</v>
      </c>
      <c r="H69" s="44">
        <v>0</v>
      </c>
      <c r="I69" s="44">
        <v>3.5</v>
      </c>
    </row>
    <row r="70" spans="1:9" x14ac:dyDescent="0.25">
      <c r="A70" s="21">
        <v>58</v>
      </c>
      <c r="C70" s="21">
        <v>1.1399999999999999</v>
      </c>
      <c r="D70" s="21">
        <v>0</v>
      </c>
      <c r="E70" s="21">
        <v>1</v>
      </c>
      <c r="F70" s="21">
        <v>50</v>
      </c>
      <c r="H70" s="44">
        <v>0</v>
      </c>
      <c r="I70" s="44">
        <v>0</v>
      </c>
    </row>
    <row r="71" spans="1:9" x14ac:dyDescent="0.25">
      <c r="A71" s="21">
        <v>59</v>
      </c>
      <c r="C71" s="21">
        <v>1.1599999999999999</v>
      </c>
      <c r="D71" s="21">
        <v>-100</v>
      </c>
      <c r="E71" s="21">
        <v>1</v>
      </c>
      <c r="F71" s="21">
        <v>50</v>
      </c>
      <c r="H71" s="44">
        <v>-5</v>
      </c>
      <c r="I71" s="44">
        <v>-2.5</v>
      </c>
    </row>
    <row r="72" spans="1:9" x14ac:dyDescent="0.25">
      <c r="A72" s="21">
        <v>60</v>
      </c>
      <c r="C72" s="21">
        <v>1.18</v>
      </c>
      <c r="D72" s="21">
        <v>-100</v>
      </c>
      <c r="E72" s="21">
        <v>1</v>
      </c>
      <c r="F72" s="21">
        <v>50</v>
      </c>
      <c r="H72" s="44">
        <v>-10</v>
      </c>
      <c r="I72" s="44">
        <v>-2.5</v>
      </c>
    </row>
    <row r="73" spans="1:9" x14ac:dyDescent="0.25">
      <c r="A73" s="21">
        <v>61</v>
      </c>
      <c r="C73" s="21">
        <v>1.2</v>
      </c>
      <c r="D73" s="21">
        <v>0</v>
      </c>
      <c r="E73" s="21">
        <v>1</v>
      </c>
      <c r="F73" s="21">
        <v>50</v>
      </c>
      <c r="H73" s="44">
        <v>-5</v>
      </c>
      <c r="I73" s="44">
        <v>0</v>
      </c>
    </row>
    <row r="74" spans="1:9" x14ac:dyDescent="0.25">
      <c r="A74" s="21">
        <v>62</v>
      </c>
      <c r="C74" s="21">
        <v>1.22</v>
      </c>
      <c r="D74" s="21">
        <v>-50</v>
      </c>
      <c r="E74" s="21">
        <v>1</v>
      </c>
      <c r="F74" s="21">
        <v>50</v>
      </c>
      <c r="H74" s="44">
        <v>-8.5</v>
      </c>
      <c r="I74" s="44">
        <v>-2.5</v>
      </c>
    </row>
    <row r="75" spans="1:9" x14ac:dyDescent="0.25">
      <c r="A75" s="21">
        <v>63</v>
      </c>
      <c r="C75" s="21">
        <v>1.24</v>
      </c>
      <c r="D75" s="21">
        <v>-50</v>
      </c>
      <c r="E75" s="21">
        <v>1</v>
      </c>
      <c r="F75" s="21">
        <v>10</v>
      </c>
      <c r="H75" s="44">
        <v>-3.5</v>
      </c>
      <c r="I75" s="44">
        <v>0</v>
      </c>
    </row>
    <row r="76" spans="1:9" x14ac:dyDescent="0.25">
      <c r="A76" s="21">
        <v>64</v>
      </c>
      <c r="C76" s="21">
        <v>1.26</v>
      </c>
      <c r="D76" s="21">
        <v>-50</v>
      </c>
      <c r="E76" s="21">
        <v>1</v>
      </c>
      <c r="F76" s="21">
        <v>20</v>
      </c>
      <c r="H76" s="44">
        <v>-3.8</v>
      </c>
      <c r="I76" s="44">
        <v>-0.6</v>
      </c>
    </row>
    <row r="77" spans="1:9" x14ac:dyDescent="0.25">
      <c r="A77" s="21">
        <v>65</v>
      </c>
      <c r="C77" s="21">
        <v>1.28</v>
      </c>
      <c r="D77" s="21">
        <v>-50</v>
      </c>
      <c r="E77" s="21">
        <v>1</v>
      </c>
      <c r="F77" s="21">
        <v>25</v>
      </c>
      <c r="H77" s="44">
        <v>-7.5</v>
      </c>
      <c r="I77" s="44">
        <v>-1.3</v>
      </c>
    </row>
    <row r="78" spans="1:9" x14ac:dyDescent="0.25">
      <c r="A78" s="21">
        <v>66</v>
      </c>
      <c r="C78" s="21">
        <v>1.3</v>
      </c>
      <c r="D78" s="21">
        <v>-50</v>
      </c>
      <c r="E78" s="21">
        <v>1</v>
      </c>
      <c r="F78" s="21">
        <v>30</v>
      </c>
      <c r="H78" s="44">
        <v>-8.5</v>
      </c>
      <c r="I78" s="44">
        <v>-1.9</v>
      </c>
    </row>
    <row r="79" spans="1:9" x14ac:dyDescent="0.25">
      <c r="A79" s="21">
        <v>67</v>
      </c>
      <c r="C79" s="21">
        <v>1.32</v>
      </c>
      <c r="D79" s="21">
        <v>-50</v>
      </c>
      <c r="E79" s="21">
        <v>1</v>
      </c>
      <c r="F79" s="21">
        <v>40</v>
      </c>
      <c r="H79" s="44">
        <v>-8.5</v>
      </c>
      <c r="I79" s="44">
        <v>-2.5</v>
      </c>
    </row>
  </sheetData>
  <mergeCells count="8">
    <mergeCell ref="H5:I5"/>
    <mergeCell ref="C5:F5"/>
    <mergeCell ref="A8:A12"/>
    <mergeCell ref="B8:B9"/>
    <mergeCell ref="A1:B1"/>
    <mergeCell ref="A2:B2"/>
    <mergeCell ref="A3:B3"/>
    <mergeCell ref="A4:B4"/>
  </mergeCells>
  <conditionalFormatting sqref="H8">
    <cfRule type="expression" dxfId="7" priority="13" stopIfTrue="1">
      <formula>AND(ROW(H8)&gt;=13,COLUMN(H8)&gt;94,OR(H8&gt;H$11,H8&lt;H$12))</formula>
    </cfRule>
    <cfRule type="expression" dxfId="6" priority="14" stopIfTrue="1">
      <formula>AND(ROW(H8)&gt;13,H8&lt;&gt;OFFSET(H8,-1,0))</formula>
    </cfRule>
  </conditionalFormatting>
  <conditionalFormatting sqref="D8 F8">
    <cfRule type="expression" dxfId="5" priority="7" stopIfTrue="1">
      <formula>AND(ROW(D8)&gt;=13,COLUMN(D8)&gt;94,OR(D8&gt;D$11,D8&lt;D$12))</formula>
    </cfRule>
    <cfRule type="expression" dxfId="4" priority="8" stopIfTrue="1">
      <formula>AND(ROW(D8)&gt;13,D8&lt;&gt;OFFSET(D8,-1,0))</formula>
    </cfRule>
  </conditionalFormatting>
  <conditionalFormatting sqref="E8">
    <cfRule type="expression" dxfId="3" priority="5" stopIfTrue="1">
      <formula>AND(ROW(E8)&gt;=13,COLUMN(E8)&gt;94,OR(E8&gt;E$11,E8&lt;E$12))</formula>
    </cfRule>
    <cfRule type="expression" dxfId="2" priority="6" stopIfTrue="1">
      <formula>AND(ROW(E8)&gt;13,E8&lt;&gt;OFFSET(E8,-1,0))</formula>
    </cfRule>
  </conditionalFormatting>
  <conditionalFormatting sqref="I8">
    <cfRule type="expression" dxfId="1" priority="1" stopIfTrue="1">
      <formula>AND(ROW(I8)&gt;=13,COLUMN(I8)&gt;94,OR(I8&gt;I$11,I8&lt;I$12))</formula>
    </cfRule>
    <cfRule type="expression" dxfId="0" priority="2" stopIfTrue="1">
      <formula>AND(ROW(I8)&gt;13,I8&lt;&gt;OFFSET(I8,-1,0))</formula>
    </cfRule>
  </conditionalFormatting>
  <dataValidations count="1">
    <dataValidation type="list" showInputMessage="1" showErrorMessage="1" sqref="H8:I8 D8:F8">
      <formula1>"Bool,Uint8,Int8,Uint16,Int16,Uint32,Int32"</formula1>
    </dataValidation>
  </dataValidations>
  <pageMargins left="0.78740157499999996" right="0.78740157499999996" top="0.984251969" bottom="0.984251969" header="0.4921259845" footer="0.492125984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workbookViewId="0">
      <selection activeCell="B7" sqref="B7"/>
    </sheetView>
  </sheetViews>
  <sheetFormatPr defaultColWidth="8.69921875" defaultRowHeight="13.8" x14ac:dyDescent="0.25"/>
  <cols>
    <col min="1" max="1" width="1.5" customWidth="1"/>
    <col min="2" max="2" width="20.8984375" bestFit="1" customWidth="1"/>
    <col min="3" max="3" width="13.8984375" customWidth="1"/>
    <col min="4" max="4" width="50" customWidth="1"/>
  </cols>
  <sheetData>
    <row r="1" spans="2:4" ht="14.4" thickBot="1" x14ac:dyDescent="0.3"/>
    <row r="2" spans="2:4" x14ac:dyDescent="0.25">
      <c r="B2" s="52" t="s">
        <v>41</v>
      </c>
      <c r="C2" s="53"/>
      <c r="D2" s="54"/>
    </row>
    <row r="3" spans="2:4" x14ac:dyDescent="0.25">
      <c r="B3" s="55" t="s">
        <v>42</v>
      </c>
      <c r="C3" s="56"/>
      <c r="D3" s="51"/>
    </row>
    <row r="4" spans="2:4" x14ac:dyDescent="0.25">
      <c r="B4" s="55" t="s">
        <v>43</v>
      </c>
      <c r="C4" s="56"/>
      <c r="D4" s="51"/>
    </row>
    <row r="5" spans="2:4" x14ac:dyDescent="0.25">
      <c r="B5" s="55" t="s">
        <v>44</v>
      </c>
      <c r="C5" s="56"/>
      <c r="D5" s="51"/>
    </row>
    <row r="6" spans="2:4" x14ac:dyDescent="0.25">
      <c r="B6" s="57"/>
      <c r="C6" s="58"/>
      <c r="D6" s="51"/>
    </row>
    <row r="7" spans="2:4" x14ac:dyDescent="0.25">
      <c r="B7" s="55" t="s">
        <v>45</v>
      </c>
      <c r="C7" s="59" t="s">
        <v>46</v>
      </c>
      <c r="D7" s="60" t="s">
        <v>47</v>
      </c>
    </row>
    <row r="8" spans="2:4" x14ac:dyDescent="0.25">
      <c r="B8" s="61"/>
      <c r="C8" s="56"/>
      <c r="D8" s="62"/>
    </row>
    <row r="9" spans="2:4" x14ac:dyDescent="0.25">
      <c r="B9" s="61"/>
      <c r="C9" s="56"/>
      <c r="D9" s="63"/>
    </row>
    <row r="10" spans="2:4" x14ac:dyDescent="0.25">
      <c r="B10" s="61"/>
      <c r="C10" s="56"/>
      <c r="D10" s="63"/>
    </row>
    <row r="11" spans="2:4" x14ac:dyDescent="0.25">
      <c r="B11" s="61"/>
      <c r="C11" s="56"/>
      <c r="D11" s="63"/>
    </row>
    <row r="12" spans="2:4" x14ac:dyDescent="0.25">
      <c r="B12" s="61"/>
      <c r="C12" s="56"/>
      <c r="D12" s="63"/>
    </row>
    <row r="13" spans="2:4" x14ac:dyDescent="0.25">
      <c r="B13" s="61"/>
      <c r="C13" s="56"/>
      <c r="D13" s="63"/>
    </row>
    <row r="14" spans="2:4" ht="14.4" thickBot="1" x14ac:dyDescent="0.3">
      <c r="B14" s="64"/>
      <c r="C14" s="65"/>
      <c r="D14" s="66"/>
    </row>
    <row r="15" spans="2:4" ht="14.4" thickBot="1" x14ac:dyDescent="0.3"/>
    <row r="16" spans="2:4" x14ac:dyDescent="0.25">
      <c r="B16" s="52" t="s">
        <v>41</v>
      </c>
      <c r="C16" s="53"/>
      <c r="D16" s="54"/>
    </row>
    <row r="17" spans="2:6" x14ac:dyDescent="0.25">
      <c r="B17" s="55" t="s">
        <v>42</v>
      </c>
      <c r="C17" s="56"/>
      <c r="D17" s="51"/>
    </row>
    <row r="18" spans="2:6" x14ac:dyDescent="0.25">
      <c r="B18" s="55" t="s">
        <v>43</v>
      </c>
      <c r="C18" s="56"/>
      <c r="D18" s="51"/>
    </row>
    <row r="19" spans="2:6" x14ac:dyDescent="0.25">
      <c r="B19" s="55" t="s">
        <v>44</v>
      </c>
      <c r="C19" s="56"/>
      <c r="D19" s="51"/>
    </row>
    <row r="20" spans="2:6" x14ac:dyDescent="0.25">
      <c r="B20" s="57"/>
      <c r="C20" s="58"/>
      <c r="D20" s="51"/>
    </row>
    <row r="21" spans="2:6" x14ac:dyDescent="0.25">
      <c r="B21" s="55" t="s">
        <v>45</v>
      </c>
      <c r="C21" s="59" t="s">
        <v>46</v>
      </c>
      <c r="D21" s="60" t="s">
        <v>47</v>
      </c>
    </row>
    <row r="22" spans="2:6" x14ac:dyDescent="0.25">
      <c r="B22" s="61"/>
      <c r="C22" s="56"/>
      <c r="D22" s="62"/>
    </row>
    <row r="23" spans="2:6" x14ac:dyDescent="0.25">
      <c r="B23" s="61"/>
      <c r="C23" s="56"/>
      <c r="D23" s="63"/>
      <c r="F23" s="51"/>
    </row>
    <row r="24" spans="2:6" x14ac:dyDescent="0.25">
      <c r="B24" s="61"/>
      <c r="C24" s="56"/>
      <c r="D24" s="63"/>
    </row>
    <row r="25" spans="2:6" x14ac:dyDescent="0.25">
      <c r="B25" s="61"/>
      <c r="C25" s="56"/>
      <c r="D25" s="63"/>
    </row>
    <row r="26" spans="2:6" x14ac:dyDescent="0.25">
      <c r="B26" s="61"/>
      <c r="C26" s="56"/>
      <c r="D26" s="63"/>
    </row>
    <row r="27" spans="2:6" x14ac:dyDescent="0.25">
      <c r="B27" s="61"/>
      <c r="C27" s="56"/>
      <c r="D27" s="63"/>
    </row>
    <row r="28" spans="2:6" ht="14.4" thickBot="1" x14ac:dyDescent="0.3">
      <c r="B28" s="64"/>
      <c r="C28" s="65"/>
      <c r="D28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Test_1</vt:lpstr>
      <vt:lpstr>Parameter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eperonnier</dc:creator>
  <cp:lastModifiedBy>Ahmed HASHEM</cp:lastModifiedBy>
  <dcterms:created xsi:type="dcterms:W3CDTF">2005-12-21T13:40:05Z</dcterms:created>
  <dcterms:modified xsi:type="dcterms:W3CDTF">2022-10-17T14:45:10Z</dcterms:modified>
</cp:coreProperties>
</file>