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\WS\proj5342_std_ld_afs_dbl_slave\02_TEST\01_UNIT_TESTS\01_TEST_CASES\"/>
    </mc:Choice>
  </mc:AlternateContent>
  <bookViews>
    <workbookView xWindow="0" yWindow="0" windowWidth="21312" windowHeight="9204" tabRatio="564"/>
  </bookViews>
  <sheets>
    <sheet name="Header" sheetId="1" r:id="rId1"/>
    <sheet name="Test_1" sheetId="64" r:id="rId2"/>
    <sheet name="Parameter Set" sheetId="66" r:id="rId3"/>
  </sheets>
  <calcPr calcId="162913"/>
</workbook>
</file>

<file path=xl/calcChain.xml><?xml version="1.0" encoding="utf-8"?>
<calcChain xmlns="http://schemas.openxmlformats.org/spreadsheetml/2006/main">
  <c r="J9" i="64" l="1"/>
  <c r="K9" i="64"/>
  <c r="L9" i="64"/>
  <c r="M9" i="64"/>
  <c r="N9" i="64"/>
  <c r="O9" i="64"/>
  <c r="P9" i="64"/>
  <c r="Q9" i="64"/>
  <c r="R9" i="64"/>
  <c r="S9" i="64"/>
  <c r="T9" i="64"/>
  <c r="U9" i="64"/>
  <c r="V9" i="64"/>
  <c r="W9" i="64"/>
  <c r="X9" i="64"/>
  <c r="Y9" i="64"/>
  <c r="Z9" i="64"/>
  <c r="AA9" i="64"/>
  <c r="AB9" i="64"/>
  <c r="AC9" i="64"/>
  <c r="AD9" i="64"/>
  <c r="AE9" i="64"/>
  <c r="AF9" i="64"/>
  <c r="AG9" i="64"/>
  <c r="AH9" i="64"/>
  <c r="AI9" i="64"/>
  <c r="AJ9" i="64"/>
  <c r="AK9" i="64"/>
  <c r="AL9" i="64"/>
  <c r="AM9" i="64"/>
  <c r="AN9" i="64"/>
  <c r="AO9" i="64"/>
  <c r="AP9" i="64"/>
  <c r="AQ9" i="64"/>
  <c r="AR9" i="64"/>
  <c r="AS9" i="64"/>
  <c r="AT9" i="64"/>
  <c r="AU9" i="64"/>
  <c r="AV9" i="64"/>
  <c r="AW9" i="64"/>
  <c r="AX9" i="64"/>
  <c r="AY9" i="64"/>
  <c r="AZ9" i="64"/>
  <c r="BA9" i="64"/>
  <c r="BB9" i="64"/>
  <c r="BC9" i="64"/>
  <c r="BD9" i="64"/>
  <c r="BE9" i="64"/>
  <c r="BF9" i="64"/>
  <c r="BG9" i="64"/>
  <c r="BH9" i="64"/>
  <c r="J10" i="64"/>
  <c r="K10" i="64"/>
  <c r="L10" i="64"/>
  <c r="M10" i="64"/>
  <c r="N10" i="64"/>
  <c r="O10" i="64"/>
  <c r="P10" i="64"/>
  <c r="Q10" i="64"/>
  <c r="R10" i="64"/>
  <c r="S10" i="64"/>
  <c r="T10" i="64"/>
  <c r="U10" i="64"/>
  <c r="V10" i="64"/>
  <c r="W10" i="64"/>
  <c r="X10" i="64"/>
  <c r="Y10" i="64"/>
  <c r="Z10" i="64"/>
  <c r="AA10" i="64"/>
  <c r="AB10" i="64"/>
  <c r="AC10" i="64"/>
  <c r="AD10" i="64"/>
  <c r="AE10" i="64"/>
  <c r="AF10" i="64"/>
  <c r="AG10" i="64"/>
  <c r="AH10" i="64"/>
  <c r="AI10" i="64"/>
  <c r="AJ10" i="64"/>
  <c r="AK10" i="64"/>
  <c r="AL10" i="64"/>
  <c r="AM10" i="64"/>
  <c r="AN10" i="64"/>
  <c r="AO10" i="64"/>
  <c r="AP10" i="64"/>
  <c r="AQ10" i="64"/>
  <c r="AR10" i="64"/>
  <c r="AS10" i="64"/>
  <c r="AT10" i="64"/>
  <c r="AU10" i="64"/>
  <c r="AV10" i="64"/>
  <c r="AW10" i="64"/>
  <c r="AX10" i="64"/>
  <c r="AY10" i="64"/>
  <c r="AZ10" i="64"/>
  <c r="BA10" i="64"/>
  <c r="BB10" i="64"/>
  <c r="BC10" i="64"/>
  <c r="BD10" i="64"/>
  <c r="BE10" i="64"/>
  <c r="BF10" i="64"/>
  <c r="BG10" i="64"/>
  <c r="BH10" i="64"/>
  <c r="D10" i="64" l="1"/>
  <c r="D9" i="64"/>
  <c r="H9" i="64" l="1"/>
  <c r="I9" i="64"/>
  <c r="H10" i="64"/>
  <c r="I10" i="64"/>
  <c r="G10" i="64" l="1"/>
  <c r="E10" i="64" l="1"/>
  <c r="C10" i="64"/>
  <c r="G9" i="64"/>
  <c r="E9" i="64"/>
  <c r="C9" i="64"/>
  <c r="C1" i="64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1"/>
            <rFont val="Arial"/>
          </rPr>
          <t>From interface definition</t>
        </r>
      </text>
    </comment>
    <comment ref="B12" authorId="0" shapeId="0">
      <text>
        <r>
          <rPr>
            <sz val="11"/>
            <rFont val="Arial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<sst xmlns="http://schemas.openxmlformats.org/spreadsheetml/2006/main" count="180" uniqueCount="113">
  <si>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</si>
  <si>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</si>
  <si>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</si>
  <si>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</si>
  <si>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</si>
  <si>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</si>
  <si>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</si>
  <si>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</si>
  <si>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</si>
  <si>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</si>
  <si>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</si>
  <si>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</si>
  <si>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</si>
  <si>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</si>
  <si>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</si>
  <si>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</si>
  <si>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</si>
  <si>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</si>
  <si>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</si>
  <si>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</si>
  <si>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</si>
  <si>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Model input numbers</t>
  </si>
  <si>
    <t>Model Outputs MIL columns</t>
  </si>
  <si>
    <t>Model output numbers</t>
  </si>
  <si>
    <t>Remark: Inputs and outputs sorted in same order than model ports.</t>
  </si>
  <si>
    <t>Test total steps</t>
  </si>
  <si>
    <t xml:space="preserve">Test Tag Name : </t>
  </si>
  <si>
    <t xml:space="preserve">Objectives : </t>
  </si>
  <si>
    <t xml:space="preserve">Requirements : </t>
  </si>
  <si>
    <t>INPUTS</t>
  </si>
  <si>
    <t>EXPECTED OUTPUTS</t>
  </si>
  <si>
    <t>#</t>
  </si>
  <si>
    <t>Name</t>
  </si>
  <si>
    <t>Time</t>
  </si>
  <si>
    <t>Associated
Steps</t>
  </si>
  <si>
    <t>Type</t>
  </si>
  <si>
    <t>Int16</t>
  </si>
  <si>
    <t>LSB</t>
  </si>
  <si>
    <t>Offset</t>
  </si>
  <si>
    <t>C</t>
  </si>
  <si>
    <t>Ahmed Hashem</t>
  </si>
  <si>
    <t>Paramter Set ID:</t>
  </si>
  <si>
    <t>Paramter Set Objective:</t>
  </si>
  <si>
    <t>Paramter Set Rational:</t>
  </si>
  <si>
    <t>Paramter Set Up-stream:</t>
  </si>
  <si>
    <t>Parameter</t>
  </si>
  <si>
    <t>Value</t>
  </si>
  <si>
    <t>Description</t>
  </si>
  <si>
    <t>Test_DBL_Curve</t>
  </si>
  <si>
    <t>Uint8</t>
  </si>
  <si>
    <t>V_LeftDist(1)</t>
  </si>
  <si>
    <t>V_LeftDist(2)</t>
  </si>
  <si>
    <t>V_LeftDist(3)</t>
  </si>
  <si>
    <t>V_LeftDist(4)</t>
  </si>
  <si>
    <t>V_LeftDist(5)</t>
  </si>
  <si>
    <t>V_LeftDist(6)</t>
  </si>
  <si>
    <t>V_LeftDist(7)</t>
  </si>
  <si>
    <t>V_LeftDist(8)</t>
  </si>
  <si>
    <t>V_LeftDist(9)</t>
  </si>
  <si>
    <t>V_LeftDist(10)</t>
  </si>
  <si>
    <t>V_LeftDist(11)</t>
  </si>
  <si>
    <t>V_LeftDist(12)</t>
  </si>
  <si>
    <t>V_LeftDist(13)</t>
  </si>
  <si>
    <t>V_LeftDist(14)</t>
  </si>
  <si>
    <t>V_LeftDist(15)</t>
  </si>
  <si>
    <t>V_LeftDist(16)</t>
  </si>
  <si>
    <t>V_LeftDist(17)</t>
  </si>
  <si>
    <t>V_CenterDist(1)</t>
  </si>
  <si>
    <t>V_CenterDist(2)</t>
  </si>
  <si>
    <t>V_CenterDist(3)</t>
  </si>
  <si>
    <t>V_CenterDist(4)</t>
  </si>
  <si>
    <t>V_CenterDist(5)</t>
  </si>
  <si>
    <t>V_CenterDist(6)</t>
  </si>
  <si>
    <t>V_CenterDist(7)</t>
  </si>
  <si>
    <t>V_CenterDist(8)</t>
  </si>
  <si>
    <t>V_CenterDist(9)</t>
  </si>
  <si>
    <t>V_CenterDist(10)</t>
  </si>
  <si>
    <t>V_CenterDist(11)</t>
  </si>
  <si>
    <t>V_CenterDist(12)</t>
  </si>
  <si>
    <t>V_CenterDist(13)</t>
  </si>
  <si>
    <t>V_CenterDist(14)</t>
  </si>
  <si>
    <t>V_CenterDist(15)</t>
  </si>
  <si>
    <t>V_CenterDist(16)</t>
  </si>
  <si>
    <t>V_CenterDist(17)</t>
  </si>
  <si>
    <t>V_RightDist(1)</t>
  </si>
  <si>
    <t>V_RightDist(2)</t>
  </si>
  <si>
    <t>V_RightDist(3)</t>
  </si>
  <si>
    <t>V_RightDist(4)</t>
  </si>
  <si>
    <t>V_RightDist(5)</t>
  </si>
  <si>
    <t>V_RightDist(6)</t>
  </si>
  <si>
    <t>V_RightDist(7)</t>
  </si>
  <si>
    <t>V_RightDist(8)</t>
  </si>
  <si>
    <t>V_RightDist(9)</t>
  </si>
  <si>
    <t>V_RightDist(10)</t>
  </si>
  <si>
    <t>V_RightDist(11)</t>
  </si>
  <si>
    <t>V_RightDist(12)</t>
  </si>
  <si>
    <t>V_RightDist(13)</t>
  </si>
  <si>
    <t>V_RightDist(14)</t>
  </si>
  <si>
    <t>V_RightDist(15)</t>
  </si>
  <si>
    <t>V_RightDist(16)</t>
  </si>
  <si>
    <t>V_RightDist(17)</t>
  </si>
  <si>
    <t>G</t>
  </si>
  <si>
    <t>BH</t>
  </si>
  <si>
    <t>E</t>
  </si>
  <si>
    <t>LdAfsSlave</t>
  </si>
  <si>
    <t>LdAfsSlave.slx</t>
  </si>
  <si>
    <t>xxx_DD.sldd</t>
  </si>
  <si>
    <t>V_LeftDist(18)</t>
  </si>
  <si>
    <t>V_CenterDist(18)</t>
  </si>
  <si>
    <t>V_RightDist(18)</t>
  </si>
  <si>
    <t>V_ActiveLightingModes1</t>
  </si>
  <si>
    <t>V_ActiveLightingModes2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</si>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</sst>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Arial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8" fillId="0" borderId="0"/>
    <xf numFmtId="0" fontId="4" fillId="0" borderId="0"/>
    <xf numFmtId="0" fontId="9" fillId="8" borderId="0"/>
    <xf numFmtId="0" fontId="8" fillId="0" borderId="0"/>
    <xf numFmtId="0" fontId="11" fillId="7" borderId="0"/>
    <xf numFmtId="0" fontId="12" fillId="6" borderId="0"/>
  </cellStyleXfs>
  <cellXfs count="85">
    <xf numFmtId="0" fontId="0" fillId="0" borderId="0" xfId="0"/>
    <xf numFmtId="0" fontId="0" fillId="3" borderId="3" xfId="0" applyFill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horizontal="right" vertical="center" wrapText="1"/>
      <protection locked="0"/>
    </xf>
    <xf numFmtId="0" fontId="1" fillId="3" borderId="5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3" borderId="6" xfId="0" applyFont="1" applyFill="1" applyBorder="1" applyAlignment="1" applyProtection="1">
      <alignment horizontal="right" vertical="center"/>
      <protection locked="0"/>
    </xf>
    <xf numFmtId="0" fontId="1" fillId="3" borderId="7" xfId="0" applyFont="1" applyFill="1" applyBorder="1" applyAlignment="1" applyProtection="1">
      <alignment horizontal="right" vertical="center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/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2" xfId="2" applyFill="1" applyBorder="1" applyAlignment="1">
      <alignment wrapText="1"/>
    </xf>
    <xf numFmtId="0" fontId="4" fillId="0" borderId="0" xfId="2"/>
    <xf numFmtId="0" fontId="4" fillId="0" borderId="0" xfId="2" applyProtection="1">
      <protection locked="0"/>
    </xf>
    <xf numFmtId="0" fontId="3" fillId="4" borderId="9" xfId="1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textRotation="90"/>
      <protection locked="0"/>
    </xf>
    <xf numFmtId="0" fontId="3" fillId="4" borderId="9" xfId="1" applyFont="1" applyFill="1" applyBorder="1" applyAlignment="1" applyProtection="1">
      <alignment horizontal="center" vertical="center"/>
      <protection locked="0"/>
    </xf>
    <xf numFmtId="0" fontId="4" fillId="2" borderId="2" xfId="2" applyFill="1" applyBorder="1" applyAlignment="1" applyProtection="1">
      <alignment horizontal="center" textRotation="90"/>
      <protection locked="0"/>
    </xf>
    <xf numFmtId="0" fontId="4" fillId="0" borderId="0" xfId="2" applyAlignment="1" applyProtection="1">
      <alignment horizontal="center" textRotation="90"/>
      <protection locked="0"/>
    </xf>
    <xf numFmtId="0" fontId="4" fillId="2" borderId="14" xfId="2" applyFill="1" applyBorder="1" applyAlignment="1">
      <alignment horizontal="center"/>
    </xf>
    <xf numFmtId="0" fontId="4" fillId="2" borderId="11" xfId="2" applyFill="1" applyBorder="1" applyAlignment="1">
      <alignment horizontal="center"/>
    </xf>
    <xf numFmtId="0" fontId="4" fillId="2" borderId="15" xfId="2" applyFill="1" applyBorder="1" applyAlignment="1">
      <alignment horizontal="center"/>
    </xf>
    <xf numFmtId="0" fontId="4" fillId="2" borderId="0" xfId="2" applyFill="1" applyAlignment="1">
      <alignment horizontal="center"/>
    </xf>
    <xf numFmtId="0" fontId="3" fillId="4" borderId="9" xfId="2" applyFont="1" applyFill="1" applyBorder="1" applyAlignment="1" applyProtection="1">
      <alignment horizontal="center"/>
      <protection locked="0"/>
    </xf>
    <xf numFmtId="0" fontId="4" fillId="2" borderId="3" xfId="2" applyFill="1" applyBorder="1" applyAlignment="1" applyProtection="1">
      <alignment horizontal="center"/>
      <protection locked="0"/>
    </xf>
    <xf numFmtId="0" fontId="4" fillId="2" borderId="8" xfId="2" applyFill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/>
      <protection locked="0"/>
    </xf>
    <xf numFmtId="0" fontId="13" fillId="0" borderId="0" xfId="2" applyFont="1" applyAlignment="1">
      <alignment horizontal="center" vertical="center"/>
    </xf>
    <xf numFmtId="0" fontId="4" fillId="0" borderId="0" xfId="1" applyFont="1" applyAlignment="1" applyProtection="1">
      <alignment horizontal="center" vertical="center" textRotation="90"/>
      <protection locked="0"/>
    </xf>
    <xf numFmtId="0" fontId="10" fillId="0" borderId="0" xfId="4" applyFont="1" applyAlignment="1">
      <alignment horizontal="center" vertical="center" textRotation="90"/>
    </xf>
    <xf numFmtId="0" fontId="3" fillId="4" borderId="10" xfId="2" applyFont="1" applyFill="1" applyBorder="1" applyAlignment="1" applyProtection="1">
      <alignment horizontal="center" vertical="center"/>
      <protection locked="0"/>
    </xf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  <xf numFmtId="0" fontId="4" fillId="0" borderId="0" xfId="2" applyAlignment="1">
      <alignment horizontal="center" vertical="center"/>
    </xf>
    <xf numFmtId="0" fontId="3" fillId="4" borderId="1" xfId="2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2" borderId="11" xfId="2" applyFill="1" applyBorder="1" applyAlignment="1">
      <alignment horizontal="center" vertical="center"/>
    </xf>
    <xf numFmtId="0" fontId="4" fillId="2" borderId="0" xfId="2" applyFill="1" applyBorder="1" applyAlignment="1">
      <alignment horizontal="center" vertical="center"/>
    </xf>
    <xf numFmtId="0" fontId="4" fillId="0" borderId="27" xfId="2" applyBorder="1" applyAlignment="1" applyProtection="1">
      <alignment horizontal="center" vertical="center"/>
      <protection locked="0"/>
    </xf>
    <xf numFmtId="0" fontId="4" fillId="0" borderId="28" xfId="2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textRotation="90"/>
      <protection locked="0"/>
    </xf>
    <xf numFmtId="0" fontId="0" fillId="0" borderId="13" xfId="0" applyBorder="1"/>
    <xf numFmtId="0" fontId="0" fillId="9" borderId="4" xfId="0" applyFill="1" applyBorder="1"/>
    <xf numFmtId="0" fontId="0" fillId="0" borderId="18" xfId="0" applyBorder="1"/>
    <xf numFmtId="0" fontId="0" fillId="0" borderId="29" xfId="0" applyBorder="1"/>
    <xf numFmtId="0" fontId="0" fillId="9" borderId="5" xfId="0" applyFill="1" applyBorder="1"/>
    <xf numFmtId="0" fontId="0" fillId="0" borderId="19" xfId="0" applyBorder="1"/>
    <xf numFmtId="0" fontId="0" fillId="0" borderId="15" xfId="0" applyBorder="1"/>
    <xf numFmtId="0" fontId="0" fillId="0" borderId="0" xfId="0" applyBorder="1"/>
    <xf numFmtId="0" fontId="0" fillId="9" borderId="19" xfId="0" applyFill="1" applyBorder="1"/>
    <xf numFmtId="0" fontId="0" fillId="9" borderId="16" xfId="0" applyFill="1" applyBorder="1"/>
    <xf numFmtId="0" fontId="0" fillId="0" borderId="5" xfId="0" applyBorder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7" xfId="0" applyBorder="1"/>
    <xf numFmtId="0" fontId="0" fillId="0" borderId="20" xfId="0" applyBorder="1"/>
    <xf numFmtId="0" fontId="0" fillId="0" borderId="17" xfId="0" applyBorder="1"/>
    <xf numFmtId="14" fontId="4" fillId="3" borderId="16" xfId="0" applyNumberFormat="1" applyFont="1" applyFill="1" applyBorder="1" applyAlignment="1" applyProtection="1">
      <alignment horizontal="left" vertical="center" indent="1"/>
      <protection locked="0"/>
    </xf>
    <xf numFmtId="0" fontId="0" fillId="0" borderId="21" xfId="0" applyBorder="1"/>
    <xf numFmtId="0" fontId="0" fillId="0" borderId="22" xfId="0" applyBorder="1"/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23" xfId="0" applyBorder="1"/>
    <xf numFmtId="0" fontId="6" fillId="3" borderId="23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25" xfId="2" applyFont="1" applyFill="1" applyBorder="1" applyAlignment="1">
      <alignment horizontal="center" vertical="center" wrapText="1"/>
    </xf>
    <xf numFmtId="0" fontId="1" fillId="4" borderId="26" xfId="2" applyFont="1" applyFill="1" applyBorder="1" applyAlignment="1">
      <alignment horizontal="center" vertical="center" wrapText="1"/>
    </xf>
    <xf numFmtId="0" fontId="4" fillId="5" borderId="24" xfId="2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0" fillId="0" borderId="24" xfId="0" applyBorder="1"/>
    <xf numFmtId="0" fontId="3" fillId="4" borderId="10" xfId="2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</cellXfs>
  <cellStyles count="7">
    <cellStyle name="Bad 2" xfId="5"/>
    <cellStyle name="Good 2" xfId="6"/>
    <cellStyle name="Neutral 2" xfId="3"/>
    <cellStyle name="Normal" xfId="0" builtinId="0"/>
    <cellStyle name="Normal 2" xfId="1"/>
    <cellStyle name="Normal 2 2" xfId="4"/>
    <cellStyle name="Normal 3" xfId="2"/>
  </cellStyles>
  <dxfs count="6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0"/>
  <sheetViews>
    <sheetView tabSelected="1" zoomScale="80" zoomScaleNormal="80" workbookViewId="0">
      <selection activeCell="B11" sqref="B11:E11"/>
    </sheetView>
  </sheetViews>
  <sheetFormatPr defaultColWidth="11" defaultRowHeight="13.8" x14ac:dyDescent="0.25"/>
  <cols>
    <col min="1" max="1" width="24.09765625" bestFit="1" customWidth="1"/>
    <col min="2" max="2" width="38.5" customWidth="1"/>
    <col min="3" max="3" width="25.59765625" bestFit="1" customWidth="1"/>
    <col min="4" max="4" width="16.5" customWidth="1"/>
    <col min="5" max="5" width="20.8984375" customWidth="1"/>
    <col min="6" max="6" width="11" customWidth="1"/>
    <col min="7" max="7" width="11" style="7" customWidth="1"/>
    <col min="8" max="16384" width="11" style="7"/>
  </cols>
  <sheetData>
    <row r="1" spans="1:6" ht="71.25" customHeight="1" thickBot="1" x14ac:dyDescent="0.3">
      <c r="A1" s="1"/>
      <c r="B1" s="75" t="s">
        <v>0</v>
      </c>
      <c r="C1" s="72"/>
      <c r="D1" s="74"/>
      <c r="E1" s="73"/>
      <c r="F1" s="7"/>
    </row>
    <row r="2" spans="1:6" s="4" customFormat="1" ht="20.100000000000001" customHeight="1" x14ac:dyDescent="0.25">
      <c r="A2" s="2" t="s">
        <v>1</v>
      </c>
      <c r="B2" s="68" t="s">
        <v>2</v>
      </c>
      <c r="C2" s="69"/>
      <c r="D2" s="69"/>
      <c r="E2" s="70"/>
      <c r="F2" s="3"/>
    </row>
    <row r="3" spans="1:6" s="4" customFormat="1" ht="20.100000000000001" customHeight="1" x14ac:dyDescent="0.25">
      <c r="A3" s="5" t="s">
        <v>3</v>
      </c>
      <c r="B3" s="68" t="s">
        <v>104</v>
      </c>
      <c r="C3" s="69"/>
      <c r="D3" s="69"/>
      <c r="E3" s="70"/>
      <c r="F3" s="3"/>
    </row>
    <row r="4" spans="1:6" ht="20.100000000000001" customHeight="1" x14ac:dyDescent="0.25">
      <c r="A4" s="6" t="s">
        <v>4</v>
      </c>
      <c r="B4" s="68" t="s">
        <v>2</v>
      </c>
      <c r="C4" s="69"/>
      <c r="D4" s="69"/>
      <c r="E4" s="70"/>
      <c r="F4" s="7"/>
    </row>
    <row r="5" spans="1:6" ht="20.100000000000001" customHeight="1" x14ac:dyDescent="0.25">
      <c r="A5" s="6" t="s">
        <v>5</v>
      </c>
      <c r="B5" s="68" t="s">
        <v>6</v>
      </c>
      <c r="C5" s="69"/>
      <c r="D5" s="69"/>
      <c r="E5" s="70"/>
      <c r="F5" s="7"/>
    </row>
    <row r="6" spans="1:6" ht="20.100000000000001" customHeight="1" x14ac:dyDescent="0.25">
      <c r="A6" s="6" t="s">
        <v>7</v>
      </c>
      <c r="B6" s="68" t="s">
        <v>8</v>
      </c>
      <c r="C6" s="69"/>
      <c r="D6" s="69"/>
      <c r="E6" s="70"/>
      <c r="F6" s="7"/>
    </row>
    <row r="7" spans="1:6" ht="20.100000000000001" customHeight="1" x14ac:dyDescent="0.25">
      <c r="A7" s="6" t="s">
        <v>9</v>
      </c>
      <c r="B7" s="68" t="s">
        <v>40</v>
      </c>
      <c r="C7" s="69"/>
      <c r="D7" s="69"/>
      <c r="E7" s="70"/>
      <c r="F7" s="7"/>
    </row>
    <row r="8" spans="1:6" ht="20.100000000000001" customHeight="1" x14ac:dyDescent="0.25">
      <c r="A8" s="8" t="s">
        <v>10</v>
      </c>
      <c r="B8" s="68">
        <v>44737</v>
      </c>
      <c r="C8" s="69"/>
      <c r="D8" s="69"/>
      <c r="E8" s="70"/>
      <c r="F8" s="7"/>
    </row>
    <row r="9" spans="1:6" ht="19.5" customHeight="1" x14ac:dyDescent="0.25">
      <c r="A9" s="6" t="s">
        <v>11</v>
      </c>
      <c r="B9" s="68" t="s">
        <v>112</v>
      </c>
      <c r="C9" s="69"/>
      <c r="D9" s="69"/>
      <c r="E9" s="70"/>
      <c r="F9" s="7"/>
    </row>
    <row r="10" spans="1:6" ht="20.100000000000001" customHeight="1" x14ac:dyDescent="0.25">
      <c r="A10" s="6" t="s">
        <v>12</v>
      </c>
      <c r="B10" s="68" t="s">
        <v>105</v>
      </c>
      <c r="C10" s="69"/>
      <c r="D10" s="69"/>
      <c r="E10" s="70"/>
      <c r="F10" s="7"/>
    </row>
    <row r="11" spans="1:6" ht="20.100000000000001" customHeight="1" x14ac:dyDescent="0.25">
      <c r="A11" s="6" t="s">
        <v>13</v>
      </c>
      <c r="B11" s="68" t="s">
        <v>2</v>
      </c>
      <c r="C11" s="69"/>
      <c r="D11" s="69"/>
      <c r="E11" s="70"/>
      <c r="F11" s="7"/>
    </row>
    <row r="12" spans="1:6" ht="20.100000000000001" customHeight="1" x14ac:dyDescent="0.25">
      <c r="A12" s="6" t="s">
        <v>14</v>
      </c>
      <c r="B12" s="68" t="s">
        <v>2</v>
      </c>
      <c r="C12" s="69"/>
      <c r="D12" s="69"/>
      <c r="E12" s="70"/>
      <c r="F12" s="7"/>
    </row>
    <row r="13" spans="1:6" ht="20.100000000000001" customHeight="1" x14ac:dyDescent="0.25">
      <c r="A13" s="6" t="s">
        <v>15</v>
      </c>
      <c r="B13" s="68" t="s">
        <v>106</v>
      </c>
      <c r="C13" s="69"/>
      <c r="D13" s="69"/>
      <c r="E13" s="70"/>
      <c r="F13" s="7"/>
    </row>
    <row r="14" spans="1:6" ht="19.5" customHeight="1" thickBot="1" x14ac:dyDescent="0.3">
      <c r="A14" s="9" t="s">
        <v>16</v>
      </c>
      <c r="B14" s="68" t="s">
        <v>2</v>
      </c>
      <c r="C14" s="69"/>
      <c r="D14" s="69"/>
      <c r="E14" s="70"/>
      <c r="F14" s="7"/>
    </row>
    <row r="15" spans="1:6" ht="14.55" customHeight="1" thickBot="1" x14ac:dyDescent="0.3">
      <c r="A15" s="71"/>
      <c r="B15" s="72"/>
      <c r="C15" s="73"/>
      <c r="D15" s="17" t="s">
        <v>17</v>
      </c>
      <c r="E15" s="10" t="s">
        <v>18</v>
      </c>
    </row>
    <row r="16" spans="1:6" ht="20.100000000000001" customHeight="1" x14ac:dyDescent="0.25">
      <c r="A16" s="2" t="s">
        <v>19</v>
      </c>
      <c r="B16" s="13">
        <v>0.02</v>
      </c>
      <c r="C16" s="2" t="s">
        <v>20</v>
      </c>
      <c r="D16" s="18" t="s">
        <v>39</v>
      </c>
      <c r="E16" s="14" t="s">
        <v>103</v>
      </c>
    </row>
    <row r="17" spans="1:5" ht="20.100000000000001" customHeight="1" x14ac:dyDescent="0.25">
      <c r="A17" s="5" t="s">
        <v>21</v>
      </c>
      <c r="B17" s="14">
        <v>2</v>
      </c>
      <c r="C17" s="5" t="s">
        <v>22</v>
      </c>
      <c r="D17" s="18" t="s">
        <v>101</v>
      </c>
      <c r="E17" s="14" t="s">
        <v>102</v>
      </c>
    </row>
    <row r="18" spans="1:5" ht="20.100000000000001" customHeight="1" thickBot="1" x14ac:dyDescent="0.3">
      <c r="A18" s="9" t="s">
        <v>23</v>
      </c>
      <c r="B18" s="15">
        <v>54</v>
      </c>
      <c r="C18" s="11"/>
      <c r="D18" s="19"/>
      <c r="E18" s="16"/>
    </row>
    <row r="20" spans="1:5" x14ac:dyDescent="0.25">
      <c r="A20" s="12" t="s">
        <v>24</v>
      </c>
    </row>
  </sheetData>
  <mergeCells count="16">
    <mergeCell ref="B2:E2"/>
    <mergeCell ref="B3:E3"/>
    <mergeCell ref="B4:E4"/>
    <mergeCell ref="D1:E1"/>
    <mergeCell ref="B1:C1"/>
    <mergeCell ref="B5:E5"/>
    <mergeCell ref="B11:E11"/>
    <mergeCell ref="A15:C15"/>
    <mergeCell ref="B6:E6"/>
    <mergeCell ref="B7:E7"/>
    <mergeCell ref="B8:E8"/>
    <mergeCell ref="B9:E9"/>
    <mergeCell ref="B12:E12"/>
    <mergeCell ref="B14:E14"/>
    <mergeCell ref="B10:E10"/>
    <mergeCell ref="B13:E13"/>
  </mergeCells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H52"/>
  <sheetViews>
    <sheetView topLeftCell="A4" zoomScale="88" zoomScaleNormal="88" workbookViewId="0">
      <selection activeCell="C15" sqref="C15"/>
    </sheetView>
  </sheetViews>
  <sheetFormatPr defaultColWidth="10.69921875" defaultRowHeight="13.8" outlineLevelRow="1" outlineLevelCol="1" x14ac:dyDescent="0.25"/>
  <cols>
    <col min="1" max="1" width="11.5" style="21" customWidth="1"/>
    <col min="2" max="2" width="20" style="21" customWidth="1"/>
    <col min="3" max="3" width="47.69921875" style="21" bestFit="1" customWidth="1"/>
    <col min="4" max="4" width="21" style="21" customWidth="1"/>
    <col min="5" max="5" width="19.09765625" style="21" customWidth="1"/>
    <col min="6" max="6" width="10.69921875" style="21"/>
    <col min="7" max="7" width="37.19921875" style="44" customWidth="1" outlineLevel="1"/>
    <col min="8" max="16384" width="10.69921875" style="21"/>
  </cols>
  <sheetData>
    <row r="1" spans="1:60" ht="14.55" customHeight="1" thickBot="1" x14ac:dyDescent="0.3">
      <c r="A1" s="83" t="s">
        <v>25</v>
      </c>
      <c r="B1" s="73"/>
      <c r="C1" s="42">
        <f>COUNTA(C13:C52740)</f>
        <v>26</v>
      </c>
    </row>
    <row r="2" spans="1:60" ht="14.55" customHeight="1" thickBot="1" x14ac:dyDescent="0.3">
      <c r="A2" s="84" t="s">
        <v>26</v>
      </c>
      <c r="B2" s="72"/>
      <c r="C2" s="43" t="s">
        <v>48</v>
      </c>
    </row>
    <row r="3" spans="1:60" ht="30" customHeight="1" thickBot="1" x14ac:dyDescent="0.3">
      <c r="A3" s="84" t="s">
        <v>27</v>
      </c>
      <c r="B3" s="72"/>
      <c r="C3" s="20" t="s">
        <v>48</v>
      </c>
    </row>
    <row r="4" spans="1:60" ht="14.55" customHeight="1" thickBot="1" x14ac:dyDescent="0.3">
      <c r="A4" s="84" t="s">
        <v>28</v>
      </c>
      <c r="B4" s="72"/>
      <c r="C4" s="20"/>
    </row>
    <row r="5" spans="1:60" s="22" customFormat="1" ht="14.55" customHeight="1" thickBot="1" x14ac:dyDescent="0.3">
      <c r="C5" s="76" t="s">
        <v>29</v>
      </c>
      <c r="D5" s="77"/>
      <c r="E5" s="77"/>
      <c r="G5" s="45" t="s">
        <v>30</v>
      </c>
    </row>
    <row r="6" spans="1:60" s="26" customFormat="1" ht="15.75" customHeight="1" thickBot="1" x14ac:dyDescent="0.3">
      <c r="B6" s="23" t="s">
        <v>31</v>
      </c>
      <c r="C6" s="24">
        <v>0</v>
      </c>
      <c r="D6" s="25">
        <v>1</v>
      </c>
      <c r="E6" s="25">
        <v>2</v>
      </c>
      <c r="G6" s="46">
        <v>1</v>
      </c>
      <c r="H6" s="46">
        <v>2</v>
      </c>
      <c r="I6" s="46">
        <v>3</v>
      </c>
      <c r="J6" s="46">
        <v>4</v>
      </c>
      <c r="K6" s="46">
        <v>5</v>
      </c>
      <c r="L6" s="46">
        <v>6</v>
      </c>
      <c r="M6" s="46">
        <v>7</v>
      </c>
      <c r="N6" s="46">
        <v>8</v>
      </c>
      <c r="O6" s="46">
        <v>9</v>
      </c>
      <c r="P6" s="46">
        <v>10</v>
      </c>
      <c r="Q6" s="46">
        <v>11</v>
      </c>
      <c r="R6" s="46">
        <v>12</v>
      </c>
      <c r="S6" s="46">
        <v>13</v>
      </c>
      <c r="T6" s="46">
        <v>14</v>
      </c>
      <c r="U6" s="46">
        <v>15</v>
      </c>
      <c r="V6" s="46">
        <v>16</v>
      </c>
      <c r="W6" s="46">
        <v>17</v>
      </c>
      <c r="X6" s="46">
        <v>18</v>
      </c>
      <c r="Y6" s="46">
        <v>19</v>
      </c>
      <c r="Z6" s="46">
        <v>20</v>
      </c>
      <c r="AA6" s="46">
        <v>21</v>
      </c>
      <c r="AB6" s="46">
        <v>22</v>
      </c>
      <c r="AC6" s="46">
        <v>23</v>
      </c>
      <c r="AD6" s="46">
        <v>24</v>
      </c>
      <c r="AE6" s="46">
        <v>25</v>
      </c>
      <c r="AF6" s="46">
        <v>26</v>
      </c>
      <c r="AG6" s="46">
        <v>27</v>
      </c>
      <c r="AH6" s="46">
        <v>28</v>
      </c>
      <c r="AI6" s="46">
        <v>29</v>
      </c>
      <c r="AJ6" s="46">
        <v>30</v>
      </c>
      <c r="AK6" s="46">
        <v>31</v>
      </c>
      <c r="AL6" s="46">
        <v>32</v>
      </c>
      <c r="AM6" s="46">
        <v>33</v>
      </c>
      <c r="AN6" s="46">
        <v>34</v>
      </c>
      <c r="AO6" s="46">
        <v>35</v>
      </c>
      <c r="AP6" s="46">
        <v>36</v>
      </c>
      <c r="AQ6" s="46">
        <v>37</v>
      </c>
      <c r="AR6" s="46">
        <v>38</v>
      </c>
      <c r="AS6" s="46">
        <v>39</v>
      </c>
      <c r="AT6" s="46">
        <v>40</v>
      </c>
      <c r="AU6" s="46">
        <v>41</v>
      </c>
      <c r="AV6" s="46">
        <v>42</v>
      </c>
      <c r="AW6" s="46">
        <v>43</v>
      </c>
      <c r="AX6" s="46">
        <v>44</v>
      </c>
      <c r="AY6" s="46">
        <v>45</v>
      </c>
      <c r="AZ6" s="46">
        <v>46</v>
      </c>
      <c r="BA6" s="46">
        <v>47</v>
      </c>
      <c r="BB6" s="46">
        <v>48</v>
      </c>
      <c r="BC6" s="46">
        <v>49</v>
      </c>
      <c r="BD6" s="46">
        <v>50</v>
      </c>
      <c r="BE6" s="46">
        <v>51</v>
      </c>
      <c r="BF6" s="46">
        <v>52</v>
      </c>
      <c r="BG6" s="46">
        <v>53</v>
      </c>
      <c r="BH6" s="46">
        <v>54</v>
      </c>
    </row>
    <row r="7" spans="1:60" s="39" customFormat="1" ht="114.75" customHeight="1" thickBot="1" x14ac:dyDescent="0.3">
      <c r="B7" s="27" t="s">
        <v>32</v>
      </c>
      <c r="C7" s="38" t="s">
        <v>33</v>
      </c>
      <c r="D7" s="38" t="s">
        <v>110</v>
      </c>
      <c r="E7" s="38" t="s">
        <v>111</v>
      </c>
      <c r="G7" s="40" t="s">
        <v>50</v>
      </c>
      <c r="H7" s="40" t="s">
        <v>51</v>
      </c>
      <c r="I7" s="40" t="s">
        <v>52</v>
      </c>
      <c r="J7" s="40" t="s">
        <v>53</v>
      </c>
      <c r="K7" s="40" t="s">
        <v>54</v>
      </c>
      <c r="L7" s="40" t="s">
        <v>55</v>
      </c>
      <c r="M7" s="40" t="s">
        <v>56</v>
      </c>
      <c r="N7" s="40" t="s">
        <v>57</v>
      </c>
      <c r="O7" s="40" t="s">
        <v>58</v>
      </c>
      <c r="P7" s="40" t="s">
        <v>59</v>
      </c>
      <c r="Q7" s="40" t="s">
        <v>60</v>
      </c>
      <c r="R7" s="40" t="s">
        <v>61</v>
      </c>
      <c r="S7" s="40" t="s">
        <v>62</v>
      </c>
      <c r="T7" s="40" t="s">
        <v>63</v>
      </c>
      <c r="U7" s="40" t="s">
        <v>64</v>
      </c>
      <c r="V7" s="40" t="s">
        <v>65</v>
      </c>
      <c r="W7" s="40" t="s">
        <v>66</v>
      </c>
      <c r="X7" s="40" t="s">
        <v>107</v>
      </c>
      <c r="Y7" s="40" t="s">
        <v>67</v>
      </c>
      <c r="Z7" s="40" t="s">
        <v>68</v>
      </c>
      <c r="AA7" s="40" t="s">
        <v>69</v>
      </c>
      <c r="AB7" s="40" t="s">
        <v>70</v>
      </c>
      <c r="AC7" s="40" t="s">
        <v>71</v>
      </c>
      <c r="AD7" s="40" t="s">
        <v>72</v>
      </c>
      <c r="AE7" s="40" t="s">
        <v>73</v>
      </c>
      <c r="AF7" s="40" t="s">
        <v>74</v>
      </c>
      <c r="AG7" s="40" t="s">
        <v>75</v>
      </c>
      <c r="AH7" s="40" t="s">
        <v>76</v>
      </c>
      <c r="AI7" s="40" t="s">
        <v>77</v>
      </c>
      <c r="AJ7" s="40" t="s">
        <v>78</v>
      </c>
      <c r="AK7" s="40" t="s">
        <v>79</v>
      </c>
      <c r="AL7" s="40" t="s">
        <v>80</v>
      </c>
      <c r="AM7" s="40" t="s">
        <v>81</v>
      </c>
      <c r="AN7" s="40" t="s">
        <v>82</v>
      </c>
      <c r="AO7" s="40" t="s">
        <v>83</v>
      </c>
      <c r="AP7" s="40" t="s">
        <v>108</v>
      </c>
      <c r="AQ7" s="40" t="s">
        <v>84</v>
      </c>
      <c r="AR7" s="40" t="s">
        <v>85</v>
      </c>
      <c r="AS7" s="40" t="s">
        <v>86</v>
      </c>
      <c r="AT7" s="40" t="s">
        <v>87</v>
      </c>
      <c r="AU7" s="40" t="s">
        <v>88</v>
      </c>
      <c r="AV7" s="40" t="s">
        <v>89</v>
      </c>
      <c r="AW7" s="40" t="s">
        <v>90</v>
      </c>
      <c r="AX7" s="40" t="s">
        <v>91</v>
      </c>
      <c r="AY7" s="40" t="s">
        <v>92</v>
      </c>
      <c r="AZ7" s="40" t="s">
        <v>93</v>
      </c>
      <c r="BA7" s="40" t="s">
        <v>94</v>
      </c>
      <c r="BB7" s="40" t="s">
        <v>95</v>
      </c>
      <c r="BC7" s="40" t="s">
        <v>96</v>
      </c>
      <c r="BD7" s="40" t="s">
        <v>97</v>
      </c>
      <c r="BE7" s="40" t="s">
        <v>98</v>
      </c>
      <c r="BF7" s="40" t="s">
        <v>99</v>
      </c>
      <c r="BG7" s="40" t="s">
        <v>100</v>
      </c>
      <c r="BH7" s="40" t="s">
        <v>109</v>
      </c>
    </row>
    <row r="8" spans="1:60" s="29" customFormat="1" ht="60" customHeight="1" thickBot="1" x14ac:dyDescent="0.3">
      <c r="A8" s="78" t="s">
        <v>34</v>
      </c>
      <c r="B8" s="81" t="s">
        <v>35</v>
      </c>
      <c r="C8" s="28" t="s">
        <v>36</v>
      </c>
      <c r="D8" s="51" t="s">
        <v>49</v>
      </c>
      <c r="E8" s="51" t="s">
        <v>49</v>
      </c>
      <c r="G8" s="51" t="s">
        <v>36</v>
      </c>
      <c r="H8" s="51" t="s">
        <v>36</v>
      </c>
      <c r="I8" s="51" t="s">
        <v>36</v>
      </c>
      <c r="J8" s="51" t="s">
        <v>36</v>
      </c>
      <c r="K8" s="51" t="s">
        <v>36</v>
      </c>
      <c r="L8" s="51" t="s">
        <v>36</v>
      </c>
      <c r="M8" s="51" t="s">
        <v>36</v>
      </c>
      <c r="N8" s="51" t="s">
        <v>36</v>
      </c>
      <c r="O8" s="51" t="s">
        <v>36</v>
      </c>
      <c r="P8" s="51" t="s">
        <v>36</v>
      </c>
      <c r="Q8" s="51" t="s">
        <v>36</v>
      </c>
      <c r="R8" s="51" t="s">
        <v>36</v>
      </c>
      <c r="S8" s="51" t="s">
        <v>36</v>
      </c>
      <c r="T8" s="51" t="s">
        <v>36</v>
      </c>
      <c r="U8" s="51" t="s">
        <v>36</v>
      </c>
      <c r="V8" s="51" t="s">
        <v>36</v>
      </c>
      <c r="W8" s="51" t="s">
        <v>36</v>
      </c>
      <c r="X8" s="51" t="s">
        <v>36</v>
      </c>
      <c r="Y8" s="51" t="s">
        <v>36</v>
      </c>
      <c r="Z8" s="51" t="s">
        <v>36</v>
      </c>
      <c r="AA8" s="51" t="s">
        <v>36</v>
      </c>
      <c r="AB8" s="51" t="s">
        <v>36</v>
      </c>
      <c r="AC8" s="51" t="s">
        <v>36</v>
      </c>
      <c r="AD8" s="51" t="s">
        <v>36</v>
      </c>
      <c r="AE8" s="51" t="s">
        <v>36</v>
      </c>
      <c r="AF8" s="51" t="s">
        <v>36</v>
      </c>
      <c r="AG8" s="51" t="s">
        <v>36</v>
      </c>
      <c r="AH8" s="51" t="s">
        <v>36</v>
      </c>
      <c r="AI8" s="51" t="s">
        <v>36</v>
      </c>
      <c r="AJ8" s="51" t="s">
        <v>36</v>
      </c>
      <c r="AK8" s="51" t="s">
        <v>36</v>
      </c>
      <c r="AL8" s="51" t="s">
        <v>36</v>
      </c>
      <c r="AM8" s="51" t="s">
        <v>36</v>
      </c>
      <c r="AN8" s="51" t="s">
        <v>36</v>
      </c>
      <c r="AO8" s="51" t="s">
        <v>36</v>
      </c>
      <c r="AP8" s="51" t="s">
        <v>36</v>
      </c>
      <c r="AQ8" s="51" t="s">
        <v>36</v>
      </c>
      <c r="AR8" s="51" t="s">
        <v>36</v>
      </c>
      <c r="AS8" s="51" t="s">
        <v>36</v>
      </c>
      <c r="AT8" s="51" t="s">
        <v>36</v>
      </c>
      <c r="AU8" s="51" t="s">
        <v>36</v>
      </c>
      <c r="AV8" s="51" t="s">
        <v>36</v>
      </c>
      <c r="AW8" s="51" t="s">
        <v>36</v>
      </c>
      <c r="AX8" s="51" t="s">
        <v>36</v>
      </c>
      <c r="AY8" s="51" t="s">
        <v>36</v>
      </c>
      <c r="AZ8" s="51" t="s">
        <v>36</v>
      </c>
      <c r="BA8" s="51" t="s">
        <v>36</v>
      </c>
      <c r="BB8" s="51" t="s">
        <v>36</v>
      </c>
      <c r="BC8" s="51" t="s">
        <v>36</v>
      </c>
      <c r="BD8" s="51" t="s">
        <v>36</v>
      </c>
      <c r="BE8" s="51" t="s">
        <v>36</v>
      </c>
      <c r="BF8" s="51" t="s">
        <v>36</v>
      </c>
      <c r="BG8" s="51" t="s">
        <v>36</v>
      </c>
      <c r="BH8" s="51" t="s">
        <v>36</v>
      </c>
    </row>
    <row r="9" spans="1:60" s="37" customFormat="1" ht="22.5" customHeight="1" outlineLevel="1" thickBot="1" x14ac:dyDescent="0.3">
      <c r="A9" s="79"/>
      <c r="B9" s="82"/>
      <c r="C9" s="30">
        <f>IF(C8="Int32",2,(IF(C8="Uint32",2,(IF(C8="Int16",1,(IF(C8="Uint16",1,0)))))))</f>
        <v>1</v>
      </c>
      <c r="D9" s="31">
        <f>IF(D8="Int32",2,(IF(D8="Uint32",2,(IF(D8="Int16",1,(IF(D8="Uint16",1,0)))))))</f>
        <v>0</v>
      </c>
      <c r="E9" s="31">
        <f>IF(E8="Int32",2,(IF(E8="Uint32",2,(IF(E8="Int16",1,(IF(E8="Uint16",1,0)))))))</f>
        <v>0</v>
      </c>
      <c r="G9" s="47">
        <f>IF(G8="Int32",2,(IF(G8="Uint32",2,(IF(G8="Int16",1,(IF(G8="Uint16",1,0)))))))</f>
        <v>1</v>
      </c>
      <c r="H9" s="47">
        <f t="shared" ref="H9:J9" si="0">IF(H8="Int32",2,(IF(H8="Uint32",2,(IF(H8="Int16",1,(IF(H8="Uint16",1,0)))))))</f>
        <v>1</v>
      </c>
      <c r="I9" s="47">
        <f t="shared" si="0"/>
        <v>1</v>
      </c>
      <c r="J9" s="47">
        <f t="shared" si="0"/>
        <v>1</v>
      </c>
      <c r="K9" s="47">
        <f t="shared" ref="K9:BH9" si="1">IF(K8="Int32",2,(IF(K8="Uint32",2,(IF(K8="Int16",1,(IF(K8="Uint16",1,0)))))))</f>
        <v>1</v>
      </c>
      <c r="L9" s="47">
        <f t="shared" si="1"/>
        <v>1</v>
      </c>
      <c r="M9" s="47">
        <f t="shared" si="1"/>
        <v>1</v>
      </c>
      <c r="N9" s="47">
        <f t="shared" si="1"/>
        <v>1</v>
      </c>
      <c r="O9" s="47">
        <f t="shared" si="1"/>
        <v>1</v>
      </c>
      <c r="P9" s="47">
        <f t="shared" si="1"/>
        <v>1</v>
      </c>
      <c r="Q9" s="47">
        <f t="shared" si="1"/>
        <v>1</v>
      </c>
      <c r="R9" s="47">
        <f t="shared" si="1"/>
        <v>1</v>
      </c>
      <c r="S9" s="47">
        <f t="shared" si="1"/>
        <v>1</v>
      </c>
      <c r="T9" s="47">
        <f t="shared" si="1"/>
        <v>1</v>
      </c>
      <c r="U9" s="47">
        <f t="shared" si="1"/>
        <v>1</v>
      </c>
      <c r="V9" s="47">
        <f t="shared" si="1"/>
        <v>1</v>
      </c>
      <c r="W9" s="47">
        <f t="shared" si="1"/>
        <v>1</v>
      </c>
      <c r="X9" s="47">
        <f t="shared" si="1"/>
        <v>1</v>
      </c>
      <c r="Y9" s="47">
        <f t="shared" si="1"/>
        <v>1</v>
      </c>
      <c r="Z9" s="47">
        <f t="shared" si="1"/>
        <v>1</v>
      </c>
      <c r="AA9" s="47">
        <f t="shared" si="1"/>
        <v>1</v>
      </c>
      <c r="AB9" s="47">
        <f t="shared" si="1"/>
        <v>1</v>
      </c>
      <c r="AC9" s="47">
        <f t="shared" si="1"/>
        <v>1</v>
      </c>
      <c r="AD9" s="47">
        <f t="shared" si="1"/>
        <v>1</v>
      </c>
      <c r="AE9" s="47">
        <f t="shared" si="1"/>
        <v>1</v>
      </c>
      <c r="AF9" s="47">
        <f t="shared" si="1"/>
        <v>1</v>
      </c>
      <c r="AG9" s="47">
        <f t="shared" si="1"/>
        <v>1</v>
      </c>
      <c r="AH9" s="47">
        <f t="shared" si="1"/>
        <v>1</v>
      </c>
      <c r="AI9" s="47">
        <f t="shared" si="1"/>
        <v>1</v>
      </c>
      <c r="AJ9" s="47">
        <f t="shared" si="1"/>
        <v>1</v>
      </c>
      <c r="AK9" s="47">
        <f t="shared" si="1"/>
        <v>1</v>
      </c>
      <c r="AL9" s="47">
        <f t="shared" si="1"/>
        <v>1</v>
      </c>
      <c r="AM9" s="47">
        <f t="shared" si="1"/>
        <v>1</v>
      </c>
      <c r="AN9" s="47">
        <f t="shared" si="1"/>
        <v>1</v>
      </c>
      <c r="AO9" s="47">
        <f t="shared" si="1"/>
        <v>1</v>
      </c>
      <c r="AP9" s="47">
        <f t="shared" si="1"/>
        <v>1</v>
      </c>
      <c r="AQ9" s="47">
        <f t="shared" si="1"/>
        <v>1</v>
      </c>
      <c r="AR9" s="47">
        <f t="shared" si="1"/>
        <v>1</v>
      </c>
      <c r="AS9" s="47">
        <f t="shared" si="1"/>
        <v>1</v>
      </c>
      <c r="AT9" s="47">
        <f t="shared" si="1"/>
        <v>1</v>
      </c>
      <c r="AU9" s="47">
        <f t="shared" si="1"/>
        <v>1</v>
      </c>
      <c r="AV9" s="47">
        <f t="shared" si="1"/>
        <v>1</v>
      </c>
      <c r="AW9" s="47">
        <f t="shared" si="1"/>
        <v>1</v>
      </c>
      <c r="AX9" s="47">
        <f t="shared" si="1"/>
        <v>1</v>
      </c>
      <c r="AY9" s="47">
        <f t="shared" si="1"/>
        <v>1</v>
      </c>
      <c r="AZ9" s="47">
        <f t="shared" si="1"/>
        <v>1</v>
      </c>
      <c r="BA9" s="47">
        <f t="shared" si="1"/>
        <v>1</v>
      </c>
      <c r="BB9" s="47">
        <f t="shared" si="1"/>
        <v>1</v>
      </c>
      <c r="BC9" s="47">
        <f t="shared" si="1"/>
        <v>1</v>
      </c>
      <c r="BD9" s="47">
        <f t="shared" si="1"/>
        <v>1</v>
      </c>
      <c r="BE9" s="47">
        <f t="shared" si="1"/>
        <v>1</v>
      </c>
      <c r="BF9" s="47">
        <f t="shared" si="1"/>
        <v>1</v>
      </c>
      <c r="BG9" s="47">
        <f t="shared" si="1"/>
        <v>1</v>
      </c>
      <c r="BH9" s="47">
        <f t="shared" si="1"/>
        <v>1</v>
      </c>
    </row>
    <row r="10" spans="1:60" s="37" customFormat="1" ht="15" customHeight="1" outlineLevel="1" thickBot="1" x14ac:dyDescent="0.3">
      <c r="A10" s="79"/>
      <c r="B10" s="41"/>
      <c r="C10" s="32">
        <f>IF(C8="Int8",1,IF(C8="Int16",1,IF(C8="Int32",1,0)))</f>
        <v>1</v>
      </c>
      <c r="D10" s="33">
        <f>IF(D8="Int8",1,IF(D8="Int16",1,IF(D8="Int32",1,0)))</f>
        <v>0</v>
      </c>
      <c r="E10" s="33">
        <f>IF(E8="Int8",1,IF(E8="Int16",1,IF(E8="Int32",1,0)))</f>
        <v>0</v>
      </c>
      <c r="G10" s="48">
        <f>IF(G8="Int8",1,IF(G8="Int16",1,IF(G8="Int32",1,0)))</f>
        <v>1</v>
      </c>
      <c r="H10" s="48">
        <f t="shared" ref="H10:J10" si="2">IF(H8="Int8",1,IF(H8="Int16",1,IF(H8="Int32",1,0)))</f>
        <v>1</v>
      </c>
      <c r="I10" s="48">
        <f t="shared" si="2"/>
        <v>1</v>
      </c>
      <c r="J10" s="48">
        <f t="shared" si="2"/>
        <v>1</v>
      </c>
      <c r="K10" s="48">
        <f t="shared" ref="K10:BH10" si="3">IF(K8="Int8",1,IF(K8="Int16",1,IF(K8="Int32",1,0)))</f>
        <v>1</v>
      </c>
      <c r="L10" s="48">
        <f t="shared" si="3"/>
        <v>1</v>
      </c>
      <c r="M10" s="48">
        <f t="shared" si="3"/>
        <v>1</v>
      </c>
      <c r="N10" s="48">
        <f t="shared" si="3"/>
        <v>1</v>
      </c>
      <c r="O10" s="48">
        <f t="shared" si="3"/>
        <v>1</v>
      </c>
      <c r="P10" s="48">
        <f t="shared" si="3"/>
        <v>1</v>
      </c>
      <c r="Q10" s="48">
        <f t="shared" si="3"/>
        <v>1</v>
      </c>
      <c r="R10" s="48">
        <f t="shared" si="3"/>
        <v>1</v>
      </c>
      <c r="S10" s="48">
        <f t="shared" si="3"/>
        <v>1</v>
      </c>
      <c r="T10" s="48">
        <f t="shared" si="3"/>
        <v>1</v>
      </c>
      <c r="U10" s="48">
        <f t="shared" si="3"/>
        <v>1</v>
      </c>
      <c r="V10" s="48">
        <f t="shared" si="3"/>
        <v>1</v>
      </c>
      <c r="W10" s="48">
        <f t="shared" si="3"/>
        <v>1</v>
      </c>
      <c r="X10" s="48">
        <f t="shared" si="3"/>
        <v>1</v>
      </c>
      <c r="Y10" s="48">
        <f t="shared" si="3"/>
        <v>1</v>
      </c>
      <c r="Z10" s="48">
        <f t="shared" si="3"/>
        <v>1</v>
      </c>
      <c r="AA10" s="48">
        <f t="shared" si="3"/>
        <v>1</v>
      </c>
      <c r="AB10" s="48">
        <f t="shared" si="3"/>
        <v>1</v>
      </c>
      <c r="AC10" s="48">
        <f t="shared" si="3"/>
        <v>1</v>
      </c>
      <c r="AD10" s="48">
        <f t="shared" si="3"/>
        <v>1</v>
      </c>
      <c r="AE10" s="48">
        <f t="shared" si="3"/>
        <v>1</v>
      </c>
      <c r="AF10" s="48">
        <f t="shared" si="3"/>
        <v>1</v>
      </c>
      <c r="AG10" s="48">
        <f t="shared" si="3"/>
        <v>1</v>
      </c>
      <c r="AH10" s="48">
        <f t="shared" si="3"/>
        <v>1</v>
      </c>
      <c r="AI10" s="48">
        <f t="shared" si="3"/>
        <v>1</v>
      </c>
      <c r="AJ10" s="48">
        <f t="shared" si="3"/>
        <v>1</v>
      </c>
      <c r="AK10" s="48">
        <f t="shared" si="3"/>
        <v>1</v>
      </c>
      <c r="AL10" s="48">
        <f t="shared" si="3"/>
        <v>1</v>
      </c>
      <c r="AM10" s="48">
        <f t="shared" si="3"/>
        <v>1</v>
      </c>
      <c r="AN10" s="48">
        <f t="shared" si="3"/>
        <v>1</v>
      </c>
      <c r="AO10" s="48">
        <f t="shared" si="3"/>
        <v>1</v>
      </c>
      <c r="AP10" s="48">
        <f t="shared" si="3"/>
        <v>1</v>
      </c>
      <c r="AQ10" s="48">
        <f t="shared" si="3"/>
        <v>1</v>
      </c>
      <c r="AR10" s="48">
        <f t="shared" si="3"/>
        <v>1</v>
      </c>
      <c r="AS10" s="48">
        <f t="shared" si="3"/>
        <v>1</v>
      </c>
      <c r="AT10" s="48">
        <f t="shared" si="3"/>
        <v>1</v>
      </c>
      <c r="AU10" s="48">
        <f t="shared" si="3"/>
        <v>1</v>
      </c>
      <c r="AV10" s="48">
        <f t="shared" si="3"/>
        <v>1</v>
      </c>
      <c r="AW10" s="48">
        <f t="shared" si="3"/>
        <v>1</v>
      </c>
      <c r="AX10" s="48">
        <f t="shared" si="3"/>
        <v>1</v>
      </c>
      <c r="AY10" s="48">
        <f t="shared" si="3"/>
        <v>1</v>
      </c>
      <c r="AZ10" s="48">
        <f t="shared" si="3"/>
        <v>1</v>
      </c>
      <c r="BA10" s="48">
        <f t="shared" si="3"/>
        <v>1</v>
      </c>
      <c r="BB10" s="48">
        <f t="shared" si="3"/>
        <v>1</v>
      </c>
      <c r="BC10" s="48">
        <f t="shared" si="3"/>
        <v>1</v>
      </c>
      <c r="BD10" s="48">
        <f t="shared" si="3"/>
        <v>1</v>
      </c>
      <c r="BE10" s="48">
        <f t="shared" si="3"/>
        <v>1</v>
      </c>
      <c r="BF10" s="48">
        <f t="shared" si="3"/>
        <v>1</v>
      </c>
      <c r="BG10" s="48">
        <f t="shared" si="3"/>
        <v>1</v>
      </c>
      <c r="BH10" s="48">
        <f t="shared" si="3"/>
        <v>1</v>
      </c>
    </row>
    <row r="11" spans="1:60" s="37" customFormat="1" ht="15.75" customHeight="1" collapsed="1" thickBot="1" x14ac:dyDescent="0.3">
      <c r="A11" s="79"/>
      <c r="B11" s="34" t="s">
        <v>37</v>
      </c>
      <c r="C11" s="35">
        <v>0</v>
      </c>
      <c r="D11" s="35">
        <v>0</v>
      </c>
      <c r="E11" s="35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</row>
    <row r="12" spans="1:60" s="37" customFormat="1" ht="15.75" customHeight="1" thickBot="1" x14ac:dyDescent="0.3">
      <c r="A12" s="80"/>
      <c r="B12" s="34" t="s">
        <v>38</v>
      </c>
      <c r="C12" s="36">
        <v>0</v>
      </c>
      <c r="D12" s="36">
        <v>0</v>
      </c>
      <c r="E12" s="36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</row>
    <row r="13" spans="1:60" x14ac:dyDescent="0.25">
      <c r="A13" s="21">
        <v>1</v>
      </c>
      <c r="C13">
        <v>0</v>
      </c>
      <c r="D13">
        <v>0</v>
      </c>
      <c r="E13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</row>
    <row r="14" spans="1:60" x14ac:dyDescent="0.25">
      <c r="A14" s="21">
        <v>2</v>
      </c>
      <c r="C14">
        <v>0.02</v>
      </c>
      <c r="D14">
        <v>0</v>
      </c>
      <c r="E1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</row>
    <row r="15" spans="1:60" x14ac:dyDescent="0.25">
      <c r="A15" s="21">
        <v>3</v>
      </c>
      <c r="C15">
        <v>0.04</v>
      </c>
      <c r="D15">
        <v>1</v>
      </c>
      <c r="E15">
        <v>2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</row>
    <row r="16" spans="1:60" x14ac:dyDescent="0.25">
      <c r="A16" s="21">
        <v>4</v>
      </c>
      <c r="C16">
        <v>0.06</v>
      </c>
      <c r="D16">
        <v>1</v>
      </c>
      <c r="E16">
        <v>2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</row>
    <row r="17" spans="1:60" x14ac:dyDescent="0.25">
      <c r="A17" s="21">
        <v>5</v>
      </c>
      <c r="C17">
        <v>0.08</v>
      </c>
      <c r="D17">
        <v>1</v>
      </c>
      <c r="E17">
        <v>2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</row>
    <row r="18" spans="1:60" x14ac:dyDescent="0.25">
      <c r="A18" s="21">
        <v>6</v>
      </c>
      <c r="C18">
        <v>0.1</v>
      </c>
      <c r="D18">
        <v>1</v>
      </c>
      <c r="E18">
        <v>2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</row>
    <row r="19" spans="1:60" x14ac:dyDescent="0.25">
      <c r="A19" s="21">
        <v>7</v>
      </c>
      <c r="C19">
        <v>0.12</v>
      </c>
      <c r="D19">
        <v>1</v>
      </c>
      <c r="E19">
        <v>1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</row>
    <row r="20" spans="1:60" x14ac:dyDescent="0.25">
      <c r="A20" s="21">
        <v>8</v>
      </c>
      <c r="C20">
        <v>0.14000000000000001</v>
      </c>
      <c r="D20">
        <v>1</v>
      </c>
      <c r="E20">
        <v>1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</row>
    <row r="21" spans="1:60" x14ac:dyDescent="0.25">
      <c r="A21" s="21">
        <v>9</v>
      </c>
      <c r="C21">
        <v>0.16</v>
      </c>
      <c r="D21">
        <v>1</v>
      </c>
      <c r="E21">
        <v>2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</row>
    <row r="22" spans="1:60" x14ac:dyDescent="0.25">
      <c r="A22" s="21">
        <v>10</v>
      </c>
      <c r="C22">
        <v>0.18</v>
      </c>
      <c r="D22">
        <v>1</v>
      </c>
      <c r="E22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</row>
    <row r="23" spans="1:60" x14ac:dyDescent="0.25">
      <c r="A23" s="21">
        <v>11</v>
      </c>
      <c r="C23">
        <v>0.2</v>
      </c>
      <c r="D23">
        <v>2</v>
      </c>
      <c r="E23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</row>
    <row r="24" spans="1:60" x14ac:dyDescent="0.25">
      <c r="A24" s="21">
        <v>12</v>
      </c>
      <c r="C24">
        <v>0.22</v>
      </c>
      <c r="D24">
        <v>2</v>
      </c>
      <c r="E2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</row>
    <row r="25" spans="1:60" x14ac:dyDescent="0.25">
      <c r="A25" s="21">
        <v>13</v>
      </c>
      <c r="C25">
        <v>0.24</v>
      </c>
      <c r="D25">
        <v>2</v>
      </c>
      <c r="E25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</row>
    <row r="26" spans="1:60" x14ac:dyDescent="0.25">
      <c r="A26" s="21">
        <v>14</v>
      </c>
      <c r="C26">
        <v>0.26</v>
      </c>
      <c r="D26">
        <v>2</v>
      </c>
      <c r="E26">
        <v>1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</row>
    <row r="27" spans="1:60" x14ac:dyDescent="0.25">
      <c r="A27" s="21">
        <v>15</v>
      </c>
      <c r="C27">
        <v>0.28000000000000003</v>
      </c>
      <c r="D27">
        <v>2</v>
      </c>
      <c r="E27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</row>
    <row r="28" spans="1:60" x14ac:dyDescent="0.25">
      <c r="A28" s="21">
        <v>16</v>
      </c>
      <c r="C28">
        <v>0.3</v>
      </c>
      <c r="D28">
        <v>2</v>
      </c>
      <c r="E28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</row>
    <row r="29" spans="1:60" x14ac:dyDescent="0.25">
      <c r="A29" s="21">
        <v>17</v>
      </c>
      <c r="C29">
        <v>0.32</v>
      </c>
      <c r="D29">
        <v>2</v>
      </c>
      <c r="E29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</row>
    <row r="30" spans="1:60" x14ac:dyDescent="0.25">
      <c r="A30" s="21">
        <v>18</v>
      </c>
      <c r="C30">
        <v>0.34</v>
      </c>
      <c r="D30">
        <v>2</v>
      </c>
      <c r="E30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</row>
    <row r="31" spans="1:60" x14ac:dyDescent="0.25">
      <c r="A31" s="21">
        <v>19</v>
      </c>
      <c r="C31">
        <v>0.36</v>
      </c>
      <c r="D31">
        <v>0</v>
      </c>
      <c r="E31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</row>
    <row r="32" spans="1:60" x14ac:dyDescent="0.25">
      <c r="A32" s="21">
        <v>20</v>
      </c>
      <c r="C32">
        <v>0.38</v>
      </c>
      <c r="D32">
        <v>0</v>
      </c>
      <c r="E32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</row>
    <row r="33" spans="1:60" x14ac:dyDescent="0.25">
      <c r="A33" s="21">
        <v>21</v>
      </c>
      <c r="C33">
        <v>0.4</v>
      </c>
      <c r="D33">
        <v>1</v>
      </c>
      <c r="E33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</row>
    <row r="34" spans="1:60" x14ac:dyDescent="0.25">
      <c r="A34" s="21">
        <v>22</v>
      </c>
      <c r="C34">
        <v>0.42</v>
      </c>
      <c r="D34">
        <v>1</v>
      </c>
      <c r="E3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</row>
    <row r="35" spans="1:60" x14ac:dyDescent="0.25">
      <c r="A35" s="21">
        <v>23</v>
      </c>
      <c r="C35">
        <v>0.44</v>
      </c>
      <c r="D35">
        <v>1</v>
      </c>
      <c r="E35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</row>
    <row r="36" spans="1:60" x14ac:dyDescent="0.25">
      <c r="A36" s="21">
        <v>24</v>
      </c>
      <c r="C36">
        <v>0.46</v>
      </c>
      <c r="D36">
        <v>1</v>
      </c>
      <c r="E36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</row>
    <row r="37" spans="1:60" x14ac:dyDescent="0.25">
      <c r="A37" s="21">
        <v>25</v>
      </c>
      <c r="C37">
        <v>0.48</v>
      </c>
      <c r="D37">
        <v>0</v>
      </c>
      <c r="E37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</row>
    <row r="38" spans="1:60" x14ac:dyDescent="0.25">
      <c r="A38" s="21">
        <v>26</v>
      </c>
      <c r="C38">
        <v>0.5</v>
      </c>
      <c r="D38">
        <v>0</v>
      </c>
      <c r="E38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</row>
    <row r="39" spans="1:60" x14ac:dyDescent="0.25">
      <c r="C39"/>
      <c r="D39"/>
      <c r="E39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1:60" x14ac:dyDescent="0.25">
      <c r="C40"/>
      <c r="D40"/>
      <c r="E40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1:60" x14ac:dyDescent="0.25">
      <c r="C41"/>
      <c r="D41"/>
      <c r="E41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1:60" x14ac:dyDescent="0.25">
      <c r="C42"/>
      <c r="D42"/>
      <c r="E42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1:60" x14ac:dyDescent="0.25">
      <c r="C43"/>
      <c r="D43"/>
      <c r="E43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25">
      <c r="C44"/>
      <c r="D44"/>
      <c r="E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</row>
    <row r="45" spans="1:60" x14ac:dyDescent="0.25">
      <c r="C45"/>
      <c r="D45"/>
      <c r="E45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 spans="1:60" x14ac:dyDescent="0.25">
      <c r="C46"/>
      <c r="D46"/>
      <c r="E46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 spans="1:60" x14ac:dyDescent="0.25">
      <c r="C47"/>
      <c r="D47"/>
      <c r="E47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25">
      <c r="C48"/>
      <c r="D48"/>
      <c r="E48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3:60" x14ac:dyDescent="0.25">
      <c r="C49"/>
      <c r="D49"/>
      <c r="E49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3:60" x14ac:dyDescent="0.25">
      <c r="C50"/>
      <c r="D50"/>
      <c r="E50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3:60" x14ac:dyDescent="0.25">
      <c r="C51"/>
      <c r="D51"/>
      <c r="E5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3:60" x14ac:dyDescent="0.25">
      <c r="C52"/>
      <c r="D52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</sheetData>
  <mergeCells count="7">
    <mergeCell ref="C5:E5"/>
    <mergeCell ref="A8:A12"/>
    <mergeCell ref="B8:B9"/>
    <mergeCell ref="A1:B1"/>
    <mergeCell ref="A2:B2"/>
    <mergeCell ref="A3:B3"/>
    <mergeCell ref="A4:B4"/>
  </mergeCells>
  <conditionalFormatting sqref="G8:BH8">
    <cfRule type="expression" dxfId="5" priority="9" stopIfTrue="1">
      <formula>AND(ROW(G8)&gt;=13,COLUMN(G8)&gt;94,OR(G8&gt;G$11,G8&lt;G$12))</formula>
    </cfRule>
    <cfRule type="expression" dxfId="4" priority="10" stopIfTrue="1">
      <formula>AND(ROW(G8)&gt;13,G8&lt;&gt;OFFSET(G8,-1,0))</formula>
    </cfRule>
  </conditionalFormatting>
  <conditionalFormatting sqref="E8">
    <cfRule type="expression" dxfId="3" priority="3" stopIfTrue="1">
      <formula>AND(ROW(E8)&gt;=13,COLUMN(E8)&gt;94,OR(E8&gt;E$11,E8&lt;E$12))</formula>
    </cfRule>
    <cfRule type="expression" dxfId="2" priority="4" stopIfTrue="1">
      <formula>AND(ROW(E8)&gt;13,E8&lt;&gt;OFFSET(E8,-1,0))</formula>
    </cfRule>
  </conditionalFormatting>
  <conditionalFormatting sqref="D8">
    <cfRule type="expression" dxfId="1" priority="1" stopIfTrue="1">
      <formula>AND(ROW(D8)&gt;=13,COLUMN(D8)&gt;94,OR(D8&gt;D$11,D8&lt;D$12))</formula>
    </cfRule>
    <cfRule type="expression" dxfId="0" priority="2" stopIfTrue="1">
      <formula>AND(ROW(D8)&gt;13,D8&lt;&gt;OFFSET(D8,-1,0))</formula>
    </cfRule>
  </conditionalFormatting>
  <dataValidations count="1">
    <dataValidation type="list" showInputMessage="1" showErrorMessage="1" sqref="D8:E8 G8:BH8">
      <formula1>"Bool,Uint8,Int8,Uint16,Int16,Uint32,Int32"</formula1>
    </dataValidation>
  </dataValidation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B7" sqref="B7"/>
    </sheetView>
  </sheetViews>
  <sheetFormatPr defaultColWidth="8.69921875" defaultRowHeight="13.8" x14ac:dyDescent="0.25"/>
  <cols>
    <col min="1" max="1" width="1.5" customWidth="1"/>
    <col min="2" max="2" width="20.8984375" bestFit="1" customWidth="1"/>
    <col min="3" max="3" width="13.8984375" customWidth="1"/>
    <col min="4" max="4" width="50" customWidth="1"/>
  </cols>
  <sheetData>
    <row r="1" spans="2:4" ht="14.4" thickBot="1" x14ac:dyDescent="0.3"/>
    <row r="2" spans="2:4" x14ac:dyDescent="0.25">
      <c r="B2" s="53" t="s">
        <v>41</v>
      </c>
      <c r="C2" s="54"/>
      <c r="D2" s="55"/>
    </row>
    <row r="3" spans="2:4" x14ac:dyDescent="0.25">
      <c r="B3" s="56" t="s">
        <v>42</v>
      </c>
      <c r="C3" s="57"/>
      <c r="D3" s="52"/>
    </row>
    <row r="4" spans="2:4" x14ac:dyDescent="0.25">
      <c r="B4" s="56" t="s">
        <v>43</v>
      </c>
      <c r="C4" s="57"/>
      <c r="D4" s="52"/>
    </row>
    <row r="5" spans="2:4" x14ac:dyDescent="0.25">
      <c r="B5" s="56" t="s">
        <v>44</v>
      </c>
      <c r="C5" s="57"/>
      <c r="D5" s="52"/>
    </row>
    <row r="6" spans="2:4" x14ac:dyDescent="0.25">
      <c r="B6" s="58"/>
      <c r="C6" s="59"/>
      <c r="D6" s="52"/>
    </row>
    <row r="7" spans="2:4" x14ac:dyDescent="0.25">
      <c r="B7" s="56" t="s">
        <v>45</v>
      </c>
      <c r="C7" s="60" t="s">
        <v>46</v>
      </c>
      <c r="D7" s="61" t="s">
        <v>47</v>
      </c>
    </row>
    <row r="8" spans="2:4" x14ac:dyDescent="0.25">
      <c r="B8" s="62"/>
      <c r="C8" s="57"/>
      <c r="D8" s="63"/>
    </row>
    <row r="9" spans="2:4" x14ac:dyDescent="0.25">
      <c r="B9" s="62"/>
      <c r="C9" s="57"/>
      <c r="D9" s="64"/>
    </row>
    <row r="10" spans="2:4" x14ac:dyDescent="0.25">
      <c r="B10" s="62"/>
      <c r="C10" s="57"/>
      <c r="D10" s="64"/>
    </row>
    <row r="11" spans="2:4" x14ac:dyDescent="0.25">
      <c r="B11" s="62"/>
      <c r="C11" s="57"/>
      <c r="D11" s="64"/>
    </row>
    <row r="12" spans="2:4" x14ac:dyDescent="0.25">
      <c r="B12" s="62"/>
      <c r="C12" s="57"/>
      <c r="D12" s="64"/>
    </row>
    <row r="13" spans="2:4" x14ac:dyDescent="0.25">
      <c r="B13" s="62"/>
      <c r="C13" s="57"/>
      <c r="D13" s="64"/>
    </row>
    <row r="14" spans="2:4" ht="14.4" thickBot="1" x14ac:dyDescent="0.3">
      <c r="B14" s="65"/>
      <c r="C14" s="66"/>
      <c r="D14" s="67"/>
    </row>
    <row r="15" spans="2:4" ht="14.4" thickBot="1" x14ac:dyDescent="0.3"/>
    <row r="16" spans="2:4" x14ac:dyDescent="0.25">
      <c r="B16" s="53" t="s">
        <v>41</v>
      </c>
      <c r="C16" s="54"/>
      <c r="D16" s="55"/>
    </row>
    <row r="17" spans="2:6" x14ac:dyDescent="0.25">
      <c r="B17" s="56" t="s">
        <v>42</v>
      </c>
      <c r="C17" s="57"/>
      <c r="D17" s="52"/>
    </row>
    <row r="18" spans="2:6" x14ac:dyDescent="0.25">
      <c r="B18" s="56" t="s">
        <v>43</v>
      </c>
      <c r="C18" s="57"/>
      <c r="D18" s="52"/>
    </row>
    <row r="19" spans="2:6" x14ac:dyDescent="0.25">
      <c r="B19" s="56" t="s">
        <v>44</v>
      </c>
      <c r="C19" s="57"/>
      <c r="D19" s="52"/>
    </row>
    <row r="20" spans="2:6" x14ac:dyDescent="0.25">
      <c r="B20" s="58"/>
      <c r="C20" s="59"/>
      <c r="D20" s="52"/>
    </row>
    <row r="21" spans="2:6" x14ac:dyDescent="0.25">
      <c r="B21" s="56" t="s">
        <v>45</v>
      </c>
      <c r="C21" s="60" t="s">
        <v>46</v>
      </c>
      <c r="D21" s="61" t="s">
        <v>47</v>
      </c>
    </row>
    <row r="22" spans="2:6" x14ac:dyDescent="0.25">
      <c r="B22" s="62"/>
      <c r="C22" s="57"/>
      <c r="D22" s="63"/>
    </row>
    <row r="23" spans="2:6" x14ac:dyDescent="0.25">
      <c r="B23" s="62"/>
      <c r="C23" s="57"/>
      <c r="D23" s="64"/>
      <c r="F23" s="52"/>
    </row>
    <row r="24" spans="2:6" x14ac:dyDescent="0.25">
      <c r="B24" s="62"/>
      <c r="C24" s="57"/>
      <c r="D24" s="64"/>
    </row>
    <row r="25" spans="2:6" x14ac:dyDescent="0.25">
      <c r="B25" s="62"/>
      <c r="C25" s="57"/>
      <c r="D25" s="64"/>
    </row>
    <row r="26" spans="2:6" x14ac:dyDescent="0.25">
      <c r="B26" s="62"/>
      <c r="C26" s="57"/>
      <c r="D26" s="64"/>
    </row>
    <row r="27" spans="2:6" x14ac:dyDescent="0.25">
      <c r="B27" s="62"/>
      <c r="C27" s="57"/>
      <c r="D27" s="64"/>
    </row>
    <row r="28" spans="2:6" ht="14.4" thickBot="1" x14ac:dyDescent="0.3">
      <c r="B28" s="65"/>
      <c r="C28" s="66"/>
      <c r="D28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Test_1</vt:lpstr>
      <vt:lpstr>Parameter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eperonnier</dc:creator>
  <cp:lastModifiedBy>Aya MOHSEN</cp:lastModifiedBy>
  <dcterms:created xsi:type="dcterms:W3CDTF">2005-12-21T13:40:05Z</dcterms:created>
  <dcterms:modified xsi:type="dcterms:W3CDTF">2023-05-03T07:18:24Z</dcterms:modified>
</cp:coreProperties>
</file>