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u03-fsrv.ad.syr.edu\aejulian$\Downloads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definedNames>
    <definedName name="top" localSheetId="0">Sheet1!#REF!</definedName>
  </definedNames>
  <calcPr calcId="152511"/>
</workbook>
</file>

<file path=xl/calcChain.xml><?xml version="1.0" encoding="utf-8"?>
<calcChain xmlns="http://schemas.openxmlformats.org/spreadsheetml/2006/main">
  <c r="F35" i="1" l="1"/>
  <c r="F11" i="1"/>
  <c r="F9" i="1"/>
  <c r="F29" i="1"/>
  <c r="F28" i="1"/>
  <c r="F8" i="1"/>
  <c r="F27" i="1"/>
  <c r="F16" i="1" l="1"/>
  <c r="F26" i="1" l="1"/>
  <c r="F25" i="1"/>
  <c r="F32" i="1" s="1"/>
  <c r="F24" i="1" l="1"/>
  <c r="F19" i="1" l="1"/>
  <c r="F28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</calcChain>
</file>

<file path=xl/sharedStrings.xml><?xml version="1.0" encoding="utf-8"?>
<sst xmlns="http://schemas.openxmlformats.org/spreadsheetml/2006/main" count="64" uniqueCount="41">
  <si>
    <t>Part name</t>
  </si>
  <si>
    <t>Quantity</t>
  </si>
  <si>
    <t>Cost</t>
  </si>
  <si>
    <t>Sub Total</t>
  </si>
  <si>
    <t>Total</t>
  </si>
  <si>
    <t>Part #</t>
  </si>
  <si>
    <t>Number</t>
  </si>
  <si>
    <t>Company website</t>
  </si>
  <si>
    <t>Request for reimbursement</t>
  </si>
  <si>
    <t>Approved By:</t>
  </si>
  <si>
    <t>Date:</t>
  </si>
  <si>
    <t>Company:</t>
  </si>
  <si>
    <t>Midnight Electronics</t>
  </si>
  <si>
    <t>Estimated</t>
  </si>
  <si>
    <t xml:space="preserve">Estimated </t>
  </si>
  <si>
    <t>You need to get approval prior to purchasing, Use this form with updated prices to get reimbursted</t>
  </si>
  <si>
    <t>Group 3: Roman O., Alex J., Philip G., Lyle M.</t>
  </si>
  <si>
    <t>digikey.com</t>
  </si>
  <si>
    <t>16-Port, 36V Constant-Current LED Driver</t>
  </si>
  <si>
    <t>Grand Total</t>
  </si>
  <si>
    <t>mpja.com</t>
  </si>
  <si>
    <t>Toshiba Digital Hall Effect Sensor</t>
  </si>
  <si>
    <t>MAX6971AUG+-ND</t>
  </si>
  <si>
    <t>ELE 492</t>
  </si>
  <si>
    <t>15105 OP </t>
  </si>
  <si>
    <t>3mm White LED, Non Diffused</t>
  </si>
  <si>
    <t>ATMEGA328P-AURCT-ND</t>
  </si>
  <si>
    <t>IC MCU 8BIT 32KB FLASH 32TQFP</t>
  </si>
  <si>
    <t>490-5999-1-ND</t>
  </si>
  <si>
    <t>576-1261-1-ND</t>
  </si>
  <si>
    <t>CER RESONATOR</t>
  </si>
  <si>
    <t>IC REG LDO 5V 0.15A SOT23-5</t>
  </si>
  <si>
    <t>TCS20DPRLF(TCT-ND</t>
  </si>
  <si>
    <t>23LC1024-I/SN-ND</t>
  </si>
  <si>
    <t>IC SRAM 1MBIT 20MHZ 8SOIC</t>
  </si>
  <si>
    <t>8560K257</t>
  </si>
  <si>
    <t>8560K259</t>
  </si>
  <si>
    <t>Optically Clear Cast Acrylic Sheet, 1/8" Thick, 12" x 24"</t>
  </si>
  <si>
    <t>Optically Clear Cast Acrylic Sheet, 1/8" Thick, 24" x 24"</t>
  </si>
  <si>
    <t>mcmaster-carr.com</t>
  </si>
  <si>
    <t>Feb-13-2015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</si>
</sst>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m/d/yy;@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sz val="10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3" fillId="0" borderId="0" xfId="0" applyFont="1" applyFill="1"/>
    <xf numFmtId="0" fontId="5" fillId="0" borderId="0" xfId="0" applyFont="1" applyAlignment="1">
      <alignment horizontal="right"/>
    </xf>
    <xf numFmtId="0" fontId="5" fillId="0" borderId="0" xfId="0" applyFont="1" applyBorder="1"/>
    <xf numFmtId="44" fontId="3" fillId="0" borderId="0" xfId="1" applyFont="1"/>
    <xf numFmtId="0" fontId="6" fillId="0" borderId="0" xfId="0" applyFont="1"/>
    <xf numFmtId="8" fontId="3" fillId="0" borderId="0" xfId="1" applyNumberFormat="1" applyFont="1"/>
    <xf numFmtId="0" fontId="3" fillId="0" borderId="0" xfId="0" applyFont="1" applyAlignment="1">
      <alignment horizontal="right"/>
    </xf>
    <xf numFmtId="165" fontId="3" fillId="0" borderId="0" xfId="0" applyNumberFormat="1" applyFont="1"/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0" fontId="10" fillId="0" borderId="0" xfId="2" applyFont="1" applyAlignment="1" applyProtection="1">
      <alignment horizontal="left" vertical="center"/>
    </xf>
    <xf numFmtId="8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2" applyFont="1" applyAlignment="1" applyProtection="1"/>
    <xf numFmtId="0" fontId="11" fillId="0" borderId="0" xfId="0" applyFont="1"/>
    <xf numFmtId="8" fontId="1" fillId="0" borderId="0" xfId="0" applyNumberFormat="1" applyFont="1" applyAlignment="1">
      <alignment horizontal="left" vertical="top"/>
    </xf>
    <xf numFmtId="8" fontId="0" fillId="0" borderId="0" xfId="0" applyNumberFormat="1" applyAlignment="1">
      <alignment horizontal="left" vertical="top"/>
    </xf>
    <xf numFmtId="0" fontId="12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scripts/DkSearch/dksus.dll?Detail&amp;itemSeq=166561186&amp;uq=635594380146144838&amp;CSRT=13659080023454378689" TargetMode="External"/><Relationship Id="rId3" Type="http://schemas.openxmlformats.org/officeDocument/2006/relationships/hyperlink" Target="http://www.digikey.com/scripts/DkSearch/dksus.dll?Detail&amp;itemSeq=166561500&amp;uq=635594370833416919&amp;CSRT=13659080023454378689" TargetMode="External"/><Relationship Id="rId7" Type="http://schemas.openxmlformats.org/officeDocument/2006/relationships/hyperlink" Target="http://www.digikey.com/scripts/DkSearch/dksus.dll?Detail&amp;itemSeq=166562158&amp;uq=635594377056859566&amp;CSRT=13659080023454378689" TargetMode="External"/><Relationship Id="rId2" Type="http://schemas.openxmlformats.org/officeDocument/2006/relationships/hyperlink" Target="http://www.digikey.com/product-detail/en/MAX6971ANG%2B/MAX6971ANG%2B-ND/1512074" TargetMode="External"/><Relationship Id="rId1" Type="http://schemas.openxmlformats.org/officeDocument/2006/relationships/hyperlink" Target="http://www.digikey.com/" TargetMode="External"/><Relationship Id="rId6" Type="http://schemas.openxmlformats.org/officeDocument/2006/relationships/hyperlink" Target="http://www.digikey.com/scripts/DkSearch/dksus.dll?Detail&amp;itemSeq=166561865&amp;uq=635594374181725001&amp;CSRT=1365908002345437868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scripts/DkSearch/dksus.dll?Detail&amp;itemSeq=166561664&amp;uq=635594372291700838&amp;CSRT=13659080023454378689" TargetMode="External"/><Relationship Id="rId10" Type="http://schemas.openxmlformats.org/officeDocument/2006/relationships/hyperlink" Target="http://www.mcmaster.com/" TargetMode="External"/><Relationship Id="rId4" Type="http://schemas.openxmlformats.org/officeDocument/2006/relationships/hyperlink" Target="http://www.digikey.com/" TargetMode="External"/><Relationship Id="rId9" Type="http://schemas.openxmlformats.org/officeDocument/2006/relationships/hyperlink" Target="http://www.mcmast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85" zoomScaleNormal="85" workbookViewId="0">
      <selection activeCell="C19" sqref="C19"/>
    </sheetView>
  </sheetViews>
  <sheetFormatPr defaultRowHeight="12.75" x14ac:dyDescent="0.2"/>
  <cols>
    <col min="3" max="3" width="44.5703125" customWidth="1"/>
    <col min="4" max="4" width="105.140625" customWidth="1"/>
    <col min="5" max="5" width="14.28515625" customWidth="1"/>
    <col min="6" max="6" width="11.5703125" customWidth="1"/>
  </cols>
  <sheetData>
    <row r="1" spans="1:8" x14ac:dyDescent="0.2">
      <c r="A1" s="14"/>
      <c r="B1" s="14"/>
      <c r="C1" s="14" t="s">
        <v>16</v>
      </c>
      <c r="D1" s="14"/>
      <c r="E1" s="14"/>
      <c r="F1" s="14"/>
      <c r="G1" s="13"/>
      <c r="H1" s="13"/>
    </row>
    <row r="2" spans="1:8" x14ac:dyDescent="0.2">
      <c r="A2" s="14"/>
      <c r="B2" s="14"/>
      <c r="C2" s="14" t="s">
        <v>23</v>
      </c>
      <c r="D2" s="14"/>
      <c r="E2" s="14"/>
      <c r="F2" s="14"/>
      <c r="G2" s="13"/>
      <c r="H2" s="13"/>
    </row>
    <row r="3" spans="1:8" x14ac:dyDescent="0.2">
      <c r="A3" s="14"/>
      <c r="B3" s="14"/>
      <c r="C3" s="17" t="s">
        <v>40</v>
      </c>
      <c r="D3" s="14"/>
      <c r="E3" s="14"/>
      <c r="F3" s="14"/>
      <c r="G3" s="13"/>
      <c r="H3" s="13"/>
    </row>
    <row r="4" spans="1:8" x14ac:dyDescent="0.2">
      <c r="A4" s="14"/>
      <c r="B4" s="14"/>
      <c r="C4" s="14"/>
      <c r="D4" s="14"/>
      <c r="E4" s="14"/>
      <c r="F4" s="14"/>
      <c r="G4" s="13"/>
      <c r="H4" s="13"/>
    </row>
    <row r="5" spans="1:8" x14ac:dyDescent="0.2">
      <c r="A5" s="14"/>
      <c r="B5" s="14"/>
      <c r="C5" s="18" t="s">
        <v>7</v>
      </c>
      <c r="D5" s="14"/>
      <c r="E5" s="14"/>
      <c r="F5" s="14"/>
      <c r="G5" s="13"/>
      <c r="H5" s="13"/>
    </row>
    <row r="6" spans="1:8" x14ac:dyDescent="0.2">
      <c r="A6" s="14"/>
      <c r="B6" s="14"/>
      <c r="C6" s="14" t="s">
        <v>39</v>
      </c>
      <c r="D6" s="14"/>
      <c r="E6" s="14"/>
      <c r="F6" s="14"/>
      <c r="G6" s="13"/>
      <c r="H6" s="13"/>
    </row>
    <row r="7" spans="1:8" x14ac:dyDescent="0.2">
      <c r="A7" s="14" t="s">
        <v>6</v>
      </c>
      <c r="B7" s="14" t="s">
        <v>1</v>
      </c>
      <c r="C7" s="14" t="s">
        <v>5</v>
      </c>
      <c r="D7" s="14" t="s">
        <v>0</v>
      </c>
      <c r="E7" s="14" t="s">
        <v>2</v>
      </c>
      <c r="F7" s="14" t="s">
        <v>3</v>
      </c>
      <c r="G7" s="13"/>
      <c r="H7" s="13"/>
    </row>
    <row r="8" spans="1:8" x14ac:dyDescent="0.2">
      <c r="A8" s="14">
        <v>1</v>
      </c>
      <c r="B8" s="14">
        <v>4</v>
      </c>
      <c r="C8" s="22" t="s">
        <v>35</v>
      </c>
      <c r="D8" s="26" t="s">
        <v>37</v>
      </c>
      <c r="E8" s="19">
        <v>15.76</v>
      </c>
      <c r="F8" s="19">
        <f>E8*B8</f>
        <v>63.04</v>
      </c>
      <c r="G8" s="13"/>
      <c r="H8" s="13"/>
    </row>
    <row r="9" spans="1:8" x14ac:dyDescent="0.2">
      <c r="A9" s="14">
        <v>2</v>
      </c>
      <c r="B9" s="14">
        <v>1</v>
      </c>
      <c r="C9" s="22" t="s">
        <v>36</v>
      </c>
      <c r="D9" s="26" t="s">
        <v>38</v>
      </c>
      <c r="E9" s="20">
        <v>23.21</v>
      </c>
      <c r="F9" s="20">
        <f>E9*B9</f>
        <v>23.21</v>
      </c>
      <c r="G9" s="13"/>
      <c r="H9" s="13"/>
    </row>
    <row r="10" spans="1:8" x14ac:dyDescent="0.2">
      <c r="A10" s="14"/>
      <c r="B10" s="14"/>
      <c r="C10" s="14"/>
      <c r="D10" s="14"/>
      <c r="G10" s="13"/>
      <c r="H10" s="13"/>
    </row>
    <row r="11" spans="1:8" x14ac:dyDescent="0.2">
      <c r="A11" s="14"/>
      <c r="B11" s="14"/>
      <c r="C11" s="14"/>
      <c r="D11" s="21"/>
      <c r="E11" s="20" t="s">
        <v>4</v>
      </c>
      <c r="F11" s="20">
        <f>SUM(F8:F9)</f>
        <v>86.25</v>
      </c>
      <c r="G11" s="13"/>
      <c r="H11" s="13"/>
    </row>
    <row r="12" spans="1:8" x14ac:dyDescent="0.2">
      <c r="A12" s="14"/>
      <c r="B12" s="14"/>
      <c r="C12" s="14"/>
      <c r="D12" s="14"/>
      <c r="E12" s="19"/>
      <c r="F12" s="19"/>
      <c r="G12" s="13"/>
      <c r="H12" s="13"/>
    </row>
    <row r="13" spans="1:8" x14ac:dyDescent="0.2">
      <c r="A13" s="14"/>
      <c r="B13" s="14"/>
      <c r="C13" s="18" t="s">
        <v>7</v>
      </c>
      <c r="D13" s="14"/>
      <c r="E13" s="14"/>
      <c r="F13" s="14"/>
      <c r="G13" s="13"/>
      <c r="H13" s="13"/>
    </row>
    <row r="14" spans="1:8" x14ac:dyDescent="0.2">
      <c r="A14" s="14"/>
      <c r="B14" s="14"/>
      <c r="C14" s="14" t="s">
        <v>20</v>
      </c>
      <c r="D14" s="14"/>
      <c r="E14" s="14"/>
      <c r="F14" s="14"/>
      <c r="G14" s="13"/>
      <c r="H14" s="13"/>
    </row>
    <row r="15" spans="1:8" x14ac:dyDescent="0.2">
      <c r="A15" s="14" t="s">
        <v>6</v>
      </c>
      <c r="B15" s="14" t="s">
        <v>1</v>
      </c>
      <c r="C15" s="14" t="s">
        <v>5</v>
      </c>
      <c r="D15" s="14" t="s">
        <v>0</v>
      </c>
      <c r="E15" s="14" t="s">
        <v>2</v>
      </c>
      <c r="F15" s="14" t="s">
        <v>3</v>
      </c>
      <c r="G15" s="13"/>
      <c r="H15" s="13"/>
    </row>
    <row r="16" spans="1:8" x14ac:dyDescent="0.2">
      <c r="A16" s="14">
        <v>1</v>
      </c>
      <c r="B16" s="14">
        <v>6</v>
      </c>
      <c r="C16" s="23" t="s">
        <v>24</v>
      </c>
      <c r="D16" s="16" t="s">
        <v>25</v>
      </c>
      <c r="E16" s="19">
        <v>2.95</v>
      </c>
      <c r="F16" s="19">
        <f>E16*B16</f>
        <v>17.700000000000003</v>
      </c>
      <c r="G16" s="13"/>
      <c r="H16" s="13"/>
    </row>
    <row r="17" spans="1:8" x14ac:dyDescent="0.2">
      <c r="A17" s="14"/>
      <c r="B17" s="14"/>
      <c r="C17" s="16"/>
      <c r="D17" s="16"/>
      <c r="E17" s="19"/>
      <c r="F17" s="19"/>
      <c r="G17" s="13"/>
      <c r="H17" s="13"/>
    </row>
    <row r="18" spans="1:8" x14ac:dyDescent="0.2">
      <c r="A18" s="14"/>
      <c r="B18" s="14"/>
      <c r="C18" s="14"/>
      <c r="D18" s="14"/>
      <c r="E18" s="14"/>
      <c r="F18" s="14"/>
      <c r="G18" s="13"/>
      <c r="H18" s="13"/>
    </row>
    <row r="19" spans="1:8" x14ac:dyDescent="0.2">
      <c r="A19" s="14"/>
      <c r="B19" s="14"/>
      <c r="C19" s="14"/>
      <c r="D19" s="14"/>
      <c r="E19" s="20" t="s">
        <v>4</v>
      </c>
      <c r="F19" s="20">
        <f>SUM(F16:F17)</f>
        <v>17.700000000000003</v>
      </c>
      <c r="G19" s="13"/>
      <c r="H19" s="13"/>
    </row>
    <row r="20" spans="1:8" x14ac:dyDescent="0.2">
      <c r="A20" s="14"/>
      <c r="B20" s="14"/>
      <c r="C20" s="14"/>
      <c r="D20" s="14"/>
      <c r="E20" s="19"/>
      <c r="F20" s="19"/>
      <c r="G20" s="13"/>
      <c r="H20" s="13"/>
    </row>
    <row r="21" spans="1:8" x14ac:dyDescent="0.2">
      <c r="A21" s="14"/>
      <c r="B21" s="14"/>
      <c r="C21" s="14" t="s">
        <v>7</v>
      </c>
      <c r="D21" s="14"/>
      <c r="E21" s="19"/>
      <c r="F21" s="19"/>
      <c r="G21" s="13"/>
      <c r="H21" s="13"/>
    </row>
    <row r="22" spans="1:8" x14ac:dyDescent="0.2">
      <c r="A22" s="14"/>
      <c r="B22" s="14"/>
      <c r="C22" s="14" t="s">
        <v>17</v>
      </c>
      <c r="D22" s="14"/>
      <c r="E22" s="19"/>
      <c r="F22" s="19"/>
      <c r="G22" s="13"/>
      <c r="H22" s="13"/>
    </row>
    <row r="23" spans="1:8" x14ac:dyDescent="0.2">
      <c r="A23" s="14" t="s">
        <v>6</v>
      </c>
      <c r="B23" s="14" t="s">
        <v>1</v>
      </c>
      <c r="C23" s="14" t="s">
        <v>5</v>
      </c>
      <c r="D23" s="14" t="s">
        <v>0</v>
      </c>
      <c r="E23" s="19" t="s">
        <v>2</v>
      </c>
      <c r="F23" s="19" t="s">
        <v>3</v>
      </c>
      <c r="G23" s="13"/>
      <c r="H23" s="13"/>
    </row>
    <row r="24" spans="1:8" x14ac:dyDescent="0.2">
      <c r="A24" s="14">
        <v>1</v>
      </c>
      <c r="B24" s="14">
        <v>36</v>
      </c>
      <c r="C24" s="22" t="s">
        <v>22</v>
      </c>
      <c r="D24" s="14" t="s">
        <v>18</v>
      </c>
      <c r="E24" s="24">
        <v>3.64</v>
      </c>
      <c r="F24" s="24">
        <f>B24*E24</f>
        <v>131.04</v>
      </c>
      <c r="G24" s="13"/>
      <c r="H24" s="13"/>
    </row>
    <row r="25" spans="1:8" x14ac:dyDescent="0.2">
      <c r="A25" s="14">
        <v>2</v>
      </c>
      <c r="B25" s="14">
        <v>25</v>
      </c>
      <c r="C25" s="22" t="s">
        <v>32</v>
      </c>
      <c r="D25" s="14" t="s">
        <v>21</v>
      </c>
      <c r="E25" s="24">
        <v>0.308</v>
      </c>
      <c r="F25" s="24">
        <f>E25*B25</f>
        <v>7.7</v>
      </c>
      <c r="G25" s="13"/>
      <c r="H25" s="13"/>
    </row>
    <row r="26" spans="1:8" x14ac:dyDescent="0.2">
      <c r="A26" s="14">
        <v>3</v>
      </c>
      <c r="B26" s="14">
        <v>72</v>
      </c>
      <c r="C26" s="22" t="s">
        <v>33</v>
      </c>
      <c r="D26" s="15" t="s">
        <v>34</v>
      </c>
      <c r="E26" s="25">
        <v>2.02</v>
      </c>
      <c r="F26" s="25">
        <f>E26*B26</f>
        <v>145.44</v>
      </c>
      <c r="G26" s="13"/>
      <c r="H26" s="13"/>
    </row>
    <row r="27" spans="1:8" x14ac:dyDescent="0.2">
      <c r="A27" s="14">
        <v>4</v>
      </c>
      <c r="B27" s="14">
        <v>25</v>
      </c>
      <c r="C27" s="22" t="s">
        <v>26</v>
      </c>
      <c r="D27" s="15" t="s">
        <v>27</v>
      </c>
      <c r="E27" s="25">
        <v>3.0979999999999999</v>
      </c>
      <c r="F27" s="25">
        <f>E27*B27</f>
        <v>77.45</v>
      </c>
      <c r="G27" s="13"/>
      <c r="H27" s="13"/>
    </row>
    <row r="28" spans="1:8" x14ac:dyDescent="0.2">
      <c r="A28" s="14">
        <v>5</v>
      </c>
      <c r="B28" s="14">
        <v>25</v>
      </c>
      <c r="C28" s="22" t="s">
        <v>28</v>
      </c>
      <c r="D28" s="15" t="s">
        <v>30</v>
      </c>
      <c r="E28" s="25">
        <v>0.35099999999999998</v>
      </c>
      <c r="F28" s="25">
        <f>E28*B28</f>
        <v>8.7749999999999986</v>
      </c>
      <c r="G28" s="13"/>
      <c r="H28" s="13"/>
    </row>
    <row r="29" spans="1:8" x14ac:dyDescent="0.2">
      <c r="A29" s="14">
        <v>6</v>
      </c>
      <c r="B29" s="14">
        <v>25</v>
      </c>
      <c r="C29" s="22" t="s">
        <v>29</v>
      </c>
      <c r="D29" s="15" t="s">
        <v>31</v>
      </c>
      <c r="E29" s="24">
        <v>0.51519999999999999</v>
      </c>
      <c r="F29" s="24">
        <f>$E29*B29</f>
        <v>12.879999999999999</v>
      </c>
      <c r="G29" s="13"/>
      <c r="H29" s="13"/>
    </row>
    <row r="30" spans="1:8" x14ac:dyDescent="0.2">
      <c r="A30" s="13"/>
      <c r="B30" s="13"/>
      <c r="C30" s="13"/>
      <c r="D30" s="13"/>
      <c r="E30" s="13"/>
      <c r="F30" s="13"/>
      <c r="G30" s="13"/>
      <c r="H30" s="13"/>
    </row>
    <row r="31" spans="1:8" x14ac:dyDescent="0.2">
      <c r="A31" s="13"/>
      <c r="B31" s="13"/>
      <c r="C31" s="13"/>
      <c r="D31" s="13"/>
      <c r="G31" s="13"/>
      <c r="H31" s="13"/>
    </row>
    <row r="32" spans="1:8" x14ac:dyDescent="0.2">
      <c r="A32" s="13"/>
      <c r="B32" s="13"/>
      <c r="C32" s="13"/>
      <c r="D32" s="13"/>
      <c r="E32" s="14" t="s">
        <v>4</v>
      </c>
      <c r="F32" s="19">
        <f>SUM(F24:F30)</f>
        <v>383.28499999999991</v>
      </c>
      <c r="G32" s="13"/>
      <c r="H32" s="13"/>
    </row>
    <row r="33" spans="1:8" x14ac:dyDescent="0.2">
      <c r="A33" s="13"/>
      <c r="B33" s="13"/>
      <c r="C33" s="13"/>
      <c r="D33" s="13"/>
      <c r="E33" s="13"/>
      <c r="F33" s="13"/>
      <c r="G33" s="13"/>
      <c r="H33" s="13"/>
    </row>
    <row r="34" spans="1:8" x14ac:dyDescent="0.2">
      <c r="A34" s="13"/>
      <c r="B34" s="13"/>
      <c r="C34" s="13"/>
      <c r="D34" s="13"/>
      <c r="E34" s="13"/>
      <c r="F34" s="13"/>
      <c r="G34" s="13"/>
      <c r="H34" s="13"/>
    </row>
    <row r="35" spans="1:8" x14ac:dyDescent="0.2">
      <c r="A35" s="13"/>
      <c r="B35" s="13"/>
      <c r="C35" s="13"/>
      <c r="D35" s="13"/>
      <c r="E35" s="14" t="s">
        <v>19</v>
      </c>
      <c r="F35" s="19">
        <f>SUM(F32,F19,F11)</f>
        <v>487.2349999999999</v>
      </c>
      <c r="G35" s="13"/>
      <c r="H35" s="13"/>
    </row>
    <row r="36" spans="1:8" x14ac:dyDescent="0.2">
      <c r="A36" s="13"/>
      <c r="B36" s="13"/>
      <c r="C36" s="13"/>
      <c r="D36" s="13"/>
      <c r="E36" s="13"/>
      <c r="F36" s="13"/>
      <c r="G36" s="13"/>
      <c r="H36" s="13"/>
    </row>
    <row r="37" spans="1:8" x14ac:dyDescent="0.2">
      <c r="A37" s="13"/>
      <c r="B37" s="13"/>
      <c r="C37" s="13"/>
      <c r="D37" s="13"/>
      <c r="E37" s="13"/>
      <c r="F37" s="13"/>
      <c r="G37" s="13"/>
      <c r="H37" s="13"/>
    </row>
    <row r="38" spans="1:8" x14ac:dyDescent="0.2">
      <c r="A38" s="13"/>
      <c r="B38" s="13"/>
      <c r="C38" s="13"/>
      <c r="D38" s="13"/>
      <c r="E38" s="13"/>
      <c r="F38" s="13"/>
      <c r="G38" s="13"/>
      <c r="H38" s="13"/>
    </row>
    <row r="39" spans="1:8" x14ac:dyDescent="0.2">
      <c r="A39" s="13"/>
      <c r="B39" s="13"/>
      <c r="C39" s="13"/>
      <c r="D39" s="13"/>
      <c r="E39" s="13"/>
      <c r="F39" s="13"/>
      <c r="G39" s="13"/>
      <c r="H39" s="13"/>
    </row>
    <row r="40" spans="1:8" x14ac:dyDescent="0.2">
      <c r="A40" s="13"/>
      <c r="B40" s="13"/>
      <c r="C40" s="13"/>
      <c r="D40" s="13"/>
      <c r="E40" s="13"/>
      <c r="F40" s="13"/>
      <c r="G40" s="13"/>
      <c r="H40" s="13"/>
    </row>
    <row r="43" spans="1:8" ht="12.75" customHeight="1" x14ac:dyDescent="0.2"/>
    <row r="47" spans="1:8" x14ac:dyDescent="0.2">
      <c r="A47" s="13"/>
      <c r="B47" s="13"/>
      <c r="C47" s="13"/>
      <c r="D47" s="13"/>
      <c r="E47" s="13"/>
      <c r="F47" s="13"/>
    </row>
    <row r="50" spans="3:3" ht="15" x14ac:dyDescent="0.2">
      <c r="C50" s="1"/>
    </row>
  </sheetData>
  <phoneticPr fontId="2" type="noConversion"/>
  <hyperlinks>
    <hyperlink ref="C13" r:id="rId1" display="www.digikey.com"/>
    <hyperlink ref="C24" r:id="rId2" display="http://www.digikey.com/product-detail/en/MAX6971ANG%2B/MAX6971ANG%2B-ND/1512074"/>
    <hyperlink ref="C27" r:id="rId3" display="http://www.digikey.com/scripts/DkSearch/dksus.dll?Detail&amp;itemSeq=166561500&amp;uq=635594370833416919&amp;CSRT=13659080023454378689"/>
    <hyperlink ref="C5" r:id="rId4" display="www.digikey.com"/>
    <hyperlink ref="C28" r:id="rId5" display="http://www.digikey.com/scripts/DkSearch/dksus.dll?Detail&amp;itemSeq=166561664&amp;uq=635594372291700838&amp;CSRT=13659080023454378689"/>
    <hyperlink ref="C29" r:id="rId6" display="http://www.digikey.com/scripts/DkSearch/dksus.dll?Detail&amp;itemSeq=166561865&amp;uq=635594374181725001&amp;CSRT=13659080023454378689"/>
    <hyperlink ref="C25" r:id="rId7" display="http://www.digikey.com/scripts/DkSearch/dksus.dll?Detail&amp;itemSeq=166562158&amp;uq=635594377056859566&amp;CSRT=13659080023454378689"/>
    <hyperlink ref="C26" r:id="rId8" display="http://www.digikey.com/scripts/DkSearch/dksus.dll?Detail&amp;itemSeq=166561186&amp;uq=635594380146144838&amp;CSRT=13659080023454378689"/>
    <hyperlink ref="C8" r:id="rId9" display="http://www.mcmaster.com/"/>
    <hyperlink ref="C9" r:id="rId10" display="http://www.mcmaster.com/"/>
  </hyperlinks>
  <pageMargins left="0.75" right="0.75" top="1" bottom="1" header="0.5" footer="0.5"/>
  <pageSetup orientation="landscape" r:id="rId1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6" sqref="E6"/>
    </sheetView>
  </sheetViews>
  <sheetFormatPr defaultRowHeight="12.75" x14ac:dyDescent="0.2"/>
  <cols>
    <col min="2" max="2" width="10.42578125" customWidth="1"/>
    <col min="3" max="3" width="18.85546875" customWidth="1"/>
    <col min="4" max="4" width="35.5703125" customWidth="1"/>
    <col min="5" max="5" width="10.5703125" customWidth="1"/>
    <col min="6" max="6" width="11.140625" customWidth="1"/>
  </cols>
  <sheetData>
    <row r="1" spans="1:6" ht="15.75" x14ac:dyDescent="0.25">
      <c r="B1" s="12" t="s">
        <v>8</v>
      </c>
    </row>
    <row r="2" spans="1:6" ht="15" x14ac:dyDescent="0.2">
      <c r="C2" s="1"/>
      <c r="D2" s="1"/>
    </row>
    <row r="3" spans="1:6" ht="15" x14ac:dyDescent="0.2">
      <c r="A3" s="1" t="s">
        <v>15</v>
      </c>
      <c r="C3" s="1"/>
      <c r="D3" s="1"/>
    </row>
    <row r="4" spans="1:6" ht="15" x14ac:dyDescent="0.2">
      <c r="B4" s="1" t="s">
        <v>10</v>
      </c>
      <c r="C4" s="1" t="s">
        <v>11</v>
      </c>
      <c r="D4" s="10" t="s">
        <v>9</v>
      </c>
    </row>
    <row r="5" spans="1:6" ht="15" x14ac:dyDescent="0.2">
      <c r="B5" s="11">
        <v>41675</v>
      </c>
      <c r="C5" s="1" t="s">
        <v>12</v>
      </c>
    </row>
    <row r="6" spans="1:6" ht="15" x14ac:dyDescent="0.2">
      <c r="B6" s="1"/>
      <c r="C6" s="1"/>
      <c r="D6" s="1"/>
    </row>
    <row r="7" spans="1:6" ht="15" x14ac:dyDescent="0.2">
      <c r="B7" s="1"/>
      <c r="C7" s="1"/>
      <c r="D7" s="1"/>
      <c r="E7" s="1" t="s">
        <v>13</v>
      </c>
    </row>
    <row r="8" spans="1:6" ht="15" x14ac:dyDescent="0.2">
      <c r="A8" s="1" t="s">
        <v>6</v>
      </c>
      <c r="B8" s="1" t="s">
        <v>1</v>
      </c>
      <c r="C8" s="1" t="s">
        <v>5</v>
      </c>
      <c r="D8" s="1" t="s">
        <v>0</v>
      </c>
      <c r="E8" s="1" t="s">
        <v>2</v>
      </c>
      <c r="F8" s="1" t="s">
        <v>3</v>
      </c>
    </row>
    <row r="9" spans="1:6" ht="15" x14ac:dyDescent="0.2">
      <c r="A9" s="1">
        <v>1</v>
      </c>
      <c r="B9" s="1"/>
      <c r="C9" s="1"/>
      <c r="D9" s="1"/>
      <c r="E9" s="1"/>
      <c r="F9" s="1"/>
    </row>
    <row r="10" spans="1:6" ht="15" x14ac:dyDescent="0.2">
      <c r="A10" s="1">
        <f>A9+1</f>
        <v>2</v>
      </c>
      <c r="B10" s="1"/>
      <c r="C10" s="1"/>
      <c r="D10" s="1"/>
      <c r="E10" s="7"/>
      <c r="F10" s="2">
        <f t="shared" ref="F10:F26" si="0">B10*E10</f>
        <v>0</v>
      </c>
    </row>
    <row r="11" spans="1:6" ht="15" x14ac:dyDescent="0.2">
      <c r="A11" s="1">
        <f t="shared" ref="A11:A24" si="1">A10+1</f>
        <v>3</v>
      </c>
      <c r="B11" s="1"/>
      <c r="C11" s="8"/>
      <c r="D11" s="4"/>
      <c r="E11" s="7"/>
      <c r="F11" s="2">
        <f t="shared" si="0"/>
        <v>0</v>
      </c>
    </row>
    <row r="12" spans="1:6" ht="15" x14ac:dyDescent="0.2">
      <c r="A12" s="1">
        <f t="shared" si="1"/>
        <v>4</v>
      </c>
      <c r="B12" s="1"/>
      <c r="C12" s="1"/>
      <c r="D12" s="8"/>
      <c r="E12" s="7"/>
      <c r="F12" s="2">
        <f t="shared" si="0"/>
        <v>0</v>
      </c>
    </row>
    <row r="13" spans="1:6" ht="15" x14ac:dyDescent="0.2">
      <c r="A13" s="1">
        <f t="shared" si="1"/>
        <v>5</v>
      </c>
      <c r="B13" s="1"/>
      <c r="C13" s="1"/>
      <c r="D13" s="1"/>
      <c r="E13" s="7"/>
      <c r="F13" s="2">
        <f t="shared" si="0"/>
        <v>0</v>
      </c>
    </row>
    <row r="14" spans="1:6" ht="15" x14ac:dyDescent="0.2">
      <c r="A14" s="1">
        <f t="shared" si="1"/>
        <v>6</v>
      </c>
      <c r="B14" s="1"/>
      <c r="C14" s="1"/>
      <c r="D14" s="1"/>
      <c r="E14" s="7"/>
      <c r="F14" s="2">
        <f t="shared" si="0"/>
        <v>0</v>
      </c>
    </row>
    <row r="15" spans="1:6" ht="15" x14ac:dyDescent="0.2">
      <c r="A15" s="1">
        <f t="shared" si="1"/>
        <v>7</v>
      </c>
      <c r="B15" s="1"/>
      <c r="C15" s="1"/>
      <c r="D15" s="8"/>
      <c r="E15" s="7"/>
      <c r="F15" s="2">
        <f t="shared" si="0"/>
        <v>0</v>
      </c>
    </row>
    <row r="16" spans="1:6" ht="15" x14ac:dyDescent="0.2">
      <c r="A16" s="1">
        <f t="shared" si="1"/>
        <v>8</v>
      </c>
      <c r="B16" s="1"/>
      <c r="C16" s="1"/>
      <c r="D16" s="1"/>
      <c r="E16" s="7"/>
      <c r="F16" s="2">
        <f t="shared" si="0"/>
        <v>0</v>
      </c>
    </row>
    <row r="17" spans="1:6" ht="15" x14ac:dyDescent="0.2">
      <c r="A17" s="1">
        <f t="shared" si="1"/>
        <v>9</v>
      </c>
      <c r="B17" s="1"/>
      <c r="C17" s="1"/>
      <c r="D17" s="1"/>
      <c r="E17" s="7"/>
      <c r="F17" s="2">
        <f t="shared" si="0"/>
        <v>0</v>
      </c>
    </row>
    <row r="18" spans="1:6" ht="15" x14ac:dyDescent="0.2">
      <c r="A18" s="1">
        <f t="shared" si="1"/>
        <v>10</v>
      </c>
      <c r="B18" s="1"/>
      <c r="C18" s="1"/>
      <c r="D18" s="1"/>
      <c r="E18" s="7"/>
      <c r="F18" s="2">
        <f t="shared" si="0"/>
        <v>0</v>
      </c>
    </row>
    <row r="19" spans="1:6" ht="15" x14ac:dyDescent="0.2">
      <c r="A19" s="1">
        <f t="shared" si="1"/>
        <v>11</v>
      </c>
      <c r="B19" s="1"/>
      <c r="C19" s="1"/>
      <c r="D19" s="1"/>
      <c r="E19" s="7"/>
      <c r="F19" s="2">
        <f t="shared" si="0"/>
        <v>0</v>
      </c>
    </row>
    <row r="20" spans="1:6" ht="15" x14ac:dyDescent="0.2">
      <c r="A20" s="1">
        <f t="shared" si="1"/>
        <v>12</v>
      </c>
      <c r="B20" s="1"/>
      <c r="C20" s="1"/>
      <c r="D20" s="8"/>
      <c r="E20" s="7"/>
      <c r="F20" s="2">
        <f t="shared" si="0"/>
        <v>0</v>
      </c>
    </row>
    <row r="21" spans="1:6" ht="15" x14ac:dyDescent="0.2">
      <c r="A21" s="1">
        <f t="shared" si="1"/>
        <v>13</v>
      </c>
      <c r="B21" s="1"/>
      <c r="C21" s="8"/>
      <c r="D21" s="1"/>
      <c r="E21" s="7"/>
      <c r="F21" s="2">
        <f t="shared" si="0"/>
        <v>0</v>
      </c>
    </row>
    <row r="22" spans="1:6" ht="15" x14ac:dyDescent="0.2">
      <c r="A22" s="1">
        <f t="shared" si="1"/>
        <v>14</v>
      </c>
      <c r="B22" s="1"/>
      <c r="C22" s="8"/>
      <c r="D22" s="1"/>
      <c r="E22" s="9"/>
      <c r="F22" s="2">
        <f t="shared" si="0"/>
        <v>0</v>
      </c>
    </row>
    <row r="23" spans="1:6" ht="15" x14ac:dyDescent="0.2">
      <c r="A23" s="1">
        <f t="shared" si="1"/>
        <v>15</v>
      </c>
      <c r="B23" s="1"/>
      <c r="C23" s="8"/>
      <c r="D23" s="1"/>
      <c r="E23" s="9"/>
      <c r="F23" s="2">
        <f t="shared" si="0"/>
        <v>0</v>
      </c>
    </row>
    <row r="24" spans="1:6" ht="15" x14ac:dyDescent="0.2">
      <c r="A24" s="1">
        <f t="shared" si="1"/>
        <v>16</v>
      </c>
      <c r="B24" s="1"/>
      <c r="C24" s="8"/>
      <c r="D24" s="1"/>
      <c r="E24" s="7"/>
      <c r="F24" s="2">
        <f t="shared" si="0"/>
        <v>0</v>
      </c>
    </row>
    <row r="25" spans="1:6" ht="15" x14ac:dyDescent="0.2">
      <c r="A25" s="1"/>
      <c r="B25" s="1"/>
      <c r="C25" s="8"/>
      <c r="D25" s="1"/>
      <c r="E25" s="7"/>
      <c r="F25" s="2">
        <f t="shared" si="0"/>
        <v>0</v>
      </c>
    </row>
    <row r="26" spans="1:6" ht="15" x14ac:dyDescent="0.2">
      <c r="A26" s="1"/>
      <c r="B26" s="1"/>
      <c r="C26" s="8"/>
      <c r="D26" s="1"/>
      <c r="E26" s="7"/>
      <c r="F26" s="2">
        <f t="shared" si="0"/>
        <v>0</v>
      </c>
    </row>
    <row r="27" spans="1:6" x14ac:dyDescent="0.2">
      <c r="C27" s="5"/>
      <c r="D27" s="6"/>
      <c r="E27" s="3"/>
    </row>
    <row r="28" spans="1:6" ht="15" x14ac:dyDescent="0.2">
      <c r="C28" s="1"/>
      <c r="D28" s="10" t="s">
        <v>14</v>
      </c>
      <c r="E28" s="2" t="s">
        <v>4</v>
      </c>
      <c r="F28" s="2">
        <f>SUM(F10:F25)</f>
        <v>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wctetley</dc:creator>
  <cp:lastModifiedBy>Alexander Evan Julian</cp:lastModifiedBy>
  <cp:lastPrinted>2006-06-02T18:38:32Z</cp:lastPrinted>
  <dcterms:created xsi:type="dcterms:W3CDTF">2005-09-28T17:00:15Z</dcterms:created>
  <dcterms:modified xsi:type="dcterms:W3CDTF">2015-02-13T21:40:27Z</dcterms:modified>
</cp:coreProperties>
</file>