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lab_app_reports/human_pcr/data/"/>
    </mc:Choice>
  </mc:AlternateContent>
  <xr:revisionPtr revIDLastSave="0" documentId="13_ncr:1_{4C15B3F2-DC63-BD4B-B02E-D91349CBB809}" xr6:coauthVersionLast="47" xr6:coauthVersionMax="47" xr10:uidLastSave="{00000000-0000-0000-0000-000000000000}"/>
  <bookViews>
    <workbookView xWindow="0" yWindow="740" windowWidth="34560" windowHeight="21600" xr2:uid="{10634043-3DD6-0E4A-8FC2-3E61C1C87D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D13" i="1"/>
  <c r="D12" i="1"/>
  <c r="D11" i="1"/>
  <c r="C13" i="1"/>
</calcChain>
</file>

<file path=xl/sharedStrings.xml><?xml version="1.0" encoding="utf-8"?>
<sst xmlns="http://schemas.openxmlformats.org/spreadsheetml/2006/main" count="11" uniqueCount="10">
  <si>
    <t>ODU</t>
  </si>
  <si>
    <t>Untreated</t>
  </si>
  <si>
    <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</si>
  <si>
    <t>UV</t>
  </si>
  <si>
    <t>b</t>
  </si>
  <si>
    <t>slope</t>
  </si>
  <si>
    <t>nmole pNA</t>
  </si>
  <si>
    <t>Sample</t>
  </si>
  <si>
    <t xml:space="preserve">nmole pNA </t>
  </si>
  <si>
    <t>Delta 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</si>
</sst>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76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nmole pNA - Standard</a:t>
            </a:r>
            <a:r>
              <a:rPr lang="en-US" baseline="0"/>
              <a:t> Curve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nmole pNA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022998301682875"/>
                  <c:y val="-5.8476326822783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Sheet1!$B$3:$B$7</c:f>
              <c:numCache>
                <c:formatCode>0.00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1E-3</c:v>
                </c:pt>
                <c:pt idx="1">
                  <c:v>0.06</c:v>
                </c:pt>
                <c:pt idx="2">
                  <c:v>0.13800000000000001</c:v>
                </c:pt>
                <c:pt idx="3">
                  <c:v>0.23699999999999999</c:v>
                </c:pt>
                <c:pt idx="4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6-334D-93C2-359067BF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98864"/>
        <c:axId val="1670594608"/>
      </c:lineChart>
      <c:dateAx>
        <c:axId val="133029886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94608"/>
        <c:crosses val="autoZero"/>
        <c:auto val="0"/>
        <c:lblOffset val="100"/>
        <c:baseTimeUnit val="days"/>
      </c:dateAx>
      <c:valAx>
        <c:axId val="1670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ODU</a:t>
                </a:r>
              </a:p>
            </c:rich>
          </c:tx>
          <c:layout>
            <c:manualLayout>
              <c:xMode val="edge"/>
              <c:yMode val="edge"/>
              <c:x val="1.4114326040931546E-3"/>
              <c:y val="0.45413055238324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 with</a:t>
            </a:r>
            <a:r>
              <a:rPr lang="en-US" baseline="0"/>
              <a:t> Est. nmole PNA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Untreated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Sheet1!$D$11</c:f>
              <c:numCache>
                <c:formatCode>0.000</c:formatCode>
                <c:ptCount val="1"/>
                <c:pt idx="0">
                  <c:v>-0.32083333333333336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9-D643-990A-B88A77F488E3}"/>
            </c:ext>
          </c:extLst>
        </c:ser>
        <c:ser>
          <c:idx val="0"/>
          <c:order val="1"/>
          <c:tx>
            <c:strRef>
              <c:f>Sheet1!$B$12</c:f>
              <c:strCache>
                <c:ptCount val="1"/>
                <c:pt idx="0">
                  <c:v>H2O2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Sheet1!$D$12</c:f>
              <c:numCache>
                <c:formatCode>0.000</c:formatCode>
                <c:ptCount val="1"/>
                <c:pt idx="0">
                  <c:v>12.179166666666667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9-D643-990A-B88A77F488E3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UV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0.17</c:v>
                </c:pt>
              </c:numCache>
            </c:numRef>
          </c:xVal>
          <c:yVal>
            <c:numRef>
              <c:f>Sheet1!$D$13</c:f>
              <c:numCache>
                <c:formatCode>0.000</c:formatCode>
                <c:ptCount val="1"/>
                <c:pt idx="0">
                  <c:v>6.7625000000000002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9-D643-990A-B88A77F4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15888"/>
        <c:axId val="2027691952"/>
      </c:scatterChart>
      <c:valAx>
        <c:axId val="20276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ODU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91952"/>
        <c:crosses val="autoZero"/>
        <c:crossBetween val="midCat"/>
      </c:valAx>
      <c:valAx>
        <c:axId val="20276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nmole PNA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</xdr:row>
      <xdr:rowOff>139700</xdr:rowOff>
    </xdr:from>
    <xdr:to>
      <xdr:col>22</xdr:col>
      <xdr:colOff>635000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E6BAC-9202-782A-B5F1-467ECCAB5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</xdr:row>
      <xdr:rowOff>152400</xdr:rowOff>
    </xdr:from>
    <xdr:to>
      <xdr:col>12</xdr:col>
      <xdr:colOff>584200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11E9D-2E13-332E-F828-37A1446B7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36BECA-FCBF-3044-AAE2-5281816AD6F8}" name="Table1" displayName="Table1" ref="B10:E13" totalsRowShown="0">
  <autoFilter ref="B10:E13" xr:uid="{5F36BECA-FCBF-3044-AAE2-5281816AD6F8}"/>
  <tableColumns count="4">
    <tableColumn id="1" xr3:uid="{AC5F6285-2D23-8642-8486-09D74B81D73C}" name="Sample" dataDxfId="5"/>
    <tableColumn id="2" xr3:uid="{907F6F32-13DA-7140-8E10-F682A5BAE0A3}" name="Delta ODU">
      <calculatedColumnFormula>E11-$E$11</calculatedColumnFormula>
    </tableColumn>
    <tableColumn id="3" xr3:uid="{F2042DD6-531E-064B-84CC-A3DAFA8B2D2F}" name="nmole pNA" dataDxfId="4">
      <calculatedColumnFormula>(C11-$C$19)/$C$18</calculatedColumnFormula>
    </tableColumn>
    <tableColumn id="4" xr3:uid="{548C9565-1A05-A940-B8C1-B919E493267F}" name="ODU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D1C61E-0C68-F641-BEDA-6383996760BE}" name="Table2" displayName="Table2" ref="B2:C7" totalsRowShown="0" headerRowDxfId="0">
  <autoFilter ref="B2:C7" xr:uid="{82D1C61E-0C68-F641-BEDA-6383996760BE}"/>
  <tableColumns count="2">
    <tableColumn id="1" xr3:uid="{96BE0727-59EE-5044-A39A-08EADB2CF429}" name="nmole pNA " dataDxfId="2"/>
    <tableColumn id="2" xr3:uid="{C3CF5CC9-177D-624C-9E83-CE055FA892BB}" name="ODU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F8E2-AFE0-2047-9F30-2ACDC9D2A137}">
  <dimension ref="B2:E19"/>
  <sheetViews>
    <sheetView tabSelected="1" topLeftCell="C1" workbookViewId="0">
      <selection activeCell="N31" sqref="N31"/>
    </sheetView>
  </sheetViews>
  <sheetFormatPr baseColWidth="10" defaultRowHeight="16" x14ac:dyDescent="0.2"/>
  <cols>
    <col min="2" max="2" width="12.5" customWidth="1"/>
    <col min="3" max="3" width="12.1640625" customWidth="1"/>
    <col min="4" max="4" width="12.5" customWidth="1"/>
  </cols>
  <sheetData>
    <row r="2" spans="2:5" x14ac:dyDescent="0.2">
      <c r="B2" s="1" t="s">
        <v>8</v>
      </c>
      <c r="C2" s="1" t="s">
        <v>0</v>
      </c>
    </row>
    <row r="3" spans="2:5" x14ac:dyDescent="0.2">
      <c r="B3" s="2">
        <v>0</v>
      </c>
      <c r="C3" s="1">
        <v>1E-3</v>
      </c>
    </row>
    <row r="4" spans="2:5" x14ac:dyDescent="0.2">
      <c r="B4" s="2">
        <v>2.5</v>
      </c>
      <c r="C4" s="1">
        <v>0.06</v>
      </c>
    </row>
    <row r="5" spans="2:5" x14ac:dyDescent="0.2">
      <c r="B5" s="2">
        <v>5</v>
      </c>
      <c r="C5" s="1">
        <v>0.13800000000000001</v>
      </c>
    </row>
    <row r="6" spans="2:5" x14ac:dyDescent="0.2">
      <c r="B6" s="2">
        <v>10</v>
      </c>
      <c r="C6" s="1">
        <v>0.23699999999999999</v>
      </c>
    </row>
    <row r="7" spans="2:5" x14ac:dyDescent="0.2">
      <c r="B7" s="2">
        <v>20</v>
      </c>
      <c r="C7" s="1">
        <v>0.48899999999999999</v>
      </c>
    </row>
    <row r="10" spans="2:5" x14ac:dyDescent="0.2">
      <c r="B10" t="s">
        <v>7</v>
      </c>
      <c r="C10" t="s">
        <v>9</v>
      </c>
      <c r="D10" t="s">
        <v>6</v>
      </c>
      <c r="E10" s="1" t="s">
        <v>0</v>
      </c>
    </row>
    <row r="11" spans="2:5" x14ac:dyDescent="0.2">
      <c r="B11" s="1" t="s">
        <v>1</v>
      </c>
      <c r="C11">
        <f>E11-$E$11</f>
        <v>0</v>
      </c>
      <c r="D11" s="3">
        <f>(C11-$C$19)/$C$18</f>
        <v>-0.32083333333333336</v>
      </c>
      <c r="E11" s="1">
        <v>2.5000000000000001E-2</v>
      </c>
    </row>
    <row r="12" spans="2:5" ht="17" x14ac:dyDescent="0.2">
      <c r="B12" s="1" t="s">
        <v>2</v>
      </c>
      <c r="C12">
        <f>E12-$E$11</f>
        <v>0.3</v>
      </c>
      <c r="D12" s="3">
        <f>(C12-$C$19)/$C$18</f>
        <v>12.179166666666667</v>
      </c>
      <c r="E12" s="1">
        <v>0.32500000000000001</v>
      </c>
    </row>
    <row r="13" spans="2:5" x14ac:dyDescent="0.2">
      <c r="B13" s="1" t="s">
        <v>3</v>
      </c>
      <c r="C13">
        <f>E13-$E$11</f>
        <v>0.17</v>
      </c>
      <c r="D13" s="3">
        <f>(C13-$C$19)/$C$18</f>
        <v>6.7625000000000002</v>
      </c>
      <c r="E13" s="1">
        <v>0.19500000000000001</v>
      </c>
    </row>
    <row r="18" spans="2:3" x14ac:dyDescent="0.2">
      <c r="B18" t="s">
        <v>5</v>
      </c>
      <c r="C18">
        <v>2.4E-2</v>
      </c>
    </row>
    <row r="19" spans="2:3" x14ac:dyDescent="0.2">
      <c r="B19" t="s">
        <v>4</v>
      </c>
      <c r="C19">
        <v>7.7000000000000002E-3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2024-11-20T21:58:18Z</dcterms:created>
  <dcterms:modified xsi:type="dcterms:W3CDTF">2024-11-20T22:33:05Z</dcterms:modified>
</cp:coreProperties>
</file>