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연도 및 출처" sheetId="2" r:id="rId5"/>
  </sheets>
  <definedNames/>
  <calcPr/>
</workbook>
</file>

<file path=xl/sharedStrings.xml><?xml version="1.0" encoding="utf-8"?>
<sst xmlns="http://schemas.openxmlformats.org/spreadsheetml/2006/main" count="48" uniqueCount="47">
  <si>
    <t>지역구</t>
  </si>
  <si>
    <t>지역아동센터수</t>
  </si>
  <si>
    <t>다함께돌봄센터수</t>
  </si>
  <si>
    <t>초등청소년방과후아카데미수</t>
  </si>
  <si>
    <t>학교,마을돌봄수합계</t>
  </si>
  <si>
    <t>학교수</t>
  </si>
  <si>
    <t>비만지수</t>
  </si>
  <si>
    <t>학생수</t>
  </si>
  <si>
    <t>다문화학생수</t>
  </si>
  <si>
    <t>gu</t>
  </si>
  <si>
    <t>villiage_fac</t>
  </si>
  <si>
    <t>together_dolbom</t>
  </si>
  <si>
    <t>aftsch_academy</t>
  </si>
  <si>
    <t>school_dolbom</t>
  </si>
  <si>
    <t>dolbomplus</t>
  </si>
  <si>
    <t>schools</t>
  </si>
  <si>
    <t>bmi</t>
  </si>
  <si>
    <t>students</t>
  </si>
  <si>
    <t>multicul</t>
  </si>
  <si>
    <t>little_lib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</si>
  <si>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</si>
  <si>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</si>
  <si>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</si>
  <si>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</si>
  <si>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</si>
  <si>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</si>
  <si>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</si>
  <si>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</si>
  <si>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</si>
  <si>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</si>
  <si>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</si>
  <si>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</si>
  <si>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</si>
  <si>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</si>
  <si>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</si>
  <si>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</si>
  <si>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</si>
  <si>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</si>
  <si>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</si>
  <si>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</si>
  <si>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</si>
  <si>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</si>
  <si>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</si>
  <si>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</si>
  <si>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</si>
  <si>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 xml:space="preserve">방과후청소년아카데미 </t>
  </si>
  <si>
    <t>https://www.youth.go.kr/yaca/about/orgSearch.do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</si>
</sst>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name val="Arial"/>
    </font>
    <font>
      <sz val="11.0"/>
      <color rgb="FF000000"/>
      <name val="Arial"/>
    </font>
    <font>
      <sz val="9.0"/>
      <color rgb="FF000000"/>
      <name val="Dotum"/>
    </font>
    <font>
      <u/>
      <color rgb="FF1155CC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h.go.kr/yaca/about/orgSearch.do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</row>
    <row r="2">
      <c r="A2" s="1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4" t="s">
        <v>14</v>
      </c>
      <c r="G2" s="2" t="s">
        <v>15</v>
      </c>
      <c r="H2" s="4" t="s">
        <v>16</v>
      </c>
      <c r="I2" s="2" t="s">
        <v>17</v>
      </c>
      <c r="J2" s="5" t="s">
        <v>18</v>
      </c>
      <c r="K2" s="6" t="s">
        <v>19</v>
      </c>
    </row>
    <row r="3">
      <c r="A3" s="7" t="s">
        <v>20</v>
      </c>
      <c r="B3" s="8">
        <v>4.0</v>
      </c>
      <c r="C3" s="8">
        <v>4.0</v>
      </c>
      <c r="D3" s="6">
        <v>1.0</v>
      </c>
      <c r="E3" s="8">
        <v>117.0</v>
      </c>
      <c r="F3" s="9">
        <f t="shared" ref="F3:F27" si="1">sum(B3:E3)</f>
        <v>126</v>
      </c>
      <c r="G3" s="10">
        <v>33.0</v>
      </c>
      <c r="H3" s="8">
        <v>19.50241935</v>
      </c>
      <c r="I3" s="8">
        <v>25484.0</v>
      </c>
      <c r="J3" s="8">
        <v>203.0</v>
      </c>
      <c r="K3" s="11">
        <v>40.0</v>
      </c>
    </row>
    <row r="4">
      <c r="A4" s="7" t="s">
        <v>21</v>
      </c>
      <c r="B4" s="8">
        <v>23.0</v>
      </c>
      <c r="C4" s="8">
        <v>1.0</v>
      </c>
      <c r="D4" s="6">
        <v>1.0</v>
      </c>
      <c r="E4" s="8">
        <v>108.0</v>
      </c>
      <c r="F4" s="9">
        <f t="shared" si="1"/>
        <v>133</v>
      </c>
      <c r="G4" s="10">
        <v>27.0</v>
      </c>
      <c r="H4" s="8">
        <v>19.81521739</v>
      </c>
      <c r="I4" s="8">
        <v>19622.0</v>
      </c>
      <c r="J4" s="8">
        <v>431.0</v>
      </c>
      <c r="K4" s="12">
        <v>40.0</v>
      </c>
    </row>
    <row r="5">
      <c r="A5" s="7" t="s">
        <v>22</v>
      </c>
      <c r="B5" s="8">
        <v>22.0</v>
      </c>
      <c r="C5" s="8">
        <v>0.0</v>
      </c>
      <c r="D5" s="6">
        <v>1.0</v>
      </c>
      <c r="E5" s="8">
        <v>43.0</v>
      </c>
      <c r="F5" s="9">
        <f t="shared" si="1"/>
        <v>66</v>
      </c>
      <c r="G5" s="10">
        <v>14.0</v>
      </c>
      <c r="H5" s="8">
        <v>20.10714286</v>
      </c>
      <c r="I5" s="8">
        <v>10392.0</v>
      </c>
      <c r="J5" s="8">
        <v>370.0</v>
      </c>
      <c r="K5" s="12">
        <v>40.0</v>
      </c>
    </row>
    <row r="6">
      <c r="A6" s="7" t="s">
        <v>23</v>
      </c>
      <c r="B6" s="8">
        <v>21.0</v>
      </c>
      <c r="C6" s="8">
        <v>2.0</v>
      </c>
      <c r="D6" s="6">
        <v>1.0</v>
      </c>
      <c r="E6" s="8">
        <v>121.0</v>
      </c>
      <c r="F6" s="9">
        <f t="shared" si="1"/>
        <v>145</v>
      </c>
      <c r="G6" s="10">
        <v>36.0</v>
      </c>
      <c r="H6" s="8">
        <v>19.83680556</v>
      </c>
      <c r="I6" s="8">
        <v>27134.0</v>
      </c>
      <c r="J6" s="8">
        <v>667.0</v>
      </c>
      <c r="K6" s="12">
        <v>70.0</v>
      </c>
    </row>
    <row r="7">
      <c r="A7" s="7" t="s">
        <v>24</v>
      </c>
      <c r="B7" s="8">
        <v>30.0</v>
      </c>
      <c r="C7" s="8">
        <v>0.0</v>
      </c>
      <c r="D7" s="6">
        <v>0.0</v>
      </c>
      <c r="E7" s="8">
        <v>89.0</v>
      </c>
      <c r="F7" s="9">
        <f t="shared" si="1"/>
        <v>119</v>
      </c>
      <c r="G7" s="10">
        <v>22.0</v>
      </c>
      <c r="H7" s="8">
        <v>19.86931818</v>
      </c>
      <c r="I7" s="8">
        <v>15246.0</v>
      </c>
      <c r="J7" s="8">
        <v>766.0</v>
      </c>
      <c r="K7" s="12">
        <v>51.0</v>
      </c>
    </row>
    <row r="8">
      <c r="A8" s="7" t="s">
        <v>25</v>
      </c>
      <c r="B8" s="8">
        <v>16.0</v>
      </c>
      <c r="C8" s="8">
        <v>2.0</v>
      </c>
      <c r="D8" s="6">
        <v>0.0</v>
      </c>
      <c r="E8" s="8">
        <v>69.0</v>
      </c>
      <c r="F8" s="9">
        <f t="shared" si="1"/>
        <v>87</v>
      </c>
      <c r="G8" s="10">
        <v>22.0</v>
      </c>
      <c r="H8" s="8">
        <v>19.92840909</v>
      </c>
      <c r="I8" s="8">
        <v>14977.0</v>
      </c>
      <c r="J8" s="8">
        <v>444.0</v>
      </c>
      <c r="K8" s="12">
        <v>32.0</v>
      </c>
    </row>
    <row r="9">
      <c r="A9" s="7" t="s">
        <v>26</v>
      </c>
      <c r="B9" s="8">
        <v>27.0</v>
      </c>
      <c r="C9" s="8">
        <v>7.0</v>
      </c>
      <c r="D9" s="6">
        <v>0.0</v>
      </c>
      <c r="E9" s="8">
        <v>106.0</v>
      </c>
      <c r="F9" s="9">
        <f t="shared" si="1"/>
        <v>140</v>
      </c>
      <c r="G9" s="10">
        <v>26.0</v>
      </c>
      <c r="H9" s="8">
        <v>20.006</v>
      </c>
      <c r="I9" s="8">
        <v>18674.0</v>
      </c>
      <c r="J9" s="8">
        <v>1463.0</v>
      </c>
      <c r="K9" s="12">
        <v>58.0</v>
      </c>
    </row>
    <row r="10">
      <c r="A10" s="7" t="s">
        <v>27</v>
      </c>
      <c r="B10" s="8">
        <v>27.0</v>
      </c>
      <c r="C10" s="8">
        <v>0.0</v>
      </c>
      <c r="D10" s="6">
        <v>0.0</v>
      </c>
      <c r="E10" s="8">
        <v>63.0</v>
      </c>
      <c r="F10" s="9">
        <f t="shared" si="1"/>
        <v>90</v>
      </c>
      <c r="G10" s="10">
        <v>18.0</v>
      </c>
      <c r="H10" s="8">
        <v>20.35416667</v>
      </c>
      <c r="I10" s="8">
        <v>8880.0</v>
      </c>
      <c r="J10" s="8">
        <v>894.0</v>
      </c>
      <c r="K10" s="12">
        <v>19.0</v>
      </c>
    </row>
    <row r="11">
      <c r="A11" s="7" t="s">
        <v>28</v>
      </c>
      <c r="B11" s="8">
        <v>23.0</v>
      </c>
      <c r="C11" s="8">
        <v>21.0</v>
      </c>
      <c r="D11" s="6">
        <v>0.0</v>
      </c>
      <c r="E11" s="8">
        <v>126.0</v>
      </c>
      <c r="F11" s="9">
        <f t="shared" si="1"/>
        <v>170</v>
      </c>
      <c r="G11" s="10">
        <v>42.0</v>
      </c>
      <c r="H11" s="8">
        <v>19.93928571</v>
      </c>
      <c r="I11" s="8">
        <v>26994.0</v>
      </c>
      <c r="J11" s="8">
        <v>456.0</v>
      </c>
      <c r="K11" s="12">
        <v>33.0</v>
      </c>
    </row>
    <row r="12">
      <c r="A12" s="7" t="s">
        <v>29</v>
      </c>
      <c r="B12" s="8">
        <v>18.0</v>
      </c>
      <c r="C12" s="8">
        <v>4.0</v>
      </c>
      <c r="D12" s="6">
        <v>1.0</v>
      </c>
      <c r="E12" s="8">
        <v>85.0</v>
      </c>
      <c r="F12" s="9">
        <f t="shared" si="1"/>
        <v>108</v>
      </c>
      <c r="G12" s="10">
        <v>23.0</v>
      </c>
      <c r="H12" s="8">
        <v>20.07282609</v>
      </c>
      <c r="I12" s="8">
        <v>15561.0</v>
      </c>
      <c r="J12" s="8">
        <v>390.0</v>
      </c>
      <c r="K12" s="12">
        <v>33.0</v>
      </c>
    </row>
    <row r="13">
      <c r="A13" s="7" t="s">
        <v>30</v>
      </c>
      <c r="B13" s="8">
        <v>13.0</v>
      </c>
      <c r="C13" s="8">
        <v>2.0</v>
      </c>
      <c r="D13" s="6">
        <v>1.0</v>
      </c>
      <c r="E13" s="8">
        <v>73.0</v>
      </c>
      <c r="F13" s="9">
        <f t="shared" si="1"/>
        <v>89</v>
      </c>
      <c r="G13" s="10">
        <v>21.0</v>
      </c>
      <c r="H13" s="8">
        <v>20.14404762</v>
      </c>
      <c r="I13" s="8">
        <v>13684.0</v>
      </c>
      <c r="J13" s="8">
        <v>490.0</v>
      </c>
      <c r="K13" s="12">
        <v>31.0</v>
      </c>
    </row>
    <row r="14">
      <c r="A14" s="7" t="s">
        <v>31</v>
      </c>
      <c r="B14" s="8">
        <v>23.0</v>
      </c>
      <c r="C14" s="8">
        <v>3.0</v>
      </c>
      <c r="D14" s="6">
        <v>1.0</v>
      </c>
      <c r="E14" s="8">
        <v>83.0</v>
      </c>
      <c r="F14" s="9">
        <f t="shared" si="1"/>
        <v>110</v>
      </c>
      <c r="G14" s="10">
        <v>21.0</v>
      </c>
      <c r="H14" s="8">
        <v>19.66071429</v>
      </c>
      <c r="I14" s="8">
        <v>16257.0</v>
      </c>
      <c r="J14" s="8">
        <v>471.0</v>
      </c>
      <c r="K14" s="12">
        <v>42.0</v>
      </c>
    </row>
    <row r="15">
      <c r="A15" s="7" t="s">
        <v>32</v>
      </c>
      <c r="B15" s="8">
        <v>12.0</v>
      </c>
      <c r="C15" s="8">
        <v>2.0</v>
      </c>
      <c r="D15" s="6">
        <v>2.0</v>
      </c>
      <c r="E15" s="8">
        <v>71.0</v>
      </c>
      <c r="F15" s="9">
        <f t="shared" si="1"/>
        <v>87</v>
      </c>
      <c r="G15" s="10">
        <v>22.0</v>
      </c>
      <c r="H15" s="8">
        <v>19.83409091</v>
      </c>
      <c r="I15" s="8">
        <v>15272.0</v>
      </c>
      <c r="J15" s="8">
        <v>301.0</v>
      </c>
      <c r="K15" s="12">
        <v>36.0</v>
      </c>
    </row>
    <row r="16">
      <c r="A16" s="7" t="s">
        <v>33</v>
      </c>
      <c r="B16" s="8">
        <v>8.0</v>
      </c>
      <c r="C16" s="8">
        <v>1.0</v>
      </c>
      <c r="D16" s="6">
        <v>0.0</v>
      </c>
      <c r="E16" s="8">
        <v>47.0</v>
      </c>
      <c r="F16" s="9">
        <f t="shared" si="1"/>
        <v>56</v>
      </c>
      <c r="G16" s="10">
        <v>19.0</v>
      </c>
      <c r="H16" s="8">
        <v>19.71052632</v>
      </c>
      <c r="I16" s="8">
        <v>12993.0</v>
      </c>
      <c r="J16" s="8">
        <v>306.0</v>
      </c>
      <c r="K16" s="12">
        <v>24.0</v>
      </c>
    </row>
    <row r="17">
      <c r="A17" s="7" t="s">
        <v>34</v>
      </c>
      <c r="B17" s="8">
        <v>10.0</v>
      </c>
      <c r="C17" s="8">
        <v>1.0</v>
      </c>
      <c r="D17" s="6">
        <v>0.0</v>
      </c>
      <c r="E17" s="8">
        <v>84.0</v>
      </c>
      <c r="F17" s="9">
        <f t="shared" si="1"/>
        <v>95</v>
      </c>
      <c r="G17" s="10">
        <v>24.0</v>
      </c>
      <c r="H17" s="8">
        <v>19.42604167</v>
      </c>
      <c r="I17" s="8">
        <v>23064.0</v>
      </c>
      <c r="J17" s="8">
        <v>166.0</v>
      </c>
      <c r="K17" s="12">
        <v>40.0</v>
      </c>
    </row>
    <row r="18">
      <c r="A18" s="7" t="s">
        <v>35</v>
      </c>
      <c r="B18" s="8">
        <v>12.0</v>
      </c>
      <c r="C18" s="8">
        <v>10.0</v>
      </c>
      <c r="D18" s="6">
        <v>1.0</v>
      </c>
      <c r="E18" s="8">
        <v>75.0</v>
      </c>
      <c r="F18" s="9">
        <f t="shared" si="1"/>
        <v>98</v>
      </c>
      <c r="G18" s="10">
        <v>21.0</v>
      </c>
      <c r="H18" s="8">
        <v>19.97261905</v>
      </c>
      <c r="I18" s="8">
        <v>11789.0</v>
      </c>
      <c r="J18" s="8">
        <v>470.0</v>
      </c>
      <c r="K18" s="12">
        <v>23.0</v>
      </c>
    </row>
    <row r="19">
      <c r="A19" s="7" t="s">
        <v>36</v>
      </c>
      <c r="B19" s="8">
        <v>29.0</v>
      </c>
      <c r="C19" s="8">
        <v>1.0</v>
      </c>
      <c r="D19" s="6">
        <v>1.0</v>
      </c>
      <c r="E19" s="8">
        <v>77.0</v>
      </c>
      <c r="F19" s="9">
        <f t="shared" si="1"/>
        <v>108</v>
      </c>
      <c r="G19" s="10">
        <v>29.0</v>
      </c>
      <c r="H19" s="8">
        <v>20.3</v>
      </c>
      <c r="I19" s="8">
        <v>21051.0</v>
      </c>
      <c r="J19" s="8">
        <v>494.0</v>
      </c>
      <c r="K19" s="12">
        <v>51.0</v>
      </c>
    </row>
    <row r="20">
      <c r="A20" s="7" t="s">
        <v>37</v>
      </c>
      <c r="B20" s="8">
        <v>20.0</v>
      </c>
      <c r="C20" s="8">
        <v>6.0</v>
      </c>
      <c r="D20" s="6">
        <v>0.0</v>
      </c>
      <c r="E20" s="8">
        <v>146.0</v>
      </c>
      <c r="F20" s="9">
        <f t="shared" si="1"/>
        <v>172</v>
      </c>
      <c r="G20" s="10">
        <v>40.0</v>
      </c>
      <c r="H20" s="8">
        <v>19.56351351</v>
      </c>
      <c r="I20" s="8">
        <v>32208.0</v>
      </c>
      <c r="J20" s="8">
        <v>479.0</v>
      </c>
      <c r="K20" s="12">
        <v>64.0</v>
      </c>
    </row>
    <row r="21">
      <c r="A21" s="7" t="s">
        <v>38</v>
      </c>
      <c r="B21" s="8">
        <v>27.0</v>
      </c>
      <c r="C21" s="8">
        <v>1.0</v>
      </c>
      <c r="D21" s="6">
        <v>1.0</v>
      </c>
      <c r="E21" s="8">
        <v>98.0</v>
      </c>
      <c r="F21" s="9">
        <f t="shared" si="1"/>
        <v>127</v>
      </c>
      <c r="G21" s="10">
        <v>30.0</v>
      </c>
      <c r="H21" s="8">
        <v>19.69833333</v>
      </c>
      <c r="I21" s="8">
        <v>24414.0</v>
      </c>
      <c r="J21" s="8">
        <v>444.0</v>
      </c>
      <c r="K21" s="12">
        <v>43.0</v>
      </c>
    </row>
    <row r="22">
      <c r="A22" s="7" t="s">
        <v>39</v>
      </c>
      <c r="B22" s="8">
        <v>18.0</v>
      </c>
      <c r="C22" s="8">
        <v>3.0</v>
      </c>
      <c r="D22" s="6">
        <v>1.0</v>
      </c>
      <c r="E22" s="8">
        <v>81.0</v>
      </c>
      <c r="F22" s="9">
        <f t="shared" si="1"/>
        <v>103</v>
      </c>
      <c r="G22" s="10">
        <v>23.0</v>
      </c>
      <c r="H22" s="8">
        <v>19.96956522</v>
      </c>
      <c r="I22" s="8">
        <v>13891.0</v>
      </c>
      <c r="J22" s="8">
        <v>1322.0</v>
      </c>
      <c r="K22" s="12">
        <v>40.0</v>
      </c>
    </row>
    <row r="23">
      <c r="A23" s="7" t="s">
        <v>40</v>
      </c>
      <c r="B23" s="8">
        <v>5.0</v>
      </c>
      <c r="C23" s="8">
        <v>5.0</v>
      </c>
      <c r="D23" s="6">
        <v>0.0</v>
      </c>
      <c r="E23" s="8">
        <v>48.0</v>
      </c>
      <c r="F23" s="9">
        <f t="shared" si="1"/>
        <v>58</v>
      </c>
      <c r="G23" s="10">
        <v>15.0</v>
      </c>
      <c r="H23" s="8">
        <v>19.90534263</v>
      </c>
      <c r="I23" s="8">
        <v>7273.0</v>
      </c>
      <c r="J23" s="8">
        <v>390.0</v>
      </c>
      <c r="K23" s="12">
        <v>26.0</v>
      </c>
    </row>
    <row r="24">
      <c r="A24" s="7" t="s">
        <v>41</v>
      </c>
      <c r="B24" s="8">
        <v>28.0</v>
      </c>
      <c r="C24" s="8">
        <v>4.0</v>
      </c>
      <c r="D24" s="6">
        <v>1.0</v>
      </c>
      <c r="E24" s="8">
        <v>104.0</v>
      </c>
      <c r="F24" s="9">
        <f t="shared" si="1"/>
        <v>137</v>
      </c>
      <c r="G24" s="10">
        <v>31.0</v>
      </c>
      <c r="H24" s="8">
        <v>19.82836207</v>
      </c>
      <c r="I24" s="8">
        <v>21613.0</v>
      </c>
      <c r="J24" s="8">
        <v>626.0</v>
      </c>
      <c r="K24" s="12">
        <v>65.0</v>
      </c>
    </row>
    <row r="25">
      <c r="A25" s="7" t="s">
        <v>42</v>
      </c>
      <c r="B25" s="8">
        <v>12.0</v>
      </c>
      <c r="C25" s="8">
        <v>1.0</v>
      </c>
      <c r="D25" s="6">
        <v>0.0</v>
      </c>
      <c r="E25" s="8">
        <v>35.0</v>
      </c>
      <c r="F25" s="9">
        <f t="shared" si="1"/>
        <v>48</v>
      </c>
      <c r="G25" s="10">
        <v>13.0</v>
      </c>
      <c r="H25" s="8">
        <v>19.89375</v>
      </c>
      <c r="I25" s="8">
        <v>5463.0</v>
      </c>
      <c r="J25" s="8">
        <v>171.0</v>
      </c>
      <c r="K25" s="12">
        <v>22.0</v>
      </c>
    </row>
    <row r="26">
      <c r="A26" s="7" t="s">
        <v>43</v>
      </c>
      <c r="B26" s="8">
        <v>4.0</v>
      </c>
      <c r="C26" s="8">
        <v>5.0</v>
      </c>
      <c r="D26" s="6">
        <v>2.0</v>
      </c>
      <c r="E26" s="8">
        <v>31.0</v>
      </c>
      <c r="F26" s="9">
        <f t="shared" si="1"/>
        <v>42</v>
      </c>
      <c r="G26" s="10">
        <v>12.0</v>
      </c>
      <c r="H26" s="8">
        <v>19.81357158</v>
      </c>
      <c r="I26" s="8">
        <v>5181.0</v>
      </c>
      <c r="J26" s="8">
        <v>259.0</v>
      </c>
      <c r="K26" s="12">
        <v>16.0</v>
      </c>
    </row>
    <row r="27">
      <c r="A27" s="7" t="s">
        <v>44</v>
      </c>
      <c r="B27" s="8">
        <v>25.0</v>
      </c>
      <c r="C27" s="8">
        <v>1.0</v>
      </c>
      <c r="D27" s="6">
        <v>2.0</v>
      </c>
      <c r="E27" s="8">
        <v>93.0</v>
      </c>
      <c r="F27" s="9">
        <f t="shared" si="1"/>
        <v>121</v>
      </c>
      <c r="G27" s="10">
        <v>23.0</v>
      </c>
      <c r="H27" s="8">
        <v>20.24456522</v>
      </c>
      <c r="I27" s="8">
        <v>15176.0</v>
      </c>
      <c r="J27" s="8">
        <v>594.0</v>
      </c>
      <c r="K27" s="12">
        <v>42.0</v>
      </c>
    </row>
    <row r="28">
      <c r="A28" s="8">
        <f>COUNTA(A3:A27)</f>
        <v>25</v>
      </c>
      <c r="B28" s="8">
        <v>434.0</v>
      </c>
      <c r="C28" s="8">
        <f t="shared" ref="C28:G28" si="2">SUM(C3:C27)</f>
        <v>87</v>
      </c>
      <c r="D28" s="9">
        <f t="shared" si="2"/>
        <v>18</v>
      </c>
      <c r="E28" s="9">
        <f t="shared" si="2"/>
        <v>2073</v>
      </c>
      <c r="F28" s="9">
        <f t="shared" si="2"/>
        <v>2635</v>
      </c>
      <c r="G28" s="8">
        <f t="shared" si="2"/>
        <v>607</v>
      </c>
      <c r="H28" s="8">
        <f>AVERAGE(H3:H27)</f>
        <v>19.89586537</v>
      </c>
      <c r="I28" s="8">
        <v>422293.0</v>
      </c>
      <c r="J28" s="8">
        <f>SUM(J3:J27)</f>
        <v>13067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45</v>
      </c>
      <c r="C1" s="13" t="s">
        <v>46</v>
      </c>
    </row>
    <row r="4">
      <c r="A4" s="14" t="s">
        <v>10</v>
      </c>
    </row>
  </sheetData>
  <hyperlinks>
    <hyperlink r:id="rId1" ref="C1"/>
  </hyperlinks>
  <drawing r:id="rId2"/>
</worksheet>
</file>