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출처" sheetId="2" r:id="rId5"/>
  </sheets>
  <definedNames/>
  <calcPr/>
</workbook>
</file>

<file path=xl/sharedStrings.xml><?xml version="1.0" encoding="utf-8"?>
<sst xmlns="http://schemas.openxmlformats.org/spreadsheetml/2006/main" count="34" uniqueCount="34">
  <si>
    <t>gu</t>
  </si>
  <si>
    <t>school_dolbom</t>
  </si>
  <si>
    <t>schools</t>
  </si>
  <si>
    <t>bmi</t>
  </si>
  <si>
    <t>students</t>
  </si>
  <si>
    <t>multicul_students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</si>
  <si>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</si>
  <si>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</si>
  <si>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</si>
  <si>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</si>
  <si>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</si>
  <si>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</si>
  <si>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</si>
  <si>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</si>
  <si>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</si>
  <si>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</si>
  <si>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</si>
  <si>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</si>
  <si>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</si>
  <si>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</si>
  <si>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</si>
  <si>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</si>
  <si>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</si>
  <si>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</si>
  <si>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</si>
  <si>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</si>
  <si>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</si>
  <si>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</si>
  <si>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</si>
  <si>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</si>
  <si>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</si>
  <si>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돌봄교실수&amp;학교수</t>
  </si>
  <si>
    <t>학교알리미서비스</t>
  </si>
  <si>
    <t>https://www.schoolinfo.go.kr/Main.do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</si>
</sst>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u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hoolinfo.go.kr/Main.do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>
        <v>117.0</v>
      </c>
      <c r="C2" s="5">
        <v>33.0</v>
      </c>
      <c r="D2" s="3">
        <v>19.50241935</v>
      </c>
      <c r="E2" s="3">
        <v>25484.0</v>
      </c>
      <c r="F2" s="3">
        <v>203.0</v>
      </c>
    </row>
    <row r="3">
      <c r="A3" s="4" t="s">
        <v>7</v>
      </c>
      <c r="B3" s="5">
        <v>108.0</v>
      </c>
      <c r="C3" s="5">
        <v>27.0</v>
      </c>
      <c r="D3" s="3">
        <v>19.81521739</v>
      </c>
      <c r="E3" s="3">
        <v>19622.0</v>
      </c>
      <c r="F3" s="3">
        <v>431.0</v>
      </c>
    </row>
    <row r="4">
      <c r="A4" s="4" t="s">
        <v>8</v>
      </c>
      <c r="B4" s="5">
        <v>43.0</v>
      </c>
      <c r="C4" s="5">
        <v>14.0</v>
      </c>
      <c r="D4" s="3">
        <v>20.10714286</v>
      </c>
      <c r="E4" s="3">
        <v>10392.0</v>
      </c>
      <c r="F4" s="3">
        <v>370.0</v>
      </c>
    </row>
    <row r="5">
      <c r="A5" s="4" t="s">
        <v>9</v>
      </c>
      <c r="B5" s="5">
        <v>121.0</v>
      </c>
      <c r="C5" s="5">
        <v>36.0</v>
      </c>
      <c r="D5" s="3">
        <v>19.83680556</v>
      </c>
      <c r="E5" s="3">
        <v>27134.0</v>
      </c>
      <c r="F5" s="3">
        <v>667.0</v>
      </c>
    </row>
    <row r="6">
      <c r="A6" s="4" t="s">
        <v>10</v>
      </c>
      <c r="B6" s="5">
        <v>89.0</v>
      </c>
      <c r="C6" s="5">
        <v>22.0</v>
      </c>
      <c r="D6" s="3">
        <v>19.86931818</v>
      </c>
      <c r="E6" s="3">
        <v>15246.0</v>
      </c>
      <c r="F6" s="3">
        <v>766.0</v>
      </c>
    </row>
    <row r="7">
      <c r="A7" s="4" t="s">
        <v>11</v>
      </c>
      <c r="B7" s="5">
        <v>69.0</v>
      </c>
      <c r="C7" s="5">
        <v>22.0</v>
      </c>
      <c r="D7" s="3">
        <v>19.92840909</v>
      </c>
      <c r="E7" s="3">
        <v>14977.0</v>
      </c>
      <c r="F7" s="3">
        <v>444.0</v>
      </c>
    </row>
    <row r="8">
      <c r="A8" s="4" t="s">
        <v>12</v>
      </c>
      <c r="B8" s="5">
        <v>106.0</v>
      </c>
      <c r="C8" s="5">
        <v>26.0</v>
      </c>
      <c r="D8" s="3">
        <v>20.006</v>
      </c>
      <c r="E8" s="3">
        <v>18674.0</v>
      </c>
      <c r="F8" s="3">
        <v>1463.0</v>
      </c>
    </row>
    <row r="9">
      <c r="A9" s="4" t="s">
        <v>13</v>
      </c>
      <c r="B9" s="5">
        <v>63.0</v>
      </c>
      <c r="C9" s="5">
        <v>18.0</v>
      </c>
      <c r="D9" s="3">
        <v>20.35416667</v>
      </c>
      <c r="E9" s="3">
        <v>8880.0</v>
      </c>
      <c r="F9" s="3">
        <v>894.0</v>
      </c>
    </row>
    <row r="10">
      <c r="A10" s="4" t="s">
        <v>14</v>
      </c>
      <c r="B10" s="5">
        <v>126.0</v>
      </c>
      <c r="C10" s="5">
        <v>42.0</v>
      </c>
      <c r="D10" s="3">
        <v>19.93928571</v>
      </c>
      <c r="E10" s="3">
        <v>26994.0</v>
      </c>
      <c r="F10" s="3">
        <v>456.0</v>
      </c>
    </row>
    <row r="11">
      <c r="A11" s="4" t="s">
        <v>15</v>
      </c>
      <c r="B11" s="5">
        <v>85.0</v>
      </c>
      <c r="C11" s="5">
        <v>23.0</v>
      </c>
      <c r="D11" s="3">
        <v>20.07282609</v>
      </c>
      <c r="E11" s="3">
        <v>15561.0</v>
      </c>
      <c r="F11" s="3">
        <v>390.0</v>
      </c>
    </row>
    <row r="12">
      <c r="A12" s="4" t="s">
        <v>16</v>
      </c>
      <c r="B12" s="5">
        <v>73.0</v>
      </c>
      <c r="C12" s="5">
        <v>21.0</v>
      </c>
      <c r="D12" s="3">
        <v>20.14404762</v>
      </c>
      <c r="E12" s="3">
        <v>13684.0</v>
      </c>
      <c r="F12" s="3">
        <v>490.0</v>
      </c>
    </row>
    <row r="13">
      <c r="A13" s="4" t="s">
        <v>17</v>
      </c>
      <c r="B13" s="5">
        <v>83.0</v>
      </c>
      <c r="C13" s="5">
        <v>21.0</v>
      </c>
      <c r="D13" s="3">
        <v>19.66071429</v>
      </c>
      <c r="E13" s="3">
        <v>16257.0</v>
      </c>
      <c r="F13" s="3">
        <v>471.0</v>
      </c>
    </row>
    <row r="14">
      <c r="A14" s="4" t="s">
        <v>18</v>
      </c>
      <c r="B14" s="5">
        <v>71.0</v>
      </c>
      <c r="C14" s="5">
        <v>22.0</v>
      </c>
      <c r="D14" s="3">
        <v>19.83409091</v>
      </c>
      <c r="E14" s="3">
        <v>15272.0</v>
      </c>
      <c r="F14" s="3">
        <v>301.0</v>
      </c>
    </row>
    <row r="15">
      <c r="A15" s="4" t="s">
        <v>19</v>
      </c>
      <c r="B15" s="5">
        <v>47.0</v>
      </c>
      <c r="C15" s="5">
        <v>19.0</v>
      </c>
      <c r="D15" s="3">
        <v>19.71052632</v>
      </c>
      <c r="E15" s="3">
        <v>12993.0</v>
      </c>
      <c r="F15" s="3">
        <v>306.0</v>
      </c>
    </row>
    <row r="16">
      <c r="A16" s="4" t="s">
        <v>20</v>
      </c>
      <c r="B16" s="5">
        <v>84.0</v>
      </c>
      <c r="C16" s="5">
        <v>24.0</v>
      </c>
      <c r="D16" s="3">
        <v>19.42604167</v>
      </c>
      <c r="E16" s="3">
        <v>23064.0</v>
      </c>
      <c r="F16" s="3">
        <v>166.0</v>
      </c>
    </row>
    <row r="17">
      <c r="A17" s="4" t="s">
        <v>21</v>
      </c>
      <c r="B17" s="5">
        <v>75.0</v>
      </c>
      <c r="C17" s="5">
        <v>21.0</v>
      </c>
      <c r="D17" s="3">
        <v>19.97261905</v>
      </c>
      <c r="E17" s="3">
        <v>11789.0</v>
      </c>
      <c r="F17" s="3">
        <v>470.0</v>
      </c>
    </row>
    <row r="18">
      <c r="A18" s="4" t="s">
        <v>22</v>
      </c>
      <c r="B18" s="5">
        <v>77.0</v>
      </c>
      <c r="C18" s="5">
        <v>29.0</v>
      </c>
      <c r="D18" s="3">
        <v>20.3</v>
      </c>
      <c r="E18" s="3">
        <v>21051.0</v>
      </c>
      <c r="F18" s="3">
        <v>494.0</v>
      </c>
    </row>
    <row r="19">
      <c r="A19" s="4" t="s">
        <v>23</v>
      </c>
      <c r="B19" s="5">
        <v>146.0</v>
      </c>
      <c r="C19" s="5">
        <v>40.0</v>
      </c>
      <c r="D19" s="3">
        <v>19.56351351</v>
      </c>
      <c r="E19" s="3">
        <v>32208.0</v>
      </c>
      <c r="F19" s="3">
        <v>479.0</v>
      </c>
    </row>
    <row r="20">
      <c r="A20" s="4" t="s">
        <v>24</v>
      </c>
      <c r="B20" s="5">
        <v>98.0</v>
      </c>
      <c r="C20" s="5">
        <v>30.0</v>
      </c>
      <c r="D20" s="3">
        <v>19.69833333</v>
      </c>
      <c r="E20" s="3">
        <v>24414.0</v>
      </c>
      <c r="F20" s="3">
        <v>444.0</v>
      </c>
    </row>
    <row r="21">
      <c r="A21" s="4" t="s">
        <v>25</v>
      </c>
      <c r="B21" s="5">
        <v>81.0</v>
      </c>
      <c r="C21" s="5">
        <v>23.0</v>
      </c>
      <c r="D21" s="3">
        <v>19.96956522</v>
      </c>
      <c r="E21" s="3">
        <v>13891.0</v>
      </c>
      <c r="F21" s="3">
        <v>1322.0</v>
      </c>
    </row>
    <row r="22">
      <c r="A22" s="4" t="s">
        <v>26</v>
      </c>
      <c r="B22" s="5">
        <v>48.0</v>
      </c>
      <c r="C22" s="5">
        <v>15.0</v>
      </c>
      <c r="D22" s="3">
        <v>19.90534263</v>
      </c>
      <c r="E22" s="3">
        <v>7273.0</v>
      </c>
      <c r="F22" s="3">
        <v>390.0</v>
      </c>
    </row>
    <row r="23">
      <c r="A23" s="4" t="s">
        <v>27</v>
      </c>
      <c r="B23" s="5">
        <v>104.0</v>
      </c>
      <c r="C23" s="5">
        <v>31.0</v>
      </c>
      <c r="D23" s="3">
        <v>19.82836207</v>
      </c>
      <c r="E23" s="3">
        <v>21613.0</v>
      </c>
      <c r="F23" s="3">
        <v>626.0</v>
      </c>
    </row>
    <row r="24">
      <c r="A24" s="4" t="s">
        <v>28</v>
      </c>
      <c r="B24" s="5">
        <v>35.0</v>
      </c>
      <c r="C24" s="5">
        <v>13.0</v>
      </c>
      <c r="D24" s="3">
        <v>19.89375</v>
      </c>
      <c r="E24" s="3">
        <v>5463.0</v>
      </c>
      <c r="F24" s="3">
        <v>171.0</v>
      </c>
    </row>
    <row r="25">
      <c r="A25" s="4" t="s">
        <v>29</v>
      </c>
      <c r="B25" s="5">
        <v>31.0</v>
      </c>
      <c r="C25" s="5">
        <v>12.0</v>
      </c>
      <c r="D25" s="3">
        <v>19.81357158</v>
      </c>
      <c r="E25" s="3">
        <v>5181.0</v>
      </c>
      <c r="F25" s="3">
        <v>259.0</v>
      </c>
    </row>
    <row r="26">
      <c r="A26" s="4" t="s">
        <v>30</v>
      </c>
      <c r="B26" s="5">
        <v>93.0</v>
      </c>
      <c r="C26" s="5">
        <v>23.0</v>
      </c>
      <c r="D26" s="3">
        <v>20.24456522</v>
      </c>
      <c r="E26" s="3">
        <v>15176.0</v>
      </c>
      <c r="F26" s="3">
        <v>594.0</v>
      </c>
    </row>
    <row r="27">
      <c r="A27" s="5">
        <f>COUNTA(A2:A26)</f>
        <v>25</v>
      </c>
      <c r="B27" s="5">
        <f t="shared" ref="B27:C27" si="1">SUM(B2:B26)</f>
        <v>2073</v>
      </c>
      <c r="C27" s="5">
        <f t="shared" si="1"/>
        <v>607</v>
      </c>
      <c r="D27" s="6">
        <f>AVERAGE(D2:D26)</f>
        <v>19.89586537</v>
      </c>
      <c r="E27" s="3">
        <v>422293.0</v>
      </c>
      <c r="F27" s="6">
        <f>SUM(F2:F26)</f>
        <v>13067</v>
      </c>
    </row>
    <row r="31">
      <c r="B31" s="5">
        <v>112.0</v>
      </c>
      <c r="C31" s="5">
        <v>31.0</v>
      </c>
    </row>
    <row r="32">
      <c r="B32" s="5">
        <v>94.0</v>
      </c>
      <c r="C32" s="5">
        <v>23.0</v>
      </c>
    </row>
    <row r="33">
      <c r="B33" s="5">
        <v>43.0</v>
      </c>
      <c r="C33" s="5">
        <v>14.0</v>
      </c>
    </row>
    <row r="34">
      <c r="B34" s="5">
        <v>121.0</v>
      </c>
      <c r="C34" s="5">
        <v>36.0</v>
      </c>
    </row>
    <row r="35">
      <c r="B35" s="5">
        <v>89.0</v>
      </c>
      <c r="C35" s="5">
        <v>22.0</v>
      </c>
    </row>
    <row r="36">
      <c r="B36" s="5">
        <v>69.0</v>
      </c>
      <c r="C36" s="5">
        <v>22.0</v>
      </c>
    </row>
    <row r="37">
      <c r="B37" s="5">
        <v>106.0</v>
      </c>
      <c r="C37" s="5">
        <v>26.0</v>
      </c>
    </row>
    <row r="38">
      <c r="B38" s="5">
        <v>63.0</v>
      </c>
      <c r="C38" s="5">
        <v>18.0</v>
      </c>
    </row>
    <row r="39">
      <c r="B39" s="5">
        <v>126.0</v>
      </c>
      <c r="C39" s="5">
        <v>42.0</v>
      </c>
    </row>
    <row r="40">
      <c r="B40" s="5">
        <v>85.0</v>
      </c>
      <c r="C40" s="5">
        <v>23.0</v>
      </c>
    </row>
    <row r="41">
      <c r="B41" s="5">
        <v>73.0</v>
      </c>
      <c r="C41" s="5">
        <v>21.0</v>
      </c>
    </row>
    <row r="42">
      <c r="B42" s="5">
        <v>83.0</v>
      </c>
      <c r="C42" s="5">
        <v>21.0</v>
      </c>
    </row>
    <row r="43">
      <c r="B43" s="5">
        <v>71.0</v>
      </c>
      <c r="C43" s="5">
        <v>22.0</v>
      </c>
    </row>
    <row r="44">
      <c r="B44" s="5">
        <v>47.0</v>
      </c>
      <c r="C44" s="5">
        <v>19.0</v>
      </c>
    </row>
    <row r="45">
      <c r="B45" s="5">
        <v>84.0</v>
      </c>
      <c r="C45" s="5">
        <v>24.0</v>
      </c>
    </row>
    <row r="46">
      <c r="B46" s="5">
        <v>75.0</v>
      </c>
      <c r="C46" s="5">
        <v>21.0</v>
      </c>
    </row>
    <row r="47">
      <c r="B47" s="5">
        <v>77.0</v>
      </c>
      <c r="C47" s="5">
        <v>29.0</v>
      </c>
    </row>
    <row r="48">
      <c r="B48" s="5">
        <v>146.0</v>
      </c>
      <c r="C48" s="5">
        <v>40.0</v>
      </c>
    </row>
    <row r="49">
      <c r="B49" s="5">
        <v>98.0</v>
      </c>
      <c r="C49" s="5">
        <v>30.0</v>
      </c>
    </row>
    <row r="50">
      <c r="B50" s="5">
        <v>81.0</v>
      </c>
      <c r="C50" s="5">
        <v>23.0</v>
      </c>
    </row>
    <row r="51">
      <c r="B51" s="5">
        <v>48.0</v>
      </c>
      <c r="C51" s="5">
        <v>15.0</v>
      </c>
    </row>
    <row r="52">
      <c r="B52" s="5">
        <v>103.0</v>
      </c>
      <c r="C52" s="5">
        <v>30.0</v>
      </c>
    </row>
    <row r="53">
      <c r="B53" s="5">
        <v>35.0</v>
      </c>
      <c r="C53" s="5">
        <v>13.0</v>
      </c>
    </row>
    <row r="54">
      <c r="B54" s="5">
        <v>31.0</v>
      </c>
      <c r="C54" s="5">
        <v>12.0</v>
      </c>
    </row>
    <row r="55">
      <c r="B55" s="5">
        <v>93.0</v>
      </c>
      <c r="C55" s="5">
        <v>23.0</v>
      </c>
    </row>
    <row r="56">
      <c r="B56" s="5">
        <f t="shared" ref="B56:C56" si="2">SUM(B31:B55)</f>
        <v>2053</v>
      </c>
      <c r="C56" s="5">
        <f t="shared" si="2"/>
        <v>600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7" t="s">
        <v>31</v>
      </c>
      <c r="B2" s="7">
        <v>2019.0</v>
      </c>
      <c r="C2" s="7" t="s">
        <v>32</v>
      </c>
      <c r="D2" s="8" t="s">
        <v>33</v>
      </c>
    </row>
  </sheetData>
  <hyperlinks>
    <hyperlink r:id="rId1" ref="D2"/>
  </hyperlinks>
  <drawing r:id="rId2"/>
</worksheet>
</file>