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<sst xmlns="http://schemas.openxmlformats.org/spreadsheetml/2006/main" count="47" uniqueCount="47">
  <si>
    <t>지역</t>
  </si>
  <si>
    <t>지역아동센터수</t>
  </si>
  <si>
    <t>다함께돌봄센터수</t>
  </si>
  <si>
    <t>초등청소년방과후아카데미수</t>
  </si>
  <si>
    <t>학교,마을돌봄수합계</t>
  </si>
  <si>
    <t>학교수</t>
  </si>
  <si>
    <t>비만지수</t>
  </si>
  <si>
    <t>학생수</t>
  </si>
  <si>
    <t>다문화학생수</t>
  </si>
  <si>
    <t>재정자립도_19</t>
  </si>
  <si>
    <t>공공도서관수_19</t>
  </si>
  <si>
    <t>작은도서관수</t>
  </si>
  <si>
    <t>총 도서관 수</t>
  </si>
  <si>
    <t>도서관수</t>
  </si>
  <si>
    <t>regname</t>
  </si>
  <si>
    <t>villiage_fac</t>
  </si>
  <si>
    <t>together_dolbom</t>
  </si>
  <si>
    <t>aftsch_academy</t>
  </si>
  <si>
    <t>school_dolbom</t>
  </si>
  <si>
    <t>dolbomplus</t>
  </si>
  <si>
    <t>schools</t>
  </si>
  <si>
    <t>bmi</t>
  </si>
  <si>
    <t>students</t>
  </si>
  <si>
    <t>multicul_students</t>
  </si>
  <si>
    <t>fin_19</t>
  </si>
  <si>
    <t>pub_lib</t>
  </si>
  <si>
    <t>little_lib</t>
  </si>
  <si>
    <t>libtotal</t>
  </si>
  <si>
    <t>lib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</si>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</sst>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9.0"/>
      <color rgb="FF000000"/>
      <name val="Dotum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>
      <c r="A2" s="1" t="s">
        <v>14</v>
      </c>
      <c r="B2" s="1" t="s">
        <v>15</v>
      </c>
      <c r="C2" s="5" t="s">
        <v>16</v>
      </c>
      <c r="D2" s="6" t="s">
        <v>17</v>
      </c>
      <c r="E2" s="7" t="s">
        <v>18</v>
      </c>
      <c r="F2" s="7" t="s">
        <v>19</v>
      </c>
      <c r="G2" s="1" t="s">
        <v>20</v>
      </c>
      <c r="H2" s="1" t="s">
        <v>21</v>
      </c>
      <c r="I2" s="1" t="s">
        <v>22</v>
      </c>
      <c r="J2" s="5" t="s">
        <v>23</v>
      </c>
      <c r="K2" s="4" t="s">
        <v>24</v>
      </c>
      <c r="L2" s="4" t="s">
        <v>25</v>
      </c>
      <c r="M2" s="7" t="s">
        <v>26</v>
      </c>
      <c r="N2" s="4" t="s">
        <v>27</v>
      </c>
      <c r="O2" s="4" t="s">
        <v>28</v>
      </c>
    </row>
    <row r="3">
      <c r="A3" s="1" t="s">
        <v>29</v>
      </c>
      <c r="B3" s="8">
        <v>457.0</v>
      </c>
      <c r="C3" s="8">
        <v>87.0</v>
      </c>
      <c r="D3" s="9">
        <v>12.0</v>
      </c>
      <c r="E3" s="10">
        <v>1963.0</v>
      </c>
      <c r="F3" s="8">
        <f t="shared" ref="F3:F19" si="1">sum(B3:E3)</f>
        <v>2519</v>
      </c>
      <c r="G3" s="8">
        <v>607.0</v>
      </c>
      <c r="H3" s="11">
        <v>19.5443965517241</v>
      </c>
      <c r="I3" s="8">
        <v>422293.0</v>
      </c>
      <c r="J3" s="8">
        <v>13067.0</v>
      </c>
      <c r="L3" s="12">
        <v>180.0</v>
      </c>
      <c r="M3" s="8">
        <v>981.0</v>
      </c>
      <c r="N3" s="4">
        <v>1258.0</v>
      </c>
      <c r="O3" s="4">
        <v>277.0</v>
      </c>
    </row>
    <row r="4">
      <c r="A4" s="1" t="s">
        <v>30</v>
      </c>
      <c r="B4" s="8">
        <v>217.0</v>
      </c>
      <c r="C4" s="8">
        <v>19.0</v>
      </c>
      <c r="D4" s="9">
        <v>10.0</v>
      </c>
      <c r="E4" s="8">
        <v>557.0</v>
      </c>
      <c r="F4" s="8">
        <f t="shared" si="1"/>
        <v>803</v>
      </c>
      <c r="G4" s="8">
        <v>304.0</v>
      </c>
      <c r="H4" s="11">
        <v>18.3016129032258</v>
      </c>
      <c r="I4" s="8">
        <v>155589.0</v>
      </c>
      <c r="J4" s="8">
        <v>4509.0</v>
      </c>
      <c r="K4" s="13">
        <v>50.0</v>
      </c>
      <c r="L4" s="12">
        <v>44.0</v>
      </c>
      <c r="M4" s="8">
        <v>370.0</v>
      </c>
      <c r="N4" s="4">
        <v>440.0</v>
      </c>
      <c r="O4" s="4">
        <v>70.0</v>
      </c>
    </row>
    <row r="5">
      <c r="A5" s="1" t="s">
        <v>31</v>
      </c>
      <c r="B5" s="8">
        <v>205.0</v>
      </c>
      <c r="C5" s="8">
        <v>1.0</v>
      </c>
      <c r="D5" s="9">
        <v>10.0</v>
      </c>
      <c r="E5" s="8">
        <v>464.0</v>
      </c>
      <c r="F5" s="8">
        <f t="shared" si="1"/>
        <v>680</v>
      </c>
      <c r="G5" s="8">
        <v>229.0</v>
      </c>
      <c r="H5" s="11">
        <v>19.8636363636364</v>
      </c>
      <c r="I5" s="8">
        <v>126122.0</v>
      </c>
      <c r="J5" s="8">
        <v>3516.0</v>
      </c>
      <c r="K5" s="14">
        <v>45.9</v>
      </c>
      <c r="L5" s="12">
        <v>43.0</v>
      </c>
      <c r="M5" s="8">
        <v>208.0</v>
      </c>
      <c r="N5" s="4">
        <v>266.0</v>
      </c>
      <c r="O5" s="4">
        <v>58.0</v>
      </c>
    </row>
    <row r="6">
      <c r="A6" s="1" t="s">
        <v>32</v>
      </c>
      <c r="B6" s="8">
        <v>186.0</v>
      </c>
      <c r="C6" s="8">
        <v>5.0</v>
      </c>
      <c r="D6" s="9">
        <v>4.0</v>
      </c>
      <c r="E6" s="8">
        <v>799.0</v>
      </c>
      <c r="F6" s="8">
        <f t="shared" si="1"/>
        <v>994</v>
      </c>
      <c r="G6" s="8">
        <v>283.0</v>
      </c>
      <c r="H6" s="11">
        <v>20.106</v>
      </c>
      <c r="I6" s="8">
        <v>160853.0</v>
      </c>
      <c r="J6" s="8">
        <v>5866.0</v>
      </c>
      <c r="K6" s="14">
        <v>57.7</v>
      </c>
      <c r="L6" s="12">
        <v>53.0</v>
      </c>
      <c r="M6" s="8">
        <v>255.0</v>
      </c>
      <c r="N6" s="4">
        <v>319.0</v>
      </c>
      <c r="O6" s="4">
        <v>64.0</v>
      </c>
    </row>
    <row r="7">
      <c r="A7" s="1" t="s">
        <v>33</v>
      </c>
      <c r="B7" s="8">
        <v>317.0</v>
      </c>
      <c r="C7" s="8">
        <v>3.0</v>
      </c>
      <c r="D7" s="9">
        <v>5.0</v>
      </c>
      <c r="E7" s="8">
        <v>279.0</v>
      </c>
      <c r="F7" s="8">
        <f t="shared" si="1"/>
        <v>604</v>
      </c>
      <c r="G7" s="8">
        <v>155.0</v>
      </c>
      <c r="H7" s="11">
        <v>19.4083333333333</v>
      </c>
      <c r="I7" s="8">
        <v>88990.0</v>
      </c>
      <c r="J7" s="8">
        <v>2739.0</v>
      </c>
      <c r="K7" s="14">
        <v>40.8</v>
      </c>
      <c r="L7" s="12">
        <v>23.0</v>
      </c>
      <c r="M7" s="8">
        <v>393.0</v>
      </c>
      <c r="N7" s="4">
        <v>435.0</v>
      </c>
      <c r="O7" s="4">
        <v>42.0</v>
      </c>
    </row>
    <row r="8">
      <c r="A8" s="1" t="s">
        <v>34</v>
      </c>
      <c r="B8" s="8">
        <v>144.0</v>
      </c>
      <c r="C8" s="8">
        <v>2.0</v>
      </c>
      <c r="D8" s="9">
        <v>5.0</v>
      </c>
      <c r="E8" s="8">
        <v>425.0</v>
      </c>
      <c r="F8" s="8">
        <f t="shared" si="1"/>
        <v>576</v>
      </c>
      <c r="G8" s="8">
        <v>150.0</v>
      </c>
      <c r="H8" s="11">
        <v>19.6266666666667</v>
      </c>
      <c r="I8" s="8">
        <v>82743.0</v>
      </c>
      <c r="J8" s="8">
        <v>2238.0</v>
      </c>
      <c r="K8" s="14">
        <v>43.9</v>
      </c>
      <c r="L8" s="12">
        <v>26.0</v>
      </c>
      <c r="M8" s="8">
        <v>218.0</v>
      </c>
      <c r="N8" s="4">
        <v>269.0</v>
      </c>
      <c r="O8" s="4">
        <v>51.0</v>
      </c>
    </row>
    <row r="9">
      <c r="A9" s="1" t="s">
        <v>35</v>
      </c>
      <c r="B9" s="8">
        <v>59.0</v>
      </c>
      <c r="C9" s="8">
        <v>12.0</v>
      </c>
      <c r="D9" s="9">
        <v>0.0</v>
      </c>
      <c r="E9" s="8">
        <v>263.0</v>
      </c>
      <c r="F9" s="8">
        <f t="shared" si="1"/>
        <v>334</v>
      </c>
      <c r="G9" s="8">
        <v>122.0</v>
      </c>
      <c r="H9" s="11">
        <v>20.1666666666667</v>
      </c>
      <c r="I9" s="8">
        <v>68512.0</v>
      </c>
      <c r="J9" s="8">
        <v>2421.0</v>
      </c>
      <c r="K9" s="14">
        <v>53.7</v>
      </c>
      <c r="L9" s="12">
        <v>19.0</v>
      </c>
      <c r="M9" s="8">
        <v>158.0</v>
      </c>
      <c r="N9" s="4">
        <v>183.0</v>
      </c>
      <c r="O9" s="4">
        <v>25.0</v>
      </c>
    </row>
    <row r="10">
      <c r="A10" s="1" t="s">
        <v>36</v>
      </c>
      <c r="B10" s="8">
        <v>13.0</v>
      </c>
      <c r="C10" s="8">
        <v>3.0</v>
      </c>
      <c r="D10" s="9">
        <v>21.0</v>
      </c>
      <c r="E10" s="8">
        <v>176.0</v>
      </c>
      <c r="F10" s="8">
        <f t="shared" si="1"/>
        <v>213</v>
      </c>
      <c r="G10" s="8">
        <v>48.0</v>
      </c>
      <c r="H10" s="11">
        <v>19.73617021</v>
      </c>
      <c r="I10" s="8">
        <v>27892.0</v>
      </c>
      <c r="J10" s="8">
        <v>543.0</v>
      </c>
      <c r="K10" s="14">
        <v>62.1</v>
      </c>
      <c r="L10" s="12">
        <v>11.0</v>
      </c>
      <c r="M10" s="8">
        <v>56.0</v>
      </c>
      <c r="N10" s="4">
        <v>78.0</v>
      </c>
      <c r="O10" s="4">
        <v>22.0</v>
      </c>
    </row>
    <row r="11">
      <c r="A11" s="1" t="s">
        <v>37</v>
      </c>
      <c r="B11" s="8">
        <v>829.0</v>
      </c>
      <c r="C11" s="8">
        <v>45.0</v>
      </c>
      <c r="D11" s="9">
        <v>10.0</v>
      </c>
      <c r="E11" s="8">
        <v>3015.0</v>
      </c>
      <c r="F11" s="8">
        <f t="shared" si="1"/>
        <v>3899</v>
      </c>
      <c r="G11" s="8">
        <v>1298.0</v>
      </c>
      <c r="H11" s="11">
        <v>19.5524336283186</v>
      </c>
      <c r="I11" s="8">
        <v>769744.0</v>
      </c>
      <c r="J11" s="8">
        <v>25535.0</v>
      </c>
      <c r="K11" s="14">
        <v>60.5</v>
      </c>
      <c r="L11" s="12">
        <v>277.0</v>
      </c>
      <c r="M11" s="8">
        <v>1536.0</v>
      </c>
      <c r="N11" s="4">
        <v>1889.0</v>
      </c>
      <c r="O11" s="4">
        <v>353.0</v>
      </c>
    </row>
    <row r="12">
      <c r="A12" s="1" t="s">
        <v>38</v>
      </c>
      <c r="B12" s="8">
        <v>178.0</v>
      </c>
      <c r="C12" s="8">
        <v>13.0</v>
      </c>
      <c r="D12" s="9">
        <v>8.0</v>
      </c>
      <c r="E12" s="8">
        <v>372.0</v>
      </c>
      <c r="F12" s="8">
        <f t="shared" si="1"/>
        <v>571</v>
      </c>
      <c r="G12" s="8">
        <v>360.0</v>
      </c>
      <c r="H12" s="11">
        <v>18.8875</v>
      </c>
      <c r="I12" s="8">
        <v>75617.0</v>
      </c>
      <c r="J12" s="8">
        <v>3070.0</v>
      </c>
      <c r="K12" s="14">
        <v>23.5</v>
      </c>
      <c r="L12" s="12">
        <v>58.0</v>
      </c>
      <c r="M12" s="8">
        <v>197.0</v>
      </c>
      <c r="N12" s="4">
        <v>278.0</v>
      </c>
      <c r="O12" s="4">
        <v>81.0</v>
      </c>
    </row>
    <row r="13">
      <c r="A13" s="1" t="s">
        <v>39</v>
      </c>
      <c r="B13" s="8">
        <v>195.0</v>
      </c>
      <c r="C13" s="8">
        <v>10.0</v>
      </c>
      <c r="D13" s="9">
        <v>7.0</v>
      </c>
      <c r="E13" s="8">
        <v>450.0</v>
      </c>
      <c r="F13" s="8">
        <f t="shared" si="1"/>
        <v>662</v>
      </c>
      <c r="G13" s="8">
        <v>268.0</v>
      </c>
      <c r="H13" s="11">
        <v>19.98</v>
      </c>
      <c r="I13" s="8">
        <v>86709.0</v>
      </c>
      <c r="J13" s="8">
        <v>4110.0</v>
      </c>
      <c r="K13" s="14">
        <v>28.7</v>
      </c>
      <c r="L13" s="12">
        <v>48.0</v>
      </c>
      <c r="M13" s="8">
        <v>234.0</v>
      </c>
      <c r="N13" s="4">
        <v>303.0</v>
      </c>
      <c r="O13" s="4">
        <v>69.0</v>
      </c>
    </row>
    <row r="14">
      <c r="A14" s="1" t="s">
        <v>40</v>
      </c>
      <c r="B14" s="8">
        <v>249.0</v>
      </c>
      <c r="C14" s="8">
        <v>12.0</v>
      </c>
      <c r="D14" s="9">
        <v>5.0</v>
      </c>
      <c r="E14" s="8">
        <v>648.0</v>
      </c>
      <c r="F14" s="8">
        <f t="shared" si="1"/>
        <v>914</v>
      </c>
      <c r="G14" s="8">
        <v>420.0</v>
      </c>
      <c r="H14" s="11">
        <v>20.190243902439</v>
      </c>
      <c r="I14" s="8">
        <v>122424.0</v>
      </c>
      <c r="J14" s="8">
        <v>6837.0</v>
      </c>
      <c r="K14" s="14">
        <v>33.0</v>
      </c>
      <c r="L14" s="12">
        <v>63.0</v>
      </c>
      <c r="M14" s="8">
        <v>325.0</v>
      </c>
      <c r="N14" s="4">
        <v>417.0</v>
      </c>
      <c r="O14" s="4">
        <v>92.0</v>
      </c>
    </row>
    <row r="15">
      <c r="A15" s="1" t="s">
        <v>41</v>
      </c>
      <c r="B15" s="8">
        <v>296.0</v>
      </c>
      <c r="C15" s="8">
        <v>14.0</v>
      </c>
      <c r="D15" s="9">
        <v>8.0</v>
      </c>
      <c r="E15" s="8">
        <v>755.0</v>
      </c>
      <c r="F15" s="8">
        <f t="shared" si="1"/>
        <v>1073</v>
      </c>
      <c r="G15" s="8">
        <v>423.0</v>
      </c>
      <c r="H15" s="11">
        <v>19.9337209302326</v>
      </c>
      <c r="I15" s="8">
        <v>97731.0</v>
      </c>
      <c r="J15" s="8">
        <v>5369.0</v>
      </c>
      <c r="K15" s="14">
        <v>20.4</v>
      </c>
      <c r="L15" s="12">
        <v>59.0</v>
      </c>
      <c r="M15" s="8">
        <v>286.0</v>
      </c>
      <c r="N15" s="4">
        <v>365.0</v>
      </c>
      <c r="O15" s="4">
        <v>79.0</v>
      </c>
    </row>
    <row r="16">
      <c r="A16" s="1" t="s">
        <v>42</v>
      </c>
      <c r="B16" s="8">
        <v>398.0</v>
      </c>
      <c r="C16" s="8">
        <v>10.0</v>
      </c>
      <c r="D16" s="9">
        <v>7.0</v>
      </c>
      <c r="E16" s="8">
        <v>678.0</v>
      </c>
      <c r="F16" s="8">
        <f t="shared" si="1"/>
        <v>1093</v>
      </c>
      <c r="G16" s="8">
        <v>465.0</v>
      </c>
      <c r="H16" s="11">
        <v>18.964880952381</v>
      </c>
      <c r="I16" s="8">
        <v>94952.0</v>
      </c>
      <c r="J16" s="8">
        <v>6748.0</v>
      </c>
      <c r="K16" s="14">
        <v>19.1</v>
      </c>
      <c r="L16" s="12">
        <v>70.0</v>
      </c>
      <c r="M16" s="8">
        <v>286.0</v>
      </c>
      <c r="N16" s="4">
        <v>374.0</v>
      </c>
      <c r="O16" s="4">
        <v>88.0</v>
      </c>
    </row>
    <row r="17">
      <c r="A17" s="1" t="s">
        <v>43</v>
      </c>
      <c r="B17" s="8">
        <v>280.0</v>
      </c>
      <c r="C17" s="8">
        <v>11.0</v>
      </c>
      <c r="D17" s="9">
        <v>11.0</v>
      </c>
      <c r="E17" s="8">
        <v>658.0</v>
      </c>
      <c r="F17" s="8">
        <f t="shared" si="1"/>
        <v>960</v>
      </c>
      <c r="G17" s="8">
        <v>507.0</v>
      </c>
      <c r="H17" s="11">
        <v>20.6413265306122</v>
      </c>
      <c r="I17" s="8">
        <v>131374.0</v>
      </c>
      <c r="J17" s="8">
        <v>6988.0</v>
      </c>
      <c r="K17" s="14">
        <v>24.9</v>
      </c>
      <c r="L17" s="12">
        <v>66.0</v>
      </c>
      <c r="M17" s="8">
        <v>260.0</v>
      </c>
      <c r="N17" s="4">
        <v>365.0</v>
      </c>
      <c r="O17" s="4">
        <v>105.0</v>
      </c>
    </row>
    <row r="18">
      <c r="A18" s="1" t="s">
        <v>44</v>
      </c>
      <c r="B18" s="8">
        <v>276.0</v>
      </c>
      <c r="C18" s="8">
        <v>12.0</v>
      </c>
      <c r="D18" s="9">
        <v>4.0</v>
      </c>
      <c r="E18" s="8">
        <v>867.0</v>
      </c>
      <c r="F18" s="8">
        <f t="shared" si="1"/>
        <v>1159</v>
      </c>
      <c r="G18" s="8">
        <v>513.0</v>
      </c>
      <c r="H18" s="11">
        <v>19.321568627451</v>
      </c>
      <c r="I18" s="8">
        <v>194606.0</v>
      </c>
      <c r="J18" s="8">
        <v>8635.0</v>
      </c>
      <c r="K18" s="14">
        <v>33.4</v>
      </c>
      <c r="L18" s="12">
        <v>72.0</v>
      </c>
      <c r="M18" s="8">
        <v>424.0</v>
      </c>
      <c r="N18" s="4">
        <v>520.0</v>
      </c>
      <c r="O18" s="4">
        <v>96.0</v>
      </c>
    </row>
    <row r="19">
      <c r="A19" s="1" t="s">
        <v>45</v>
      </c>
      <c r="B19" s="8">
        <v>71.0</v>
      </c>
      <c r="C19" s="8">
        <v>0.0</v>
      </c>
      <c r="D19" s="9">
        <v>1.0</v>
      </c>
      <c r="E19" s="8">
        <v>213.0</v>
      </c>
      <c r="F19" s="8">
        <f t="shared" si="1"/>
        <v>285</v>
      </c>
      <c r="G19" s="8">
        <v>118.0</v>
      </c>
      <c r="H19" s="11">
        <v>19.5211538461538</v>
      </c>
      <c r="I19" s="8">
        <v>41068.0</v>
      </c>
      <c r="J19" s="8">
        <v>1690.0</v>
      </c>
      <c r="K19" s="14">
        <v>33.0</v>
      </c>
      <c r="L19" s="12">
        <v>22.0</v>
      </c>
      <c r="M19" s="8">
        <v>143.0</v>
      </c>
      <c r="N19" s="4">
        <v>170.0</v>
      </c>
      <c r="O19" s="4">
        <v>27.0</v>
      </c>
    </row>
    <row r="20">
      <c r="A20" s="1" t="s">
        <v>46</v>
      </c>
      <c r="B20" s="15">
        <f t="shared" ref="B20:G20" si="2">sum(B3:B19)</f>
        <v>4370</v>
      </c>
      <c r="C20" s="15">
        <f t="shared" si="2"/>
        <v>259</v>
      </c>
      <c r="D20" s="8">
        <f t="shared" si="2"/>
        <v>128</v>
      </c>
      <c r="E20" s="8">
        <f t="shared" si="2"/>
        <v>12582</v>
      </c>
      <c r="F20" s="8">
        <f t="shared" si="2"/>
        <v>17339</v>
      </c>
      <c r="G20" s="8">
        <f t="shared" si="2"/>
        <v>6270</v>
      </c>
      <c r="H20" s="8">
        <f>AVERAGE(H3:H19)</f>
        <v>19.63213595</v>
      </c>
      <c r="I20" s="8">
        <f t="shared" ref="I20:J20" si="3">sum(I3:I19)</f>
        <v>2747219</v>
      </c>
      <c r="J20" s="8">
        <f t="shared" si="3"/>
        <v>103881</v>
      </c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</sheetData>
  <drawing r:id="rId1"/>
</worksheet>
</file>