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t\Documents\Data Analytics Boot Camp\excel-challenge\"/>
    </mc:Choice>
  </mc:AlternateContent>
  <xr:revisionPtr revIDLastSave="0" documentId="13_ncr:1_{883652C6-1CAE-4C03-A461-64C600713610}" xr6:coauthVersionLast="46" xr6:coauthVersionMax="46" xr10:uidLastSave="{00000000-0000-0000-0000-000000000000}"/>
  <bookViews>
    <workbookView xWindow="119040" yWindow="975" windowWidth="49905" windowHeight="26730" xr2:uid="{00000000-000D-0000-FFFF-FFFF00000000}"/>
  </bookViews>
  <sheets>
    <sheet name="Sheet1" sheetId="1" r:id="rId1"/>
  </sheets>
  <definedNames>
    <definedName name="AvgDonation">Sheet1!$P:$P</definedName>
    <definedName name="CatSubCat">Sheet1!$N:$N</definedName>
    <definedName name="PercFunded">Sheet1!$O$2:$O$4115</definedName>
    <definedName name="PrjState">Sheet1!$F$2:$F$4115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<sst xmlns="http://schemas.openxmlformats.org/spreadsheetml/2006/main" count="24702" uniqueCount="8312">
  <si>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</si>
  <si>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</si>
  <si>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</si>
  <si>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</si>
  <si>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</si>
  <si>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</si>
  <si>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</si>
  <si>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</si>
  <si>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</si>
  <si>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</si>
  <si>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</si>
  <si>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</si>
  <si>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</si>
  <si>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</si>
  <si>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</si>
  <si>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</si>
  <si>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</si>
  <si>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</si>
  <si>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</si>
  <si>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</si>
  <si>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</si>
  <si>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</si>
  <si>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</si>
  <si>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</si>
  <si>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</si>
  <si>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</si>
  <si>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</si>
  <si>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</si>
  <si>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</si>
  <si>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</si>
  <si>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</si>
  <si>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</si>
  <si>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</si>
  <si>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</si>
  <si>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</si>
  <si>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</si>
  <si>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</si>
  <si>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</si>
  <si>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</si>
  <si>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</si>
  <si>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</si>
  <si>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</si>
  <si>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</si>
  <si>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</si>
  <si>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</si>
  <si>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</si>
  <si>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</si>
  <si>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</si>
  <si>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</si>
  <si>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</si>
  <si>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</si>
  <si>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</si>
  <si>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</si>
  <si>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</si>
  <si>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</si>
  <si>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</si>
  <si>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</si>
  <si>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</si>
  <si>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</si>
  <si>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</si>
  <si>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</si>
  <si>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</si>
  <si>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</si>
  <si>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</si>
  <si>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</si>
  <si>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</si>
  <si>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</si>
  <si>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</si>
  <si>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</si>
  <si>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</si>
  <si>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</si>
  <si>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</si>
  <si>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</si>
  <si>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</si>
  <si>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</si>
  <si>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</si>
  <si>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</si>
  <si>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</si>
  <si>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</si>
  <si>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</si>
  <si>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</si>
  <si>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</si>
  <si>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</si>
  <si>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</si>
  <si>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</si>
  <si>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</si>
  <si>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</si>
  <si>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</si>
  <si>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</si>
  <si>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</si>
  <si>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</si>
  <si>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</si>
  <si>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</si>
  <si>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</si>
  <si>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</si>
  <si>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</si>
  <si>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</si>
  <si>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</si>
  <si>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</si>
  <si>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</si>
  <si>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</si>
  <si>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</si>
  <si>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</si>
  <si>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</si>
  <si>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</si>
  <si>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</si>
  <si>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</si>
  <si>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</si>
  <si>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</si>
  <si>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</si>
  <si>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</si>
  <si>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</si>
  <si>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</si>
  <si>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</si>
  <si>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</si>
  <si>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</si>
  <si>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</si>
  <si>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</si>
  <si>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</si>
  <si>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</si>
  <si>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</si>
  <si>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</si>
  <si>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</si>
  <si>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</si>
  <si>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</si>
  <si>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</si>
  <si>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</si>
  <si>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</si>
  <si>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</si>
  <si>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</si>
  <si>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</si>
  <si>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</si>
  <si>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</si>
  <si>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</si>
  <si>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</si>
  <si>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</si>
  <si>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</si>
  <si>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</si>
  <si>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</si>
  <si>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</si>
  <si>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</si>
  <si>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</si>
  <si>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</si>
  <si>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</si>
  <si>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</si>
  <si>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</si>
  <si>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</si>
  <si>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</si>
  <si>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</si>
  <si>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</si>
  <si>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</si>
  <si>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</si>
  <si>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</si>
  <si>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</si>
  <si>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</si>
  <si>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</si>
  <si>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</si>
  <si>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</si>
  <si>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</si>
  <si>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</si>
  <si>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</si>
  <si>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</si>
  <si>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</si>
  <si>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</si>
  <si>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</si>
  <si>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</si>
  <si>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</si>
  <si>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</si>
  <si>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</si>
  <si>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</si>
  <si>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</si>
  <si>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</si>
  <si>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</si>
  <si>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</si>
  <si>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</si>
  <si>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</si>
  <si>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</si>
  <si>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</si>
  <si>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</si>
  <si>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</si>
  <si>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</si>
  <si>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</si>
  <si>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</si>
  <si>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</si>
  <si>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</si>
  <si>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</si>
  <si>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</si>
  <si>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</si>
  <si>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</si>
  <si>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</si>
  <si>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</si>
  <si>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</si>
  <si>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</si>
  <si>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</si>
  <si>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</si>
  <si>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</si>
  <si>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</si>
  <si>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</si>
  <si>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</si>
  <si>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</si>
  <si>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</si>
  <si>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</si>
  <si>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</si>
  <si>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</si>
  <si>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</si>
  <si>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</si>
  <si>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</si>
  <si>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</si>
  <si>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</si>
  <si>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</si>
  <si>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</si>
  <si>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</si>
  <si>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</si>
  <si>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</si>
  <si>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</si>
  <si>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</si>
  <si>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</si>
  <si>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</si>
  <si>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</si>
  <si>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</si>
  <si>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</si>
  <si>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</si>
  <si>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</si>
  <si>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</si>
  <si>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</si>
  <si>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</si>
  <si>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</si>
  <si>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</si>
  <si>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</si>
  <si>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</si>
  <si>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</si>
  <si>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</si>
  <si>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</si>
  <si>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</si>
  <si>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</si>
  <si>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</si>
  <si>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</si>
  <si>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</si>
  <si>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</si>
  <si>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</si>
  <si>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</si>
  <si>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</si>
  <si>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</si>
  <si>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</si>
  <si>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</si>
  <si>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</si>
  <si>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</si>
  <si>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</si>
  <si>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</si>
  <si>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</si>
  <si>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</si>
  <si>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</si>
  <si>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</si>
  <si>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</si>
  <si>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</si>
  <si>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</si>
  <si>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</si>
  <si>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</si>
  <si>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</si>
  <si>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</si>
  <si>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</si>
  <si>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</si>
  <si>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</si>
  <si>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</si>
  <si>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</si>
  <si>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</si>
  <si>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</si>
  <si>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</si>
  <si>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</si>
  <si>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</si>
  <si>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</si>
  <si>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</si>
  <si>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</si>
  <si>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</si>
  <si>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</si>
  <si>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</si>
  <si>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</si>
  <si>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</si>
  <si>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</si>
  <si>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</si>
  <si>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</si>
  <si>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</si>
  <si>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</si>
  <si>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</si>
  <si>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</si>
  <si>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</si>
  <si>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</si>
  <si>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</si>
  <si>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</si>
  <si>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</si>
  <si>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</si>
  <si>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</si>
  <si>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</si>
  <si>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</si>
  <si>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</si>
  <si>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</si>
  <si>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</si>
  <si>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</si>
  <si>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</si>
  <si>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</si>
  <si>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</si>
  <si>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</si>
  <si>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</si>
  <si>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</si>
  <si>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</si>
  <si>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</si>
  <si>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</si>
  <si>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</si>
  <si>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</si>
  <si>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</si>
  <si>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</si>
  <si>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</si>
  <si>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</si>
  <si>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</si>
  <si>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</si>
  <si>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</si>
  <si>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</si>
  <si>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</si>
  <si>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</si>
  <si>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</si>
  <si>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</si>
  <si>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</si>
  <si>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</si>
  <si>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</si>
  <si>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</si>
  <si>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</si>
  <si>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</si>
  <si>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</si>
  <si>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</si>
  <si>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</si>
  <si>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</si>
  <si>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</si>
  <si>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</si>
  <si>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</si>
  <si>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</si>
  <si>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</si>
  <si>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</si>
  <si>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</si>
  <si>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</si>
  <si>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</si>
  <si>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</si>
  <si>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</si>
  <si>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</si>
  <si>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</si>
  <si>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</si>
  <si>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</si>
  <si>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</si>
  <si>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</si>
  <si>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</si>
  <si>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</si>
  <si>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</si>
  <si>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</si>
  <si>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</si>
  <si>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</si>
  <si>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</si>
  <si>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</si>
  <si>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</si>
  <si>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</si>
  <si>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</si>
  <si>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</si>
  <si>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</si>
  <si>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</si>
  <si>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</si>
  <si>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</si>
  <si>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</si>
  <si>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</si>
  <si>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</si>
  <si>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</si>
  <si>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</si>
  <si>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</si>
  <si>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</si>
  <si>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</si>
  <si>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</si>
  <si>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</si>
  <si>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</si>
  <si>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</si>
  <si>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</si>
  <si>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</si>
  <si>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</si>
  <si>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</si>
  <si>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</si>
  <si>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</si>
  <si>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</si>
  <si>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</si>
  <si>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</si>
  <si>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</si>
  <si>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</si>
  <si>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</si>
  <si>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</si>
  <si>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</si>
  <si>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</si>
  <si>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</si>
  <si>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</si>
  <si>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</si>
  <si>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</si>
  <si>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</si>
  <si>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</si>
  <si>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</si>
  <si>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</si>
  <si>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</si>
  <si>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</si>
  <si>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</si>
  <si>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</si>
  <si>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</si>
  <si>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</si>
  <si>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</si>
  <si>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</si>
  <si>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</si>
  <si>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</si>
  <si>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</si>
  <si>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</si>
  <si>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</si>
  <si>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</si>
  <si>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</si>
  <si>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</si>
  <si>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</si>
  <si>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</si>
  <si>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</si>
  <si>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</si>
  <si>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</si>
  <si>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</si>
  <si>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</si>
  <si>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</si>
  <si>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</si>
  <si>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</si>
  <si>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</si>
  <si>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</si>
  <si>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</si>
  <si>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</si>
  <si>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</si>
  <si>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</si>
  <si>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</si>
  <si>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</si>
  <si>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</si>
  <si>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</si>
  <si>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</si>
  <si>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</si>
  <si>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</si>
  <si>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</si>
  <si>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</si>
  <si>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</si>
  <si>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</si>
  <si>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</si>
  <si>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</si>
  <si>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</si>
  <si>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</si>
  <si>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</si>
  <si>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</si>
  <si>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</si>
  <si>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</si>
  <si>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</si>
  <si>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</si>
  <si>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</si>
  <si>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</si>
  <si>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</si>
  <si>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</si>
  <si>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</si>
  <si>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</si>
  <si>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</si>
  <si>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</si>
  <si>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</si>
  <si>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</si>
  <si>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</si>
  <si>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</si>
  <si>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</si>
  <si>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</si>
  <si>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</si>
  <si>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</si>
  <si>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</si>
  <si>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</si>
  <si>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</si>
  <si>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</si>
  <si>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</si>
  <si>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</si>
  <si>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</si>
  <si>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</si>
  <si>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</si>
  <si>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</si>
  <si>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</si>
  <si>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</si>
  <si>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</si>
  <si>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</si>
  <si>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</si>
  <si>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</si>
  <si>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</si>
  <si>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</si>
  <si>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</si>
  <si>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</si>
  <si>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</si>
  <si>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</si>
  <si>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</si>
  <si>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</si>
  <si>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</si>
  <si>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</si>
  <si>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</si>
  <si>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</si>
  <si>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</si>
  <si>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</si>
  <si>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</si>
  <si>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</si>
  <si>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</si>
  <si>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</si>
  <si>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</si>
  <si>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</si>
  <si>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</si>
  <si>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</si>
  <si>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</si>
  <si>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</si>
  <si>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</si>
  <si>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</si>
  <si>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</si>
  <si>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</si>
  <si>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</si>
  <si>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</si>
  <si>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</si>
  <si>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</si>
  <si>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</si>
  <si>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</si>
  <si>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</si>
  <si>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</si>
  <si>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</si>
  <si>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</si>
  <si>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</si>
  <si>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</si>
  <si>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</si>
  <si>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</si>
  <si>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</si>
  <si>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</si>
  <si>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</si>
  <si>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</si>
  <si>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</si>
  <si>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</si>
  <si>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</si>
  <si>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</si>
  <si>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</si>
  <si>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</si>
  <si>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</si>
  <si>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</si>
  <si>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</si>
  <si>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</si>
  <si>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</si>
  <si>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</si>
  <si>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</si>
  <si>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</si>
  <si>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</si>
  <si>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</si>
  <si>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</si>
  <si>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</si>
  <si>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</si>
  <si>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</si>
  <si>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</si>
  <si>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</si>
  <si>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</si>
  <si>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</si>
  <si>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</si>
  <si>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</si>
  <si>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</si>
  <si>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</si>
  <si>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</si>
  <si>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</si>
  <si>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</si>
  <si>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</si>
  <si>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</si>
  <si>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</si>
  <si>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</si>
  <si>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</si>
  <si>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</si>
  <si>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</si>
  <si>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</si>
  <si>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</si>
  <si>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</si>
  <si>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</si>
  <si>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</si>
  <si>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</si>
  <si>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</si>
  <si>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</si>
  <si>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</si>
  <si>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</si>
  <si>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</si>
  <si>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</si>
  <si>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</si>
  <si>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</si>
  <si>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</si>
  <si>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</si>
  <si>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</si>
  <si>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</si>
  <si>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</si>
  <si>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</si>
  <si>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</si>
  <si>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</si>
  <si>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</si>
  <si>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</si>
  <si>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</si>
  <si>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</si>
  <si>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</si>
  <si>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</si>
  <si>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</si>
  <si>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</si>
  <si>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</si>
  <si>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</si>
  <si>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</si>
  <si>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</si>
  <si>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</si>
  <si>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</si>
  <si>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</si>
  <si>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</si>
  <si>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</si>
  <si>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</si>
  <si>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</si>
  <si>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</si>
  <si>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</si>
  <si>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</si>
  <si>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</si>
  <si>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</si>
  <si>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</si>
  <si>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</si>
  <si>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</si>
  <si>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</si>
  <si>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</si>
  <si>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</si>
  <si>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</si>
  <si>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</si>
  <si>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</si>
  <si>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</si>
  <si>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</si>
  <si>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</si>
  <si>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</si>
  <si>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</si>
  <si>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</si>
  <si>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</si>
  <si>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</si>
  <si>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</si>
  <si>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</si>
  <si>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</si>
  <si>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</si>
  <si>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</si>
  <si>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</si>
  <si>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</si>
  <si>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</si>
  <si>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</si>
  <si>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</si>
  <si>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</si>
  <si>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</si>
  <si>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</si>
  <si>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</si>
  <si>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</si>
  <si>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</si>
  <si>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</si>
  <si>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</si>
  <si>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</si>
  <si>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</si>
  <si>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</si>
  <si>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</si>
  <si>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</si>
  <si>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</si>
  <si>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</si>
  <si>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</si>
  <si>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</si>
  <si>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</si>
  <si>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</si>
  <si>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</si>
  <si>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</si>
  <si>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</si>
  <si>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</si>
  <si>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</si>
  <si>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</si>
  <si>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</si>
  <si>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</si>
  <si>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</si>
  <si>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</si>
  <si>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</si>
  <si>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</si>
  <si>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</si>
  <si>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</si>
  <si>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</si>
  <si>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</si>
  <si>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</si>
  <si>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</si>
  <si>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</si>
  <si>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</si>
  <si>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</si>
  <si>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</si>
  <si>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</si>
  <si>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</si>
  <si>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</si>
  <si>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</si>
  <si>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</si>
  <si>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</si>
  <si>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</si>
  <si>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</si>
  <si>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</si>
  <si>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</si>
  <si>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</si>
  <si>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</si>
  <si>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</si>
  <si>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</si>
  <si>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</si>
  <si>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</si>
  <si>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</si>
  <si>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</si>
  <si>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</si>
  <si>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</si>
  <si>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</si>
  <si>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</si>
  <si>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</si>
  <si>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</si>
  <si>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</si>
  <si>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</si>
  <si>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</si>
  <si>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</si>
  <si>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</si>
  <si>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</si>
  <si>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</si>
  <si>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</si>
  <si>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</si>
  <si>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</si>
  <si>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</si>
  <si>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</si>
  <si>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</si>
  <si>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</si>
  <si>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</si>
  <si>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</si>
  <si>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</si>
  <si>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</si>
  <si>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</si>
  <si>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</si>
  <si>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</si>
  <si>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</si>
  <si>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</si>
  <si>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</si>
  <si>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</si>
  <si>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</si>
  <si>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</si>
  <si>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</si>
  <si>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</si>
  <si>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</si>
  <si>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</si>
  <si>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</si>
  <si>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</si>
  <si>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</si>
  <si>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</si>
  <si>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</si>
  <si>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</si>
  <si>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</si>
  <si>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</si>
  <si>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</si>
  <si>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</si>
  <si>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</si>
  <si>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</si>
  <si>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</si>
  <si>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</si>
  <si>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</si>
  <si>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</si>
  <si>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</si>
  <si>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</si>
  <si>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</si>
  <si>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</si>
  <si>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</si>
  <si>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</si>
  <si>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</si>
  <si>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</si>
  <si>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</si>
  <si>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</si>
  <si>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</si>
  <si>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</si>
  <si>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</si>
  <si>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</si>
  <si>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</si>
  <si>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</si>
  <si>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</si>
  <si>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</si>
  <si>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</si>
  <si>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</si>
  <si>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</si>
  <si>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</si>
  <si>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</si>
  <si>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</si>
  <si>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</si>
  <si>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</si>
  <si>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</si>
  <si>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</si>
  <si>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</si>
  <si>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</si>
  <si>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</si>
  <si>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</si>
  <si>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</si>
  <si>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</si>
  <si>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</si>
  <si>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</si>
  <si>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</si>
  <si>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</si>
  <si>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</si>
  <si>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</si>
  <si>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</si>
  <si>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</si>
  <si>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</si>
  <si>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</si>
  <si>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</si>
  <si>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</si>
  <si>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</si>
  <si>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</si>
  <si>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</si>
  <si>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</si>
  <si>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</si>
  <si>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</si>
  <si>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</si>
  <si>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</si>
  <si>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</si>
  <si>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</si>
  <si>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</si>
  <si>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</si>
  <si>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</si>
  <si>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</si>
  <si>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</si>
  <si>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</si>
  <si>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</si>
  <si>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</si>
  <si>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</si>
  <si>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</si>
  <si>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</si>
  <si>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</si>
  <si>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</si>
  <si>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</si>
  <si>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</si>
  <si>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</si>
  <si>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</si>
  <si>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</si>
  <si>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</si>
  <si>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</si>
  <si>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</si>
  <si>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</si>
  <si>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</si>
  <si>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</si>
  <si>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</si>
  <si>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</si>
  <si>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</si>
  <si>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</si>
  <si>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</si>
  <si>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</si>
  <si>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</si>
  <si>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</si>
  <si>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</si>
  <si>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</si>
  <si>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</si>
  <si>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</si>
  <si>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</si>
  <si>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</si>
  <si>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</si>
  <si>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</si>
  <si>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</si>
  <si>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</si>
  <si>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</si>
  <si>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</si>
  <si>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</si>
  <si>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</si>
  <si>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</si>
  <si>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</si>
  <si>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</si>
  <si>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</si>
  <si>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</si>
  <si>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</si>
  <si>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</si>
  <si>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</si>
  <si>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</si>
  <si>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</si>
  <si>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</si>
  <si>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</si>
  <si>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</si>
  <si>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</si>
  <si>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</si>
  <si>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</si>
  <si>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</si>
  <si>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</si>
  <si>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</si>
  <si>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</si>
  <si>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</si>
  <si>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</si>
  <si>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</si>
  <si>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</si>
  <si>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</si>
  <si>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</si>
  <si>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</si>
  <si>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</si>
  <si>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</si>
  <si>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</si>
  <si>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</si>
  <si>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</si>
  <si>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</si>
  <si>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</si>
  <si>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</si>
  <si>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</si>
  <si>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</si>
  <si>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</si>
  <si>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</si>
  <si>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</si>
  <si>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</si>
  <si>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</si>
  <si>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</si>
  <si>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</si>
  <si>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</si>
  <si>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</si>
  <si>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</si>
  <si>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</si>
  <si>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</si>
  <si>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</si>
  <si>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</si>
  <si>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</si>
  <si>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</si>
  <si>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</si>
  <si>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</si>
  <si>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</si>
  <si>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</si>
  <si>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</si>
  <si>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</si>
  <si>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</si>
  <si>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</si>
  <si>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</si>
  <si>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</si>
  <si>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</si>
  <si>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</si>
  <si>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</si>
  <si>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</si>
  <si>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</si>
  <si>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</si>
  <si>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</si>
  <si>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</si>
  <si>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</si>
  <si>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</si>
  <si>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</si>
  <si>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</si>
  <si>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</si>
  <si>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</si>
  <si>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</si>
  <si>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</si>
  <si>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</si>
  <si>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</si>
  <si>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</si>
  <si>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</si>
  <si>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</si>
  <si>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</si>
  <si>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</si>
  <si>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</si>
  <si>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</si>
  <si>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</si>
  <si>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</si>
  <si>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</si>
  <si>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</si>
  <si>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</si>
  <si>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</si>
  <si>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</si>
  <si>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</si>
  <si>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</si>
  <si>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</si>
  <si>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</si>
  <si>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</si>
  <si>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</si>
  <si>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</si>
  <si>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</si>
  <si>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</si>
  <si>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</si>
  <si>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</si>
  <si>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</si>
  <si>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</si>
  <si>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</si>
  <si>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</si>
  <si>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</si>
  <si>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</si>
  <si>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</si>
  <si>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</si>
  <si>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</si>
  <si>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</si>
  <si>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</si>
  <si>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</si>
  <si>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</si>
  <si>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</si>
  <si>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</si>
  <si>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</si>
  <si>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</si>
  <si>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</si>
  <si>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</si>
  <si>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</si>
  <si>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</si>
  <si>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</si>
  <si>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</si>
  <si>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</si>
  <si>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</si>
  <si>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</si>
  <si>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</si>
  <si>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</si>
  <si>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</si>
  <si>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</si>
  <si>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</si>
  <si>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</si>
  <si>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</si>
  <si>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</si>
  <si>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</si>
  <si>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</si>
  <si>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</si>
  <si>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</si>
  <si>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</si>
  <si>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</si>
  <si>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</si>
  <si>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</si>
  <si>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</si>
  <si>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</si>
  <si>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</si>
  <si>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</si>
  <si>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</si>
  <si>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</si>
  <si>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</si>
  <si>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</si>
  <si>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</si>
  <si>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</si>
  <si>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</si>
  <si>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</si>
  <si>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</si>
  <si>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</si>
  <si>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</si>
  <si>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</si>
  <si>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</si>
  <si>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</si>
  <si>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</si>
  <si>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</si>
  <si>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</si>
  <si>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</si>
  <si>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</si>
  <si>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</si>
  <si>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</si>
  <si>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</si>
  <si>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</si>
  <si>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</si>
  <si>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</si>
  <si>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</si>
  <si>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</si>
  <si>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</si>
  <si>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</si>
  <si>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</si>
  <si>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</si>
  <si>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</si>
  <si>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</si>
  <si>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</si>
  <si>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</si>
  <si>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</si>
  <si>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</si>
  <si>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</si>
  <si>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</si>
  <si>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</si>
  <si>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</si>
  <si>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</si>
  <si>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</si>
  <si>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</si>
  <si>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</si>
  <si>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</si>
  <si>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</si>
  <si>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</si>
  <si>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</si>
  <si>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</si>
  <si>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</si>
  <si>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</si>
  <si>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</si>
  <si>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</si>
  <si>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</si>
  <si>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</si>
  <si>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</si>
  <si>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</si>
  <si>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</si>
  <si>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</si>
  <si>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</si>
  <si>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</si>
  <si>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</si>
  <si>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</si>
  <si>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</si>
  <si>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</si>
  <si>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</si>
  <si>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</si>
  <si>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</si>
  <si>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</si>
  <si>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</si>
  <si>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</si>
  <si>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</si>
  <si>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</si>
  <si>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</si>
  <si>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</si>
  <si>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</si>
  <si>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</si>
  <si>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</si>
  <si>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</si>
  <si>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</si>
  <si>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</si>
  <si>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</si>
  <si>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</si>
  <si>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</si>
  <si>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</si>
  <si>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</si>
  <si>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</si>
  <si>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</si>
  <si>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</si>
  <si>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</si>
  <si>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</si>
  <si>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</si>
  <si>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</si>
  <si>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</si>
  <si>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</si>
  <si>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</si>
  <si>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</si>
  <si>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</si>
  <si>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</si>
  <si>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</si>
  <si>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</si>
  <si>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</si>
  <si>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</si>
  <si>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</si>
  <si>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</si>
  <si>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</si>
  <si>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</si>
  <si>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</si>
  <si>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</si>
  <si>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</si>
  <si>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</si>
  <si>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</si>
  <si>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</si>
  <si>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</si>
  <si>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</si>
  <si>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</si>
  <si>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</si>
  <si>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</si>
  <si>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</si>
  <si>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</si>
  <si>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</si>
  <si>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</si>
  <si>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</si>
  <si>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</si>
  <si>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</si>
  <si>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</si>
  <si>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</si>
  <si>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</si>
  <si>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</si>
  <si>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</si>
  <si>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</si>
  <si>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</si>
  <si>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</si>
  <si>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</si>
  <si>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</si>
  <si>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</si>
  <si>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</si>
  <si>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</si>
  <si>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</si>
  <si>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</si>
  <si>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</si>
  <si>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</si>
  <si>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</si>
  <si>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</si>
  <si>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</si>
  <si>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</si>
  <si>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</si>
  <si>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</si>
  <si>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</si>
  <si>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</si>
  <si>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</si>
  <si>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</si>
  <si>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</si>
  <si>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</si>
  <si>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</si>
  <si>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</si>
  <si>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</si>
  <si>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</si>
  <si>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</si>
  <si>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</si>
  <si>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</si>
  <si>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</si>
  <si>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</si>
  <si>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</si>
  <si>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</si>
  <si>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</si>
  <si>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</si>
  <si>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</si>
  <si>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</si>
  <si>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</si>
  <si>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</si>
  <si>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</si>
  <si>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</si>
  <si>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</si>
  <si>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</si>
  <si>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</si>
  <si>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</si>
  <si>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</si>
  <si>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</si>
  <si>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</si>
  <si>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</si>
  <si>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</si>
  <si>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</si>
  <si>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</si>
  <si>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</si>
  <si>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</si>
  <si>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</si>
  <si>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</si>
  <si>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</si>
  <si>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</si>
  <si>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</si>
  <si>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</si>
  <si>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</si>
  <si>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</si>
  <si>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</si>
  <si>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</si>
  <si>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</si>
  <si>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</si>
  <si>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</si>
  <si>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</si>
  <si>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</si>
  <si>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</si>
  <si>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</si>
  <si>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</si>
  <si>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</si>
  <si>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</si>
  <si>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</si>
  <si>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</si>
  <si>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</si>
  <si>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</si>
  <si>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</si>
  <si>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</si>
  <si>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</si>
  <si>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</si>
  <si>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</si>
  <si>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</si>
  <si>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</si>
  <si>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</si>
  <si>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</si>
  <si>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</si>
  <si>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</si>
  <si>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</si>
  <si>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</si>
  <si>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</si>
  <si>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</si>
  <si>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</si>
  <si>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</si>
  <si>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</si>
  <si>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</si>
  <si>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</si>
  <si>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</si>
  <si>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</si>
  <si>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</si>
  <si>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</si>
  <si>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</si>
  <si>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</si>
  <si>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</si>
  <si>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</si>
  <si>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</si>
  <si>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</si>
  <si>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</si>
  <si>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</si>
  <si>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</si>
  <si>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</si>
  <si>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</si>
  <si>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</si>
  <si>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</si>
  <si>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</si>
  <si>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</si>
  <si>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</si>
  <si>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</si>
  <si>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</si>
  <si>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</si>
  <si>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</si>
  <si>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</si>
  <si>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</si>
  <si>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</si>
  <si>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</si>
  <si>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</si>
  <si>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</si>
  <si>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</si>
  <si>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</si>
  <si>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</si>
  <si>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</si>
  <si>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</si>
  <si>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</si>
  <si>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</si>
  <si>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</si>
  <si>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</si>
  <si>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</si>
  <si>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</si>
  <si>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</si>
  <si>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</si>
  <si>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</si>
  <si>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</si>
  <si>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</si>
  <si>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</si>
  <si>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</si>
  <si>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</si>
  <si>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</si>
  <si>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</si>
  <si>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</si>
  <si>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</si>
  <si>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</si>
  <si>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</si>
  <si>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</si>
  <si>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</si>
  <si>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</si>
  <si>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</si>
  <si>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</si>
  <si>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</si>
  <si>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</si>
  <si>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</si>
  <si>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</si>
  <si>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</si>
  <si>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</si>
  <si>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</si>
  <si>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</si>
  <si>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</si>
  <si>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</si>
  <si>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</si>
  <si>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</si>
  <si>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</si>
  <si>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</si>
  <si>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</si>
  <si>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</si>
  <si>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</si>
  <si>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</si>
  <si>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</si>
  <si>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</si>
  <si>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</si>
  <si>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</si>
  <si>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</si>
  <si>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</si>
  <si>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</si>
  <si>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</si>
  <si>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</si>
  <si>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</si>
  <si>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</si>
  <si>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</si>
  <si>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</si>
  <si>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</si>
  <si>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</si>
  <si>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</si>
  <si>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</si>
  <si>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</si>
  <si>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</si>
  <si>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</si>
  <si>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</si>
  <si>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</si>
  <si>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</si>
  <si>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</si>
  <si>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</si>
  <si>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</si>
  <si>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</si>
  <si>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</si>
  <si>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</si>
  <si>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</si>
  <si>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</si>
  <si>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</si>
  <si>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</si>
  <si>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</si>
  <si>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</si>
  <si>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</si>
  <si>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</si>
  <si>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</si>
  <si>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</si>
  <si>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</si>
  <si>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</si>
  <si>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</si>
  <si>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</si>
  <si>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</si>
  <si>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</si>
  <si>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</si>
  <si>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</si>
  <si>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</si>
  <si>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</si>
  <si>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</si>
  <si>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</si>
  <si>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</si>
  <si>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</si>
  <si>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</si>
  <si>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</si>
  <si>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</si>
  <si>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</si>
  <si>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</si>
  <si>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</si>
  <si>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</si>
  <si>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</si>
  <si>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</si>
  <si>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</si>
  <si>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</si>
  <si>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</si>
  <si>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</si>
  <si>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</si>
  <si>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</si>
  <si>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</si>
  <si>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</si>
  <si>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</si>
  <si>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</si>
  <si>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</si>
  <si>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</si>
  <si>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</si>
  <si>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</si>
  <si>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</si>
  <si>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</si>
  <si>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</si>
  <si>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</si>
  <si>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</si>
  <si>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</si>
  <si>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</si>
  <si>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</si>
  <si>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</si>
  <si>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</si>
  <si>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</si>
  <si>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</si>
  <si>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</si>
  <si>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</si>
  <si>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</si>
  <si>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</si>
  <si>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</si>
  <si>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</si>
  <si>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</si>
  <si>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</si>
  <si>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</si>
  <si>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</si>
  <si>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</si>
  <si>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</si>
  <si>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</si>
  <si>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</si>
  <si>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</si>
  <si>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</si>
  <si>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</si>
  <si>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</si>
  <si>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</si>
  <si>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</si>
  <si>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</si>
  <si>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</si>
  <si>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</si>
  <si>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</si>
  <si>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</si>
  <si>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</si>
  <si>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</si>
  <si>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</si>
  <si>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</si>
  <si>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</si>
  <si>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</si>
  <si>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</si>
  <si>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</si>
  <si>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</si>
  <si>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</si>
  <si>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</si>
  <si>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</si>
  <si>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</si>
  <si>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</si>
  <si>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</si>
  <si>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</si>
  <si>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</si>
  <si>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</si>
  <si>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</si>
  <si>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</si>
  <si>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</si>
  <si>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</si>
  <si>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</si>
  <si>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</si>
  <si>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</si>
  <si>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</si>
  <si>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</si>
  <si>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</si>
  <si>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</si>
  <si>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</si>
  <si>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</si>
  <si>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</si>
  <si>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</si>
  <si>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</si>
  <si>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</si>
  <si>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</si>
  <si>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</si>
  <si>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</si>
  <si>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</si>
  <si>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</si>
  <si>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</si>
  <si>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</si>
  <si>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</si>
  <si>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</si>
  <si>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</si>
  <si>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</si>
  <si>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</si>
  <si>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</si>
  <si>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</si>
  <si>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</si>
  <si>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</si>
  <si>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</si>
  <si>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</si>
  <si>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</si>
  <si>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</si>
  <si>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</si>
  <si>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</si>
  <si>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</si>
  <si>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</si>
  <si>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</si>
  <si>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</si>
  <si>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</si>
  <si>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</si>
  <si>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</si>
  <si>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</si>
  <si>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</si>
  <si>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</si>
  <si>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</si>
  <si>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</si>
  <si>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</si>
  <si>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</si>
  <si>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</si>
  <si>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</si>
  <si>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</si>
  <si>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</si>
  <si>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</si>
  <si>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</si>
  <si>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</si>
  <si>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</si>
  <si>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</si>
  <si>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</si>
  <si>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</si>
  <si>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</si>
  <si>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</si>
  <si>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</si>
  <si>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</si>
  <si>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</si>
  <si>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</si>
  <si>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</si>
  <si>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</si>
  <si>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</si>
  <si>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</si>
  <si>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</si>
  <si>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</si>
  <si>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</si>
  <si>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</si>
  <si>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</si>
  <si>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</si>
  <si>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</si>
  <si>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</si>
  <si>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</si>
  <si>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</si>
  <si>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</si>
  <si>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</si>
  <si>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</si>
  <si>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</si>
  <si>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</si>
  <si>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</si>
  <si>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</si>
  <si>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</si>
  <si>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</si>
  <si>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</si>
  <si>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</si>
  <si>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</si>
  <si>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</si>
  <si>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</si>
  <si>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</si>
  <si>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</si>
  <si>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</si>
  <si>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</si>
  <si>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</si>
  <si>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</si>
  <si>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</si>
  <si>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</si>
  <si>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</si>
  <si>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</si>
  <si>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</si>
  <si>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</si>
  <si>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</si>
  <si>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</si>
  <si>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</si>
  <si>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</si>
  <si>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</si>
  <si>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</si>
  <si>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</si>
  <si>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</si>
  <si>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</si>
  <si>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</si>
  <si>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</si>
  <si>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</si>
  <si>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</si>
  <si>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</si>
  <si>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</si>
  <si>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</si>
  <si>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</si>
  <si>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</si>
  <si>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</si>
  <si>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</si>
  <si>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</si>
  <si>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</si>
  <si>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</si>
  <si>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</si>
  <si>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</si>
  <si>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</si>
  <si>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</si>
  <si>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</si>
  <si>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</si>
  <si>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</si>
  <si>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</si>
  <si>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</si>
  <si>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</si>
  <si>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</si>
  <si>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</si>
  <si>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</si>
  <si>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</si>
  <si>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</si>
  <si>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</si>
  <si>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</si>
  <si>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</si>
  <si>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</si>
  <si>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</si>
  <si>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</si>
  <si>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</si>
  <si>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</si>
  <si>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</si>
  <si>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</si>
  <si>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</si>
  <si>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</si>
  <si>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</si>
  <si>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</si>
  <si>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</si>
  <si>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</si>
  <si>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</si>
  <si>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</si>
  <si>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</si>
  <si>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</si>
  <si>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</si>
  <si>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</si>
  <si>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</si>
  <si>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</si>
  <si>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</si>
  <si>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</si>
  <si>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</si>
  <si>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</si>
  <si>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</si>
  <si>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</si>
  <si>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</si>
  <si>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</si>
  <si>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</si>
  <si>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</si>
  <si>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</si>
  <si>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</si>
  <si>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</si>
  <si>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</si>
  <si>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</si>
  <si>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</si>
  <si>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</si>
  <si>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</si>
  <si>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</si>
  <si>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</si>
  <si>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</si>
  <si>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</si>
  <si>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</si>
  <si>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</si>
  <si>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</si>
  <si>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</si>
  <si>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</si>
  <si>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</si>
  <si>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</si>
  <si>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</si>
  <si>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</si>
  <si>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</si>
  <si>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</si>
  <si>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</si>
  <si>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</si>
  <si>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</si>
  <si>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</si>
  <si>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</si>
  <si>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</si>
  <si>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</si>
  <si>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</si>
  <si>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</si>
  <si>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</si>
  <si>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</si>
  <si>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</si>
  <si>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</si>
  <si>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</si>
  <si>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</si>
  <si>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</si>
  <si>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</si>
  <si>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</si>
  <si>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</si>
  <si>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</si>
  <si>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</si>
  <si>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</si>
  <si>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</si>
  <si>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</si>
  <si>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</si>
  <si>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</si>
  <si>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</si>
  <si>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</si>
  <si>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</si>
  <si>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</si>
  <si>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</si>
  <si>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</si>
  <si>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</si>
  <si>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</si>
  <si>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</si>
  <si>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</si>
  <si>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</si>
  <si>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</si>
  <si>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</si>
  <si>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</si>
  <si>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</si>
  <si>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</si>
  <si>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</si>
  <si>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</si>
  <si>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</si>
  <si>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</si>
  <si>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</si>
  <si>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</si>
  <si>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</si>
  <si>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</si>
  <si>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</si>
  <si>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</si>
  <si>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</si>
  <si>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</si>
  <si>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</si>
  <si>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</si>
  <si>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</si>
  <si>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</si>
  <si>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</si>
  <si>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</si>
  <si>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</si>
  <si>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</si>
  <si>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</si>
  <si>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</si>
  <si>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</si>
  <si>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</si>
  <si>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</si>
  <si>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</si>
  <si>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</si>
  <si>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</si>
  <si>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</si>
  <si>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</si>
  <si>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</si>
  <si>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</si>
  <si>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</si>
  <si>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</si>
  <si>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</si>
  <si>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</si>
  <si>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</si>
  <si>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</si>
  <si>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</si>
  <si>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</si>
  <si>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</si>
  <si>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</si>
  <si>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</si>
  <si>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</si>
  <si>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</si>
  <si>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</si>
  <si>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</si>
  <si>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</si>
  <si>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</si>
  <si>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</si>
  <si>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</si>
  <si>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</si>
  <si>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</si>
  <si>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</si>
  <si>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</si>
  <si>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</si>
  <si>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</si>
  <si>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</si>
  <si>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</si>
  <si>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</si>
  <si>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</si>
  <si>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</si>
  <si>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</si>
  <si>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</si>
  <si>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</si>
  <si>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</si>
  <si>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</si>
  <si>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</si>
  <si>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</si>
  <si>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</si>
  <si>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</si>
  <si>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</si>
  <si>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</si>
  <si>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</si>
  <si>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</si>
  <si>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</si>
  <si>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</si>
  <si>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</si>
  <si>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</si>
  <si>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</si>
  <si>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</si>
  <si>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</si>
  <si>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</si>
  <si>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</si>
  <si>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</si>
  <si>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</si>
  <si>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</si>
  <si>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</si>
  <si>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</si>
  <si>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</si>
  <si>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</si>
  <si>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</si>
  <si>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</si>
  <si>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</si>
  <si>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</si>
  <si>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</si>
  <si>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</si>
  <si>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</si>
  <si>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</si>
  <si>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</si>
  <si>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</si>
  <si>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</si>
  <si>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</si>
  <si>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</si>
  <si>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</si>
  <si>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</si>
  <si>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</si>
  <si>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</si>
  <si>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</si>
  <si>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</si>
  <si>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</si>
  <si>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</si>
  <si>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</si>
  <si>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</si>
  <si>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</si>
  <si>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</si>
  <si>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</si>
  <si>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</si>
  <si>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</si>
  <si>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</si>
  <si>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</si>
  <si>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</si>
  <si>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</si>
  <si>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</si>
  <si>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</si>
  <si>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</si>
  <si>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</si>
  <si>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</si>
  <si>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</si>
  <si>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</si>
  <si>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</si>
  <si>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</si>
  <si>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</si>
  <si>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</si>
  <si>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</si>
  <si>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</si>
  <si>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</si>
  <si>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</si>
  <si>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</si>
  <si>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</si>
  <si>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</si>
  <si>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</si>
  <si>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</si>
  <si>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</si>
  <si>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</si>
  <si>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</si>
  <si>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</si>
  <si>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</si>
  <si>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</si>
  <si>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</si>
  <si>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</si>
  <si>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</si>
  <si>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</si>
  <si>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</si>
  <si>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</si>
  <si>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</si>
  <si>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</si>
  <si>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</si>
  <si>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</si>
  <si>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</si>
  <si>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</si>
  <si>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</si>
  <si>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</si>
  <si>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</si>
  <si>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</si>
  <si>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</si>
  <si>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</si>
  <si>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</si>
  <si>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</si>
  <si>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</si>
  <si>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</si>
  <si>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</si>
  <si>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</si>
  <si>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</si>
  <si>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</si>
  <si>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</si>
  <si>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</si>
  <si>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</si>
  <si>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</si>
  <si>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</si>
  <si>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</si>
  <si>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</si>
  <si>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</si>
  <si>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</si>
  <si>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</si>
  <si>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</si>
  <si>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</si>
  <si>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</si>
  <si>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</si>
  <si>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</si>
  <si>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</si>
  <si>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</si>
  <si>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</si>
  <si>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</si>
  <si>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</si>
  <si>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</si>
  <si>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</si>
  <si>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</si>
  <si>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</si>
  <si>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</si>
  <si>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</si>
  <si>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</si>
  <si>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</si>
  <si>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</si>
  <si>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</si>
  <si>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</si>
  <si>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</si>
  <si>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</si>
  <si>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</si>
  <si>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</si>
  <si>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</si>
  <si>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</si>
  <si>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</si>
  <si>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</si>
  <si>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</si>
  <si>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</si>
  <si>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</si>
  <si>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</si>
  <si>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</si>
  <si>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</si>
  <si>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</si>
  <si>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</si>
  <si>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</si>
  <si>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</si>
  <si>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</si>
  <si>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</si>
  <si>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</si>
  <si>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</si>
  <si>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</si>
  <si>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</si>
  <si>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</si>
  <si>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</si>
  <si>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</si>
  <si>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</si>
  <si>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</si>
  <si>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</si>
  <si>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</si>
  <si>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</si>
  <si>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</si>
  <si>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</si>
  <si>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</si>
  <si>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</si>
  <si>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</si>
  <si>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</si>
  <si>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</si>
  <si>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</si>
  <si>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</si>
  <si>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</si>
  <si>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</si>
  <si>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</si>
  <si>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</si>
  <si>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</si>
  <si>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</si>
  <si>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</si>
  <si>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</si>
  <si>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</si>
  <si>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</si>
  <si>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</si>
  <si>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</si>
  <si>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</si>
  <si>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</si>
  <si>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</si>
  <si>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</si>
  <si>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</si>
  <si>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</si>
  <si>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</si>
  <si>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</si>
  <si>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</si>
  <si>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</si>
  <si>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</si>
  <si>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</si>
  <si>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</si>
  <si>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</si>
  <si>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</si>
  <si>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</si>
  <si>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</si>
  <si>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</si>
  <si>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</si>
  <si>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</si>
  <si>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</si>
  <si>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</si>
  <si>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</si>
  <si>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</si>
  <si>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</si>
  <si>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</si>
  <si>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</si>
  <si>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</si>
  <si>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</si>
  <si>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</si>
  <si>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</si>
  <si>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</si>
  <si>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</si>
  <si>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</si>
  <si>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</si>
  <si>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</si>
  <si>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</si>
  <si>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</si>
  <si>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</si>
  <si>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</si>
  <si>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</si>
  <si>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</si>
  <si>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</si>
  <si>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</si>
  <si>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</si>
  <si>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</si>
  <si>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</si>
  <si>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</si>
  <si>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</si>
  <si>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</si>
  <si>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</si>
  <si>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</si>
  <si>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</si>
  <si>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</si>
  <si>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</si>
  <si>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</si>
  <si>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</si>
  <si>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</si>
  <si>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</si>
  <si>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</si>
  <si>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</si>
  <si>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</si>
  <si>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</si>
  <si>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</si>
  <si>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</si>
  <si>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</si>
  <si>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</si>
  <si>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</si>
  <si>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</si>
  <si>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</si>
  <si>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</si>
  <si>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</si>
  <si>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</si>
  <si>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</si>
  <si>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</si>
  <si>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</si>
  <si>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</si>
  <si>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</si>
  <si>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</si>
  <si>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</si>
  <si>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</si>
  <si>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</si>
  <si>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</si>
  <si>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</si>
  <si>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</si>
  <si>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</si>
  <si>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</si>
  <si>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</si>
  <si>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</si>
  <si>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</si>
  <si>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</si>
  <si>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</si>
  <si>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</si>
  <si>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</si>
  <si>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</si>
  <si>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</si>
  <si>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</si>
  <si>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</si>
  <si>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</si>
  <si>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</si>
  <si>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</si>
  <si>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</si>
  <si>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</si>
  <si>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</si>
  <si>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</si>
  <si>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</si>
  <si>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</si>
  <si>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</si>
  <si>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</si>
  <si>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</si>
  <si>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</si>
  <si>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</si>
  <si>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</si>
  <si>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</si>
  <si>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</si>
  <si>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</si>
  <si>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</si>
  <si>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</si>
  <si>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</si>
  <si>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</si>
  <si>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</si>
  <si>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</si>
  <si>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</si>
  <si>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</si>
  <si>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</si>
  <si>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</si>
  <si>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</si>
  <si>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</si>
  <si>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</si>
  <si>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</si>
  <si>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</si>
  <si>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</si>
  <si>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</si>
  <si>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</si>
  <si>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</si>
  <si>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</si>
  <si>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</si>
  <si>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</si>
  <si>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</si>
  <si>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</si>
  <si>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</si>
  <si>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</si>
  <si>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</si>
  <si>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</si>
  <si>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</si>
  <si>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</si>
  <si>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</si>
  <si>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</si>
  <si>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</si>
  <si>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</si>
  <si>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</si>
  <si>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</si>
  <si>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</si>
  <si>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</si>
  <si>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</si>
  <si>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</si>
  <si>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</si>
  <si>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</si>
  <si>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</si>
  <si>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</si>
  <si>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</si>
  <si>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</si>
  <si>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</si>
  <si>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</si>
  <si>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</si>
  <si>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</si>
  <si>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</si>
  <si>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</si>
  <si>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</si>
  <si>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</si>
  <si>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</si>
  <si>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</si>
  <si>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</si>
  <si>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</si>
  <si>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</si>
  <si>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</si>
  <si>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</si>
  <si>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</si>
  <si>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</si>
  <si>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</si>
  <si>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</si>
  <si>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</si>
  <si>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</si>
  <si>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</si>
  <si>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</si>
  <si>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</si>
  <si>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</si>
  <si>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</si>
  <si>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</si>
  <si>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</si>
  <si>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</si>
  <si>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</si>
  <si>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</si>
  <si>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</si>
  <si>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</si>
  <si>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</si>
  <si>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</si>
  <si>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</si>
  <si>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</si>
  <si>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</si>
  <si>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</si>
  <si>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</si>
  <si>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</si>
  <si>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</si>
  <si>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</si>
  <si>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</si>
  <si>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</si>
  <si>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</si>
  <si>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</si>
  <si>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</si>
  <si>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</si>
  <si>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</si>
  <si>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</si>
  <si>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</si>
  <si>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</si>
  <si>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</si>
  <si>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</si>
  <si>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</si>
  <si>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</si>
  <si>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</si>
  <si>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</si>
  <si>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</si>
  <si>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</si>
  <si>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</si>
  <si>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</si>
  <si>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</si>
  <si>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</si>
  <si>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</si>
  <si>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</si>
  <si>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</si>
  <si>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</si>
  <si>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</si>
  <si>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</si>
  <si>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</si>
  <si>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</si>
  <si>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</si>
  <si>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</si>
  <si>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</si>
  <si>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</si>
  <si>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</si>
  <si>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</si>
  <si>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</si>
  <si>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</si>
  <si>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</si>
  <si>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</si>
  <si>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</si>
  <si>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</si>
  <si>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</si>
  <si>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</si>
  <si>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</si>
  <si>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</si>
  <si>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</si>
  <si>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</si>
  <si>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</si>
  <si>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</si>
  <si>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</si>
  <si>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</si>
  <si>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</si>
  <si>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</si>
  <si>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</si>
  <si>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</si>
  <si>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</si>
  <si>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</si>
  <si>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</si>
  <si>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</si>
  <si>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</si>
  <si>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</si>
  <si>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</si>
  <si>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</si>
  <si>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</si>
  <si>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</si>
  <si>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</si>
  <si>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</si>
  <si>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</si>
  <si>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</si>
  <si>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</si>
  <si>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</si>
  <si>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</si>
  <si>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</si>
  <si>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</si>
  <si>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</si>
  <si>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</si>
  <si>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</si>
  <si>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</si>
  <si>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</si>
  <si>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</si>
  <si>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</si>
  <si>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</si>
  <si>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</si>
  <si>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</si>
  <si>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</si>
  <si>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</si>
  <si>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</si>
  <si>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</si>
  <si>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</si>
  <si>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</si>
  <si>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</si>
  <si>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</si>
  <si>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</si>
  <si>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</si>
  <si>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</si>
  <si>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</si>
  <si>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</si>
  <si>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</si>
  <si>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</si>
  <si>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</si>
  <si>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</si>
  <si>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</si>
  <si>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</si>
  <si>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</si>
  <si>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</si>
  <si>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</si>
  <si>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</si>
  <si>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</si>
  <si>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</si>
  <si>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</si>
  <si>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</si>
  <si>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</si>
  <si>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</si>
  <si>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</si>
  <si>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</si>
  <si>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</si>
  <si>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</si>
  <si>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</si>
  <si>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</si>
  <si>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</si>
  <si>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</si>
  <si>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</si>
  <si>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</si>
  <si>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</si>
  <si>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</si>
  <si>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</si>
  <si>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</si>
  <si>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</si>
  <si>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</si>
  <si>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</si>
  <si>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</si>
  <si>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</si>
  <si>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</si>
  <si>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</si>
  <si>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</si>
  <si>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</si>
  <si>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</si>
  <si>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</si>
  <si>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</si>
  <si>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</si>
  <si>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</si>
  <si>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</si>
  <si>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</si>
  <si>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</si>
  <si>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</si>
  <si>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</si>
  <si>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</si>
  <si>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</si>
  <si>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</si>
  <si>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</si>
  <si>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</si>
  <si>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</si>
  <si>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</si>
  <si>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</si>
  <si>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</si>
  <si>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</si>
  <si>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</si>
  <si>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</si>
  <si>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</si>
  <si>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</si>
  <si>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</si>
  <si>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</si>
  <si>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</si>
  <si>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</si>
  <si>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</si>
  <si>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</si>
  <si>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</si>
  <si>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</si>
  <si>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</si>
  <si>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</si>
  <si>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</si>
  <si>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</si>
  <si>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</si>
  <si>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</si>
  <si>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</si>
  <si>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</si>
  <si>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</si>
  <si>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</si>
  <si>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</si>
  <si>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</si>
  <si>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</si>
  <si>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</si>
  <si>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</si>
  <si>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</si>
  <si>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</si>
  <si>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</si>
  <si>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</si>
  <si>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</si>
  <si>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</si>
  <si>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</si>
  <si>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</si>
  <si>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</si>
  <si>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</si>
  <si>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</si>
  <si>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</si>
  <si>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</si>
  <si>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</si>
  <si>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</si>
  <si>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</si>
  <si>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</si>
  <si>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</si>
  <si>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</si>
  <si>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</si>
  <si>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</si>
  <si>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</si>
  <si>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</si>
  <si>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</si>
  <si>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</si>
  <si>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</si>
  <si>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</si>
  <si>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</si>
  <si>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</si>
  <si>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</si>
  <si>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</si>
  <si>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</si>
  <si>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</si>
  <si>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</si>
  <si>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</si>
  <si>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</si>
  <si>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</si>
  <si>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</si>
  <si>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</si>
  <si>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</si>
  <si>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</si>
  <si>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</si>
  <si>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</si>
  <si>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</si>
  <si>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</si>
  <si>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</si>
  <si>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</si>
  <si>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</si>
  <si>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</si>
  <si>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</si>
  <si>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</si>
  <si>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</si>
  <si>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</si>
  <si>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</si>
  <si>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</si>
  <si>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</si>
  <si>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</si>
  <si>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</si>
  <si>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</si>
  <si>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</si>
  <si>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</si>
  <si>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</si>
  <si>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</si>
  <si>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</si>
  <si>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</si>
  <si>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</si>
  <si>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</si>
  <si>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</si>
  <si>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</si>
  <si>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</si>
  <si>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</si>
  <si>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</si>
  <si>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</si>
  <si>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</si>
  <si>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</si>
  <si>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</si>
  <si>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</si>
  <si>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</si>
  <si>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</si>
  <si>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</si>
  <si>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</si>
  <si>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</si>
  <si>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</si>
  <si>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</si>
  <si>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</si>
  <si>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</si>
  <si>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</si>
  <si>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</si>
  <si>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</si>
  <si>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</si>
  <si>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</si>
  <si>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</si>
  <si>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</si>
  <si>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</si>
  <si>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</si>
  <si>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</si>
  <si>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</si>
  <si>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</si>
  <si>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</si>
  <si>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</si>
  <si>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</si>
  <si>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</si>
  <si>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</si>
  <si>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</si>
  <si>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</si>
  <si>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</si>
  <si>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</si>
  <si>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</si>
  <si>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</si>
  <si>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</si>
  <si>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</si>
  <si>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</si>
  <si>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</si>
  <si>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</si>
  <si>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</si>
  <si>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</si>
  <si>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</si>
  <si>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</si>
  <si>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</si>
  <si>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</si>
  <si>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</si>
  <si>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</si>
  <si>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</si>
  <si>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</si>
  <si>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</si>
  <si>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</si>
  <si>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</si>
  <si>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</si>
  <si>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</si>
  <si>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</si>
  <si>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</si>
  <si>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</si>
  <si>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</si>
  <si>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</si>
  <si>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</si>
  <si>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</si>
  <si>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</si>
  <si>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</si>
  <si>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</si>
  <si>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</si>
  <si>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</si>
  <si>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</si>
  <si>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</si>
  <si>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</si>
  <si>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</si>
  <si>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</si>
  <si>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</si>
  <si>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</si>
  <si>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</si>
  <si>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</si>
  <si>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</si>
  <si>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</si>
  <si>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</si>
  <si>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</si>
  <si>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</si>
  <si>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</si>
  <si>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</si>
  <si>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</si>
  <si>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</si>
  <si>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</si>
  <si>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</si>
  <si>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</si>
  <si>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</si>
  <si>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</si>
  <si>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</si>
  <si>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</si>
  <si>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</si>
  <si>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</si>
  <si>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</si>
  <si>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</si>
  <si>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</si>
  <si>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</si>
  <si>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</si>
  <si>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</si>
  <si>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</si>
  <si>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</si>
  <si>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</si>
  <si>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</si>
  <si>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</si>
  <si>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</si>
  <si>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</si>
  <si>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</si>
  <si>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</si>
  <si>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</si>
  <si>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</si>
  <si>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</si>
  <si>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</si>
  <si>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</si>
  <si>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</si>
  <si>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</si>
  <si>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</si>
  <si>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</si>
  <si>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</si>
  <si>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</si>
  <si>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</si>
  <si>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</si>
  <si>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</si>
  <si>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</si>
  <si>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</si>
  <si>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</si>
  <si>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</si>
  <si>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</si>
  <si>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</si>
  <si>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</si>
  <si>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</si>
  <si>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</si>
  <si>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</si>
  <si>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</si>
  <si>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</si>
  <si>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</si>
  <si>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</si>
  <si>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</si>
  <si>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</si>
  <si>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</si>
  <si>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</si>
  <si>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</si>
  <si>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</si>
  <si>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</si>
  <si>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</si>
  <si>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</si>
  <si>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</si>
  <si>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</si>
  <si>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</si>
  <si>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</si>
  <si>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</si>
  <si>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</si>
  <si>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</si>
  <si>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</si>
  <si>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</si>
  <si>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</si>
  <si>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</si>
  <si>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</si>
  <si>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</si>
  <si>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</si>
  <si>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</si>
  <si>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</si>
  <si>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</si>
  <si>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</si>
  <si>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</si>
  <si>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</si>
  <si>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</si>
  <si>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</si>
  <si>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</si>
  <si>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</si>
  <si>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</si>
  <si>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</si>
  <si>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</si>
  <si>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</si>
  <si>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</si>
  <si>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</si>
  <si>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</si>
  <si>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</si>
  <si>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</si>
  <si>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</si>
  <si>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</si>
  <si>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</si>
  <si>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</si>
  <si>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</si>
  <si>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</si>
  <si>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</si>
  <si>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</si>
  <si>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</si>
  <si>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</si>
  <si>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</si>
  <si>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</si>
  <si>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</si>
  <si>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</si>
  <si>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</si>
  <si>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</si>
  <si>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</si>
  <si>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</si>
  <si>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</si>
  <si>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</si>
  <si>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</si>
  <si>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</si>
  <si>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</si>
  <si>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</si>
  <si>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</si>
  <si>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</si>
  <si>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</si>
  <si>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</si>
  <si>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</si>
  <si>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</si>
  <si>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</si>
  <si>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</si>
  <si>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</si>
  <si>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</si>
  <si>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</si>
  <si>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</si>
  <si>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</si>
  <si>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</si>
  <si>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</si>
  <si>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</si>
  <si>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</si>
  <si>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</si>
  <si>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</si>
  <si>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</si>
  <si>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</si>
  <si>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</si>
  <si>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</si>
  <si>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</si>
  <si>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</si>
  <si>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</si>
  <si>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</si>
  <si>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</si>
  <si>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</si>
  <si>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</si>
  <si>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</si>
  <si>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</si>
  <si>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</si>
  <si>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</si>
  <si>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</si>
  <si>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</si>
  <si>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</si>
  <si>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</si>
  <si>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</si>
  <si>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</si>
  <si>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</si>
  <si>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</si>
  <si>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</si>
  <si>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</si>
  <si>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</si>
  <si>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</si>
  <si>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</si>
  <si>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</si>
  <si>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</si>
  <si>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</si>
  <si>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</si>
  <si>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</si>
  <si>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</si>
  <si>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</si>
  <si>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</si>
  <si>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</si>
  <si>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</si>
  <si>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</si>
  <si>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</si>
  <si>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</si>
  <si>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</si>
  <si>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</si>
  <si>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</si>
  <si>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</si>
  <si>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</si>
  <si>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</si>
  <si>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</si>
  <si>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</si>
  <si>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</si>
  <si>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</si>
  <si>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</si>
  <si>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</si>
  <si>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</si>
  <si>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</si>
  <si>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</si>
  <si>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</si>
  <si>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</si>
  <si>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</si>
  <si>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</si>
  <si>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</si>
  <si>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</si>
  <si>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</si>
  <si>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</si>
  <si>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</si>
  <si>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</si>
  <si>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</si>
  <si>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</si>
  <si>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</si>
  <si>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</si>
  <si>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</si>
  <si>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</si>
  <si>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</si>
  <si>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</si>
  <si>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</si>
  <si>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</si>
  <si>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</si>
  <si>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</si>
  <si>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</si>
  <si>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</si>
  <si>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</si>
  <si>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</si>
  <si>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</si>
  <si>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</si>
  <si>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</si>
  <si>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</si>
  <si>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</si>
  <si>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</si>
  <si>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</si>
  <si>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</si>
  <si>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</si>
  <si>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</si>
  <si>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</si>
  <si>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</si>
  <si>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</si>
  <si>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</si>
  <si>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</si>
  <si>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</si>
  <si>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</si>
  <si>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</si>
  <si>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</si>
  <si>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</si>
  <si>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</si>
  <si>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</si>
  <si>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</si>
  <si>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</si>
  <si>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</si>
  <si>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</si>
  <si>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</si>
  <si>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</si>
  <si>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</si>
  <si>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</si>
  <si>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</si>
  <si>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</si>
  <si>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</si>
  <si>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</si>
  <si>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</si>
  <si>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</si>
  <si>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</si>
  <si>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</si>
  <si>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</si>
  <si>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</si>
  <si>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</si>
  <si>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</si>
  <si>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</si>
  <si>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</si>
  <si>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</si>
  <si>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</si>
  <si>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</si>
  <si>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</si>
  <si>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</si>
  <si>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</si>
  <si>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</si>
  <si>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</si>
  <si>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</si>
  <si>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</si>
  <si>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</si>
  <si>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</si>
  <si>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</si>
  <si>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</si>
  <si>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</si>
  <si>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</si>
  <si>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</si>
  <si>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</si>
  <si>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</si>
  <si>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</si>
  <si>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</si>
  <si>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</si>
  <si>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</si>
  <si>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</si>
  <si>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</si>
  <si>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</si>
  <si>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</si>
  <si>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</si>
  <si>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</si>
  <si>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</si>
  <si>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</si>
  <si>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</si>
  <si>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</si>
  <si>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</si>
  <si>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</si>
  <si>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</si>
  <si>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</si>
  <si>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</si>
  <si>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</si>
  <si>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</si>
  <si>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</si>
  <si>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</si>
  <si>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</si>
  <si>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</si>
  <si>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</si>
  <si>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</si>
  <si>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</si>
  <si>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</si>
  <si>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</si>
  <si>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</si>
  <si>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</si>
  <si>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</si>
  <si>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</si>
  <si>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</si>
  <si>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</si>
  <si>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</si>
  <si>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</si>
  <si>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</si>
  <si>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</si>
  <si>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</si>
  <si>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</si>
  <si>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</si>
  <si>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</si>
  <si>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</si>
  <si>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</si>
  <si>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</si>
  <si>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</si>
  <si>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</si>
  <si>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</si>
  <si>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</si>
  <si>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</si>
  <si>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</si>
  <si>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</si>
  <si>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</si>
  <si>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</si>
  <si>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</si>
  <si>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</si>
  <si>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</si>
  <si>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</si>
  <si>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</si>
  <si>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</si>
  <si>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</si>
  <si>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</si>
  <si>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</si>
  <si>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</si>
  <si>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</si>
  <si>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</si>
  <si>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</si>
  <si>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</si>
  <si>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</si>
  <si>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</si>
  <si>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</si>
  <si>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</si>
  <si>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</si>
  <si>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</si>
  <si>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</si>
  <si>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</si>
  <si>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</si>
  <si>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</si>
  <si>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</si>
  <si>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</si>
  <si>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</si>
  <si>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</si>
  <si>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</si>
  <si>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</si>
  <si>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</si>
  <si>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</si>
  <si>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</si>
  <si>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</si>
  <si>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</si>
  <si>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</si>
  <si>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</si>
  <si>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</si>
  <si>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</si>
  <si>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</si>
  <si>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</si>
  <si>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</si>
  <si>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</si>
  <si>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</si>
  <si>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</si>
  <si>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</si>
  <si>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</si>
  <si>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</si>
  <si>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</si>
  <si>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</si>
  <si>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</si>
  <si>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</si>
  <si>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</si>
  <si>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</si>
  <si>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</si>
  <si>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</si>
  <si>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</si>
  <si>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</si>
  <si>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</si>
  <si>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</si>
  <si>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</si>
  <si>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</si>
  <si>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</si>
  <si>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</si>
  <si>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</si>
  <si>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</si>
  <si>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</si>
  <si>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</si>
  <si>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</si>
  <si>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</si>
  <si>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</si>
  <si>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</si>
  <si>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</si>
  <si>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</si>
  <si>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</si>
  <si>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</si>
  <si>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</si>
  <si>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</si>
  <si>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</si>
  <si>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</si>
  <si>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</si>
  <si>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</si>
  <si>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</si>
  <si>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</si>
  <si>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</si>
  <si>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</si>
  <si>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</si>
  <si>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</si>
  <si>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</si>
  <si>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</si>
  <si>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</si>
  <si>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</si>
  <si>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</si>
  <si>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</si>
  <si>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</si>
  <si>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</si>
  <si>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</si>
  <si>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</si>
  <si>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</si>
  <si>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</si>
  <si>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</si>
  <si>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</si>
  <si>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</si>
  <si>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</si>
  <si>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</si>
  <si>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</si>
  <si>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</si>
  <si>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</si>
  <si>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</si>
  <si>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</si>
  <si>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</si>
  <si>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</si>
  <si>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</si>
  <si>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</si>
  <si>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</si>
  <si>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</si>
  <si>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</si>
  <si>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</si>
  <si>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</si>
  <si>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</si>
  <si>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</si>
  <si>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</si>
  <si>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</si>
  <si>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</si>
  <si>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</si>
  <si>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</si>
  <si>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</si>
  <si>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</si>
  <si>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</si>
  <si>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</si>
  <si>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</si>
  <si>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</si>
  <si>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</si>
  <si>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</si>
  <si>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</si>
  <si>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</si>
  <si>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</si>
  <si>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</si>
  <si>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</si>
  <si>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</si>
  <si>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</si>
  <si>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</si>
  <si>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</si>
  <si>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</si>
  <si>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</si>
  <si>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</si>
  <si>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</si>
  <si>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</si>
  <si>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</si>
  <si>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</si>
  <si>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</si>
  <si>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</si>
  <si>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</si>
  <si>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</si>
  <si>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</si>
  <si>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</si>
  <si>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</si>
  <si>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</si>
  <si>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</si>
  <si>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</si>
  <si>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</si>
  <si>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</si>
  <si>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</si>
  <si>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</si>
  <si>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</si>
  <si>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</si>
  <si>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</si>
  <si>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</si>
  <si>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</si>
  <si>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</si>
  <si>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</si>
  <si>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</si>
  <si>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</si>
  <si>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</si>
  <si>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</si>
  <si>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</si>
  <si>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</si>
  <si>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</si>
  <si>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</si>
  <si>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</si>
  <si>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</si>
  <si>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</si>
  <si>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</si>
  <si>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</si>
  <si>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</si>
  <si>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</si>
  <si>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</si>
  <si>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</si>
  <si>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</si>
  <si>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</si>
  <si>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</si>
  <si>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</si>
  <si>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</si>
  <si>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</si>
  <si>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</si>
  <si>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</si>
  <si>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</si>
  <si>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</si>
  <si>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</si>
  <si>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</si>
  <si>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</si>
  <si>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</si>
  <si>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</si>
  <si>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</si>
  <si>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</si>
  <si>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</si>
  <si>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</si>
  <si>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</si>
  <si>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</si>
  <si>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</si>
  <si>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</si>
  <si>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</si>
  <si>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</si>
  <si>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</si>
  <si>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</si>
  <si>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</si>
  <si>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</si>
  <si>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</si>
  <si>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</si>
  <si>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</si>
  <si>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</si>
  <si>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</si>
  <si>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</si>
  <si>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</si>
  <si>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</si>
  <si>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</si>
  <si>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</si>
  <si>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</si>
  <si>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</si>
  <si>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</si>
  <si>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</si>
  <si>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</si>
  <si>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</si>
  <si>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</si>
  <si>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</si>
  <si>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</si>
  <si>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</si>
  <si>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</si>
  <si>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</si>
  <si>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</si>
  <si>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</si>
  <si>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</si>
  <si>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</si>
  <si>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</si>
  <si>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</si>
  <si>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</si>
  <si>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</si>
  <si>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</si>
  <si>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</si>
  <si>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</si>
  <si>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</si>
  <si>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</si>
  <si>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</si>
  <si>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</si>
  <si>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</si>
  <si>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</si>
  <si>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</si>
  <si>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</si>
  <si>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</si>
  <si>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</si>
  <si>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</si>
  <si>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</si>
  <si>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</si>
  <si>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</si>
  <si>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</si>
  <si>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</si>
  <si>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</si>
  <si>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</si>
  <si>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</si>
  <si>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</si>
  <si>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</si>
  <si>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</si>
  <si>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</si>
  <si>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</si>
  <si>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</si>
  <si>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</si>
  <si>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</si>
  <si>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</si>
  <si>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</si>
  <si>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</si>
  <si>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</si>
  <si>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</si>
  <si>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</si>
  <si>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</si>
  <si>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</si>
  <si>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</si>
  <si>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</si>
  <si>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</si>
  <si>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</si>
  <si>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</si>
  <si>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</si>
  <si>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</si>
  <si>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</si>
  <si>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</si>
  <si>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</si>
  <si>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</si>
  <si>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</si>
  <si>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</si>
  <si>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</si>
  <si>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</si>
  <si>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</si>
  <si>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</si>
  <si>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</si>
  <si>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</si>
  <si>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</si>
  <si>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</si>
  <si>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</si>
  <si>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</si>
  <si>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</si>
  <si>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</si>
  <si>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</si>
  <si>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</si>
  <si>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</si>
  <si>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</si>
  <si>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</si>
  <si>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</si>
  <si>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</si>
  <si>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</si>
  <si>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</si>
  <si>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</si>
  <si>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</si>
  <si>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</si>
  <si>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</si>
  <si>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</si>
  <si>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</si>
  <si>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</si>
  <si>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</si>
  <si>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</si>
  <si>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</si>
  <si>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</si>
  <si>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</si>
  <si>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</si>
  <si>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</si>
  <si>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</si>
  <si>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</si>
  <si>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</si>
  <si>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</si>
  <si>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</si>
  <si>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</si>
  <si>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</si>
  <si>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</si>
  <si>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</si>
  <si>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</si>
  <si>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</si>
  <si>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</si>
  <si>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</si>
  <si>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</si>
  <si>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</si>
  <si>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</si>
  <si>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</si>
  <si>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</si>
  <si>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</si>
  <si>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</si>
  <si>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</si>
  <si>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</si>
  <si>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</si>
  <si>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</si>
  <si>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</si>
  <si>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</si>
  <si>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</si>
  <si>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</si>
  <si>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</si>
  <si>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</si>
  <si>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</si>
  <si>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</si>
  <si>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</si>
  <si>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</si>
  <si>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</si>
  <si>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</si>
  <si>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</si>
  <si>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</si>
  <si>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</si>
  <si>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</si>
  <si>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</si>
  <si>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</si>
  <si>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</si>
  <si>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</si>
  <si>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</si>
  <si>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</si>
  <si>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</si>
  <si>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</si>
  <si>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</si>
  <si>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</si>
  <si>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</si>
  <si>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</si>
  <si>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</si>
  <si>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</si>
  <si>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</si>
  <si>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</si>
  <si>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</si>
  <si>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</si>
  <si>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</si>
  <si>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</si>
  <si>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</si>
  <si>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</si>
  <si>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</si>
  <si>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</si>
  <si>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</si>
  <si>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</si>
  <si>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</si>
  <si>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</si>
  <si>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</si>
  <si>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</si>
  <si>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</si>
  <si>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</si>
  <si>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</si>
  <si>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</si>
  <si>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</si>
  <si>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</si>
  <si>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</si>
  <si>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</si>
  <si>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</si>
  <si>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</si>
  <si>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</si>
  <si>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</si>
  <si>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</si>
  <si>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</si>
  <si>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</si>
  <si>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</si>
  <si>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</si>
  <si>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</si>
  <si>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</si>
  <si>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</si>
  <si>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</si>
  <si>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</si>
  <si>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</si>
  <si>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</si>
  <si>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</si>
  <si>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</si>
  <si>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</si>
  <si>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</si>
  <si>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</si>
  <si>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</si>
  <si>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</si>
  <si>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</si>
  <si>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</si>
  <si>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</si>
  <si>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</si>
  <si>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</si>
  <si>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</si>
  <si>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</si>
  <si>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</si>
  <si>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</si>
  <si>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</si>
  <si>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</si>
  <si>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</si>
  <si>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</si>
  <si>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</si>
  <si>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</si>
  <si>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</si>
  <si>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</si>
  <si>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</si>
  <si>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</si>
  <si>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</si>
  <si>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</si>
  <si>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</si>
  <si>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</si>
  <si>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</si>
  <si>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</si>
  <si>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</si>
  <si>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</si>
  <si>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</si>
  <si>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</si>
  <si>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</si>
  <si>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</si>
  <si>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</si>
  <si>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</si>
  <si>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</si>
  <si>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</si>
  <si>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</si>
  <si>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</si>
  <si>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</si>
  <si>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</si>
  <si>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</si>
  <si>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</si>
  <si>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</si>
  <si>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</si>
  <si>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</si>
  <si>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</si>
  <si>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</si>
  <si>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</si>
  <si>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</si>
  <si>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</si>
  <si>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</si>
  <si>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</si>
  <si>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</si>
  <si>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</si>
  <si>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</si>
  <si>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</si>
  <si>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</si>
  <si>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</si>
  <si>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</si>
  <si>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</si>
  <si>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</si>
  <si>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</si>
  <si>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</si>
  <si>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</si>
  <si>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</si>
  <si>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</si>
  <si>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</si>
  <si>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</si>
  <si>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</si>
  <si>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</si>
  <si>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</si>
  <si>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</si>
  <si>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</si>
  <si>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</si>
  <si>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</si>
  <si>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</si>
  <si>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</si>
  <si>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</si>
  <si>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</si>
  <si>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</si>
  <si>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</si>
  <si>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</si>
  <si>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</si>
  <si>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</si>
  <si>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</si>
  <si>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</si>
  <si>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</si>
  <si>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</si>
  <si>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</si>
  <si>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</si>
  <si>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</si>
  <si>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</si>
  <si>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</si>
  <si>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</si>
  <si>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</si>
  <si>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</si>
  <si>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</si>
  <si>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</si>
  <si>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</si>
  <si>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</si>
  <si>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</si>
  <si>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</si>
  <si>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</si>
  <si>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</si>
  <si>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</si>
  <si>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</si>
  <si>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</si>
  <si>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</si>
  <si>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</si>
  <si>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</si>
  <si>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</si>
  <si>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</si>
  <si>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</si>
  <si>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</si>
  <si>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</si>
  <si>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</si>
  <si>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</si>
  <si>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</si>
  <si>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</si>
  <si>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</si>
  <si>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</si>
  <si>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</si>
  <si>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</si>
  <si>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</si>
  <si>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</si>
  <si>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</si>
  <si>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</si>
  <si>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</si>
  <si>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</si>
  <si>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</si>
  <si>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</si>
  <si>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</si>
  <si>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</si>
  <si>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</si>
  <si>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</si>
  <si>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</si>
  <si>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</si>
  <si>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</si>
  <si>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</si>
  <si>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</si>
  <si>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</si>
  <si>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</si>
  <si>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</si>
  <si>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</si>
  <si>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</si>
  <si>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</si>
  <si>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</si>
  <si>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</si>
  <si>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</si>
  <si>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</si>
  <si>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</si>
  <si>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</si>
  <si>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</si>
  <si>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</si>
  <si>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</si>
  <si>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</si>
  <si>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</si>
  <si>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</si>
  <si>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</si>
  <si>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</si>
  <si>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</si>
  <si>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</si>
  <si>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</si>
  <si>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</si>
  <si>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</si>
  <si>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</si>
  <si>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</si>
  <si>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</si>
  <si>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</si>
  <si>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</si>
  <si>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</si>
  <si>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</si>
  <si>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</si>
  <si>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</si>
  <si>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</si>
  <si>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</si>
  <si>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</si>
  <si>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</si>
  <si>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</si>
  <si>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</si>
  <si>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</si>
  <si>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</si>
  <si>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</si>
  <si>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</si>
  <si>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</si>
  <si>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</si>
  <si>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</si>
  <si>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</si>
  <si>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</si>
  <si>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</si>
  <si>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</si>
  <si>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</si>
  <si>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</si>
  <si>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</si>
  <si>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</si>
  <si>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</si>
  <si>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</si>
  <si>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</si>
  <si>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</si>
  <si>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</si>
  <si>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</si>
  <si>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</si>
  <si>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</si>
  <si>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</si>
  <si>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</si>
  <si>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</si>
  <si>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</si>
  <si>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</si>
  <si>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</si>
  <si>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</si>
  <si>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</si>
  <si>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</si>
  <si>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</si>
  <si>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</si>
  <si>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</si>
  <si>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</si>
  <si>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</si>
  <si>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</si>
  <si>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</si>
  <si>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</si>
  <si>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</si>
  <si>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</si>
  <si>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</si>
  <si>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</si>
  <si>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</si>
  <si>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</si>
  <si>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</si>
  <si>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</si>
  <si>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</si>
  <si>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</si>
  <si>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</si>
  <si>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</si>
  <si>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</si>
  <si>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</si>
  <si>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</si>
  <si>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</si>
  <si>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</si>
  <si>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</si>
  <si>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</si>
  <si>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</si>
  <si>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</si>
  <si>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</si>
  <si>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</si>
  <si>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</si>
  <si>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</si>
  <si>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</si>
  <si>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</si>
  <si>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</si>
  <si>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</si>
  <si>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</si>
  <si>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</si>
  <si>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</si>
  <si>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</si>
  <si>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</si>
  <si>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</si>
  <si>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</si>
  <si>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</si>
  <si>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</si>
  <si>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</si>
  <si>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</si>
  <si>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</si>
  <si>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</si>
  <si>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</si>
  <si>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</si>
  <si>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</si>
  <si>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</si>
  <si>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</si>
  <si>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</si>
  <si>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</si>
  <si>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</si>
  <si>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</si>
  <si>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</si>
  <si>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</si>
  <si>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</si>
  <si>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</si>
  <si>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</si>
  <si>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</si>
  <si>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</si>
  <si>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</si>
  <si>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</si>
  <si>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</si>
  <si>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</si>
  <si>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</si>
  <si>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</si>
  <si>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</si>
  <si>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</si>
  <si>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</si>
  <si>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</si>
  <si>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</si>
  <si>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</si>
  <si>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</si>
  <si>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</si>
  <si>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</si>
  <si>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</si>
  <si>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</si>
  <si>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</si>
  <si>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</si>
  <si>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</si>
  <si>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</si>
  <si>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</si>
  <si>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</si>
  <si>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</si>
  <si>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</si>
  <si>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</si>
  <si>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</si>
  <si>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</si>
  <si>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</si>
  <si>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</si>
  <si>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</si>
  <si>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</si>
  <si>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</si>
  <si>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</si>
  <si>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</si>
  <si>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</si>
  <si>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</si>
  <si>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</si>
  <si>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</si>
  <si>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</si>
  <si>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</si>
  <si>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</si>
  <si>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</si>
  <si>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</si>
  <si>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</si>
  <si>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</si>
  <si>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</si>
  <si>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</si>
  <si>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</si>
  <si>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</si>
  <si>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</si>
  <si>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</si>
  <si>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</si>
  <si>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</si>
  <si>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</si>
  <si>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</si>
  <si>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</si>
  <si>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</si>
  <si>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</si>
  <si>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</si>
  <si>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</si>
  <si>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</si>
  <si>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</si>
  <si>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</si>
  <si>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</si>
  <si>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</si>
  <si>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</si>
  <si>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</si>
  <si>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</si>
  <si>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</si>
  <si>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</si>
  <si>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</si>
  <si>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</si>
  <si>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</si>
  <si>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</si>
  <si>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</si>
  <si>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</si>
  <si>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</si>
  <si>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</si>
  <si>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</si>
  <si>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</si>
  <si>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</si>
  <si>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</si>
  <si>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</si>
  <si>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</si>
  <si>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</si>
  <si>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</si>
  <si>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</si>
  <si>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</si>
  <si>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</si>
  <si>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</si>
  <si>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</si>
  <si>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</si>
  <si>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</si>
  <si>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</si>
  <si>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</si>
  <si>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</si>
  <si>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</si>
  <si>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</si>
  <si>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</si>
  <si>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</si>
  <si>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</si>
  <si>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</si>
  <si>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</si>
  <si>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</si>
  <si>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</si>
  <si>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</si>
  <si>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</si>
  <si>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</si>
  <si>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</si>
  <si>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</si>
  <si>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</si>
  <si>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</si>
  <si>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</si>
  <si>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</si>
  <si>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</si>
  <si>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</si>
  <si>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</si>
  <si>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</si>
  <si>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</si>
  <si>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</si>
  <si>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</si>
  <si>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</si>
  <si>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</si>
  <si>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</si>
  <si>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</si>
  <si>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</si>
  <si>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</si>
  <si>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</si>
  <si>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</si>
  <si>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</si>
  <si>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</si>
  <si>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</si>
  <si>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</si>
  <si>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</si>
  <si>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</si>
  <si>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</si>
  <si>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</si>
  <si>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</si>
  <si>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</si>
  <si>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</si>
  <si>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</si>
  <si>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</si>
  <si>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</si>
  <si>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</si>
  <si>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</si>
  <si>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</si>
  <si>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</si>
  <si>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</si>
  <si>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</si>
  <si>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</si>
  <si>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</si>
  <si>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</si>
  <si>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</si>
  <si>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</si>
  <si>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</si>
  <si>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</si>
  <si>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</si>
  <si>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</si>
  <si>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</si>
  <si>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</si>
  <si>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</si>
  <si>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</si>
  <si>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</si>
  <si>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</si>
  <si>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</si>
  <si>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</si>
  <si>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</si>
  <si>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</si>
  <si>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</si>
  <si>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</si>
  <si>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</si>
  <si>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</si>
  <si>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</si>
  <si>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</si>
  <si>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</si>
  <si>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</si>
  <si>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</si>
  <si>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</si>
  <si>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</si>
  <si>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</si>
  <si>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</si>
  <si>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</si>
  <si>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</si>
  <si>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</si>
  <si>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</si>
  <si>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</si>
  <si>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</si>
  <si>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</si>
  <si>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</si>
  <si>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</si>
  <si>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</si>
  <si>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</si>
  <si>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</si>
  <si>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</si>
  <si>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</si>
  <si>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</si>
  <si>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</si>
  <si>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</si>
  <si>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</si>
  <si>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</si>
  <si>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</si>
  <si>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</si>
  <si>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</si>
  <si>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</si>
  <si>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</si>
  <si>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</si>
  <si>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</si>
  <si>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</si>
  <si>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</si>
  <si>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</si>
  <si>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</si>
  <si>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</si>
  <si>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</si>
  <si>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</si>
  <si>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</si>
  <si>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</si>
  <si>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</si>
  <si>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</si>
  <si>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</si>
  <si>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</si>
  <si>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</si>
  <si>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</si>
  <si>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</si>
  <si>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</si>
  <si>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</si>
  <si>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</si>
  <si>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</si>
  <si>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</si>
  <si>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</si>
  <si>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</si>
  <si>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</si>
  <si>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</si>
  <si>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</si>
  <si>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</si>
  <si>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</si>
  <si>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</si>
  <si>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</si>
  <si>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</si>
  <si>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</si>
  <si>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</si>
  <si>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</si>
  <si>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</si>
  <si>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</si>
  <si>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</si>
  <si>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</si>
  <si>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</si>
  <si>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</si>
  <si>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</si>
  <si>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</si>
  <si>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</si>
  <si>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</si>
  <si>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</si>
  <si>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</si>
  <si>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</si>
  <si>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</si>
  <si>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</si>
  <si>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</si>
  <si>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</si>
  <si>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</si>
  <si>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</si>
  <si>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</si>
  <si>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</si>
  <si>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</si>
  <si>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</si>
  <si>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</si>
  <si>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</si>
  <si>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</si>
  <si>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</si>
  <si>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</si>
  <si>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</si>
  <si>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</si>
  <si>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</si>
  <si>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</si>
  <si>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</si>
  <si>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</si>
  <si>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</si>
  <si>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</si>
  <si>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</si>
  <si>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</si>
  <si>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</si>
  <si>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</si>
  <si>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</si>
  <si>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</si>
  <si>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</si>
  <si>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</si>
  <si>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</si>
  <si>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</si>
  <si>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</si>
  <si>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</si>
  <si>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</si>
  <si>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</si>
  <si>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</si>
  <si>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</si>
  <si>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</si>
  <si>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</si>
  <si>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</si>
  <si>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</si>
  <si>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</si>
  <si>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</si>
  <si>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</si>
  <si>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</si>
  <si>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</si>
  <si>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</si>
  <si>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</si>
  <si>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</si>
  <si>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</si>
  <si>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</si>
  <si>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</si>
  <si>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</si>
  <si>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</si>
  <si>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</si>
  <si>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</si>
  <si>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</si>
  <si>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</si>
  <si>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</si>
  <si>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</si>
  <si>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</si>
  <si>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</si>
  <si>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</si>
  <si>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</si>
  <si>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</si>
  <si>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</si>
  <si>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</si>
  <si>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</si>
  <si>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</si>
  <si>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</si>
  <si>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</si>
  <si>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</si>
  <si>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</si>
  <si>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</si>
  <si>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</si>
  <si>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</si>
  <si>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</si>
  <si>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</si>
  <si>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</si>
  <si>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</si>
  <si>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</si>
  <si>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</si>
  <si>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</si>
  <si>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</si>
  <si>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</si>
  <si>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</si>
  <si>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</si>
  <si>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</si>
  <si>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</si>
  <si>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</si>
  <si>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</si>
  <si>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</si>
  <si>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</si>
  <si>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</si>
  <si>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</si>
  <si>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</si>
  <si>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</si>
  <si>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</si>
  <si>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</si>
  <si>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</si>
  <si>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</si>
  <si>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</si>
  <si>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</si>
  <si>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</si>
  <si>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</si>
  <si>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</si>
  <si>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</si>
  <si>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</si>
  <si>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</si>
  <si>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</si>
  <si>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</si>
  <si>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</si>
  <si>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</si>
  <si>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</si>
  <si>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</si>
  <si>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</si>
  <si>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</si>
  <si>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</si>
  <si>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</si>
  <si>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</si>
  <si>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</si>
  <si>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</si>
  <si>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</si>
  <si>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</si>
  <si>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</si>
  <si>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</si>
  <si>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</si>
  <si>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</si>
  <si>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</si>
  <si>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</si>
  <si>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</si>
  <si>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</si>
  <si>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</si>
  <si>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</si>
  <si>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</si>
  <si>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</si>
  <si>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</si>
  <si>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</si>
  <si>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</si>
  <si>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</si>
  <si>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</si>
  <si>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</si>
  <si>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</si>
  <si>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</si>
  <si>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</si>
  <si>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</si>
  <si>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</si>
  <si>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</si>
  <si>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</si>
  <si>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</si>
  <si>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</si>
  <si>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</si>
  <si>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</si>
  <si>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</si>
  <si>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</si>
  <si>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</si>
  <si>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</si>
  <si>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</si>
  <si>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</si>
  <si>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</si>
  <si>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</si>
  <si>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</si>
  <si>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</si>
  <si>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</si>
  <si>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</si>
  <si>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</si>
  <si>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</si>
  <si>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</si>
  <si>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</si>
  <si>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</si>
  <si>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</si>
  <si>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</si>
  <si>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</si>
  <si>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</si>
  <si>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</si>
  <si>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</si>
  <si>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</si>
  <si>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</si>
  <si>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</si>
  <si>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</si>
  <si>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</si>
  <si>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</si>
  <si>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</si>
  <si>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</si>
  <si>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</si>
  <si>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</si>
  <si>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</si>
  <si>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</si>
  <si>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</si>
  <si>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</si>
  <si>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</si>
  <si>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</si>
  <si>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</si>
  <si>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</si>
  <si>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</si>
  <si>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</si>
  <si>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</si>
  <si>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</si>
  <si>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</si>
  <si>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</si>
  <si>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</si>
  <si>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</si>
  <si>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</si>
  <si>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</si>
  <si>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</si>
  <si>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</si>
  <si>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</si>
  <si>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</si>
  <si>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</si>
  <si>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</si>
  <si>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</si>
  <si>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</si>
  <si>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</si>
  <si>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</si>
  <si>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</si>
  <si>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</si>
  <si>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</si>
  <si>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</si>
  <si>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</si>
  <si>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</si>
  <si>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</si>
  <si>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</si>
  <si>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</si>
  <si>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</si>
  <si>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</si>
  <si>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</si>
  <si>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</si>
  <si>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</si>
  <si>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</si>
  <si>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</si>
  <si>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</si>
  <si>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</si>
  <si>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</si>
  <si>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</si>
  <si>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</si>
  <si>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</si>
  <si>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</si>
  <si>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</si>
  <si>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</si>
  <si>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</si>
  <si>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</si>
  <si>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</si>
  <si>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</si>
  <si>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</si>
  <si>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</si>
  <si>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</si>
  <si>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</si>
  <si>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</si>
  <si>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</si>
  <si>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</si>
  <si>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</si>
  <si>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</si>
  <si>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</si>
  <si>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</si>
  <si>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</si>
  <si>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</si>
  <si>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</si>
  <si>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</si>
  <si>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</si>
  <si>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</si>
  <si>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</si>
  <si>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</si>
  <si>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</si>
  <si>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</si>
  <si>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</si>
  <si>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</si>
  <si>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</si>
  <si>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</si>
  <si>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</si>
  <si>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</si>
  <si>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</si>
  <si>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</si>
  <si>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</si>
  <si>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</si>
  <si>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</si>
  <si>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</si>
  <si>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</si>
  <si>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</si>
  <si>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</si>
  <si>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</si>
  <si>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</si>
  <si>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</si>
  <si>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</si>
  <si>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</si>
  <si>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</si>
  <si>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</si>
  <si>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</si>
  <si>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</si>
  <si>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</si>
  <si>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</si>
  <si>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</si>
  <si>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</si>
  <si>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</si>
  <si>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</si>
  <si>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</si>
  <si>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</si>
  <si>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</si>
  <si>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</si>
  <si>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</si>
  <si>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</si>
  <si>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</si>
  <si>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</si>
  <si>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</si>
  <si>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</si>
  <si>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</si>
  <si>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</si>
  <si>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</si>
  <si>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</si>
  <si>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</si>
  <si>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</si>
  <si>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</si>
  <si>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</si>
  <si>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</si>
  <si>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</si>
  <si>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</si>
  <si>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</si>
  <si>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</si>
  <si>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</si>
  <si>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</si>
  <si>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</si>
  <si>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</si>
  <si>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</si>
  <si>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</si>
  <si>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</si>
  <si>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</si>
  <si>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</si>
  <si>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</si>
  <si>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</si>
  <si>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</si>
  <si>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</si>
  <si>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</si>
  <si>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</si>
  <si>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</si>
  <si>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</si>
  <si>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</si>
  <si>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</si>
  <si>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</si>
  <si>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</si>
  <si>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</si>
  <si>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</si>
  <si>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</si>
  <si>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</si>
  <si>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</si>
  <si>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</si>
  <si>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</si>
  <si>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</si>
  <si>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</si>
  <si>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</si>
  <si>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</si>
  <si>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</si>
  <si>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</si>
  <si>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</si>
  <si>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</si>
  <si>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</si>
  <si>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</si>
  <si>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</si>
  <si>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</si>
  <si>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</si>
  <si>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</si>
  <si>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</si>
  <si>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</si>
  <si>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</si>
  <si>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</si>
  <si>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</si>
  <si>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</si>
  <si>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</si>
  <si>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</si>
  <si>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</si>
  <si>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</si>
  <si>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</si>
  <si>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</si>
  <si>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</si>
  <si>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</si>
  <si>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</si>
  <si>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</si>
  <si>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</si>
  <si>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</si>
  <si>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</si>
  <si>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</si>
  <si>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</si>
  <si>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</si>
  <si>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</si>
  <si>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</si>
  <si>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</si>
  <si>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</si>
  <si>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</si>
  <si>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</si>
  <si>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</si>
  <si>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</si>
  <si>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</si>
  <si>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</si>
  <si>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</si>
  <si>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</si>
  <si>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</si>
  <si>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</si>
  <si>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</si>
  <si>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</si>
  <si>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</si>
  <si>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</si>
  <si>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</si>
  <si>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</si>
  <si>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</si>
  <si>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</si>
  <si>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</si>
  <si>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</si>
  <si>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</si>
  <si>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</si>
  <si>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</si>
  <si>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</si>
  <si>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</si>
  <si>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</si>
  <si>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</si>
  <si>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</si>
  <si>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</si>
  <si>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</si>
  <si>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</si>
  <si>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</si>
  <si>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</si>
  <si>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</si>
  <si>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</si>
  <si>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</si>
  <si>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</si>
  <si>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</si>
  <si>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</si>
  <si>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</si>
  <si>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</si>
  <si>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</si>
  <si>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</si>
  <si>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</si>
  <si>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</si>
  <si>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</si>
  <si>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</si>
  <si>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</si>
  <si>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</si>
  <si>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</si>
  <si>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</si>
  <si>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</si>
  <si>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</si>
  <si>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</si>
  <si>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</si>
  <si>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</si>
  <si>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</si>
  <si>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</si>
  <si>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</si>
  <si>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</si>
  <si>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</si>
  <si>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</si>
  <si>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</si>
  <si>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</si>
  <si>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</si>
  <si>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</si>
  <si>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</si>
  <si>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</si>
  <si>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</si>
  <si>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</si>
  <si>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</si>
  <si>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</si>
  <si>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</si>
  <si>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</si>
  <si>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</si>
  <si>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</si>
  <si>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</si>
  <si>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</si>
  <si>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</si>
  <si>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</si>
  <si>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</si>
  <si>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</si>
  <si>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</si>
  <si>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</si>
  <si>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</si>
  <si>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</si>
  <si>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</si>
  <si>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</si>
  <si>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</si>
  <si>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</si>
  <si>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</si>
  <si>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</si>
  <si>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</si>
  <si>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</si>
  <si>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</si>
  <si>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</si>
  <si>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</si>
  <si>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</si>
  <si>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</si>
  <si>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</si>
  <si>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</si>
  <si>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</si>
  <si>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</si>
  <si>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</si>
  <si>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</si>
  <si>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</si>
  <si>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</si>
  <si>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</si>
  <si>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</si>
  <si>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</si>
  <si>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</si>
  <si>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</si>
  <si>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</si>
  <si>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</si>
  <si>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</si>
  <si>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</si>
  <si>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</si>
  <si>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</si>
  <si>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</si>
  <si>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</si>
  <si>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</si>
  <si>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</si>
  <si>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</si>
  <si>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</si>
  <si>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</si>
  <si>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</si>
  <si>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</si>
  <si>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</si>
  <si>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</si>
  <si>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</si>
  <si>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</si>
  <si>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</si>
  <si>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</si>
  <si>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</si>
  <si>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</si>
  <si>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</si>
  <si>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</si>
  <si>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</si>
  <si>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</si>
  <si>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</si>
  <si>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</si>
  <si>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</si>
  <si>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</si>
  <si>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</si>
  <si>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</si>
  <si>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</si>
  <si>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</si>
  <si>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</si>
  <si>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</si>
  <si>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</si>
  <si>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</si>
  <si>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</si>
  <si>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</si>
  <si>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</si>
  <si>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</si>
  <si>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</si>
  <si>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</si>
  <si>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</si>
  <si>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</si>
  <si>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</si>
  <si>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</si>
  <si>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</si>
  <si>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</si>
  <si>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</si>
  <si>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</si>
  <si>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</si>
  <si>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</si>
  <si>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</si>
  <si>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</si>
  <si>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</si>
  <si>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</si>
  <si>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</si>
  <si>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</si>
  <si>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</si>
  <si>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</si>
  <si>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</si>
  <si>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</si>
  <si>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</si>
  <si>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</si>
  <si>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</si>
  <si>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</si>
  <si>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</si>
  <si>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</si>
  <si>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</si>
  <si>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</si>
  <si>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</si>
  <si>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</si>
  <si>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</si>
  <si>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</si>
  <si>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</si>
  <si>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</si>
  <si>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</si>
  <si>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</si>
  <si>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</si>
  <si>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</si>
  <si>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</si>
  <si>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</si>
  <si>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</si>
  <si>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</si>
  <si>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</si>
  <si>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</si>
  <si>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</si>
  <si>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</si>
  <si>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</si>
  <si>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</si>
  <si>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</si>
  <si>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</si>
  <si>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</si>
  <si>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</si>
  <si>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</si>
  <si>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</si>
  <si>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</si>
  <si>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</si>
  <si>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</si>
  <si>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</si>
  <si>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</si>
  <si>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</si>
  <si>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</si>
  <si>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</si>
  <si>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</si>
  <si>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</si>
  <si>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</si>
  <si>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</si>
  <si>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</si>
  <si>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</si>
  <si>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</si>
  <si>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</si>
  <si>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</si>
  <si>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</si>
  <si>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</si>
  <si>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</si>
  <si>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</si>
  <si>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</si>
  <si>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</si>
  <si>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</si>
  <si>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</si>
  <si>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</si>
  <si>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</si>
  <si>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</si>
  <si>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</si>
  <si>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</si>
  <si>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</si>
  <si>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</si>
  <si>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</si>
  <si>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</si>
  <si>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</si>
  <si>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</si>
  <si>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</si>
  <si>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</si>
  <si>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</si>
  <si>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</si>
  <si>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</si>
  <si>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</si>
  <si>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</si>
  <si>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</si>
  <si>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</si>
  <si>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</si>
  <si>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</si>
  <si>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</si>
  <si>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</si>
  <si>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</si>
  <si>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</si>
  <si>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</si>
  <si>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</si>
  <si>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</si>
  <si>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</si>
  <si>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</si>
  <si>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</si>
  <si>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</si>
  <si>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</si>
  <si>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</si>
  <si>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</si>
  <si>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</si>
  <si>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</si>
  <si>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</si>
  <si>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</si>
  <si>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</si>
  <si>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</si>
  <si>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</si>
  <si>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</si>
  <si>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</si>
  <si>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</si>
  <si>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</si>
  <si>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</si>
  <si>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</si>
  <si>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</si>
  <si>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</si>
  <si>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</si>
  <si>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</si>
  <si>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</si>
  <si>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</si>
  <si>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</si>
  <si>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</si>
  <si>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</si>
  <si>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</si>
  <si>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</si>
  <si>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</si>
  <si>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</si>
  <si>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</si>
  <si>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</si>
  <si>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</si>
  <si>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</si>
  <si>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</si>
  <si>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</si>
  <si>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</si>
  <si>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</si>
  <si>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</si>
  <si>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</si>
  <si>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</si>
  <si>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</si>
  <si>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</si>
  <si>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</si>
  <si>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</si>
  <si>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</si>
  <si>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</si>
  <si>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</si>
  <si>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</si>
  <si>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</si>
  <si>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</si>
  <si>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</si>
  <si>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</si>
  <si>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</si>
  <si>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</si>
  <si>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</si>
  <si>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</si>
  <si>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</si>
  <si>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</si>
  <si>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</si>
  <si>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</si>
  <si>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</si>
  <si>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</si>
  <si>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</si>
  <si>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</si>
  <si>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</si>
  <si>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</si>
  <si>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</si>
  <si>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</si>
  <si>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</si>
  <si>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</si>
  <si>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</si>
  <si>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</si>
  <si>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</si>
  <si>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</si>
  <si>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</si>
  <si>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</si>
  <si>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</si>
  <si>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</si>
  <si>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</si>
  <si>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</si>
  <si>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</si>
  <si>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</si>
  <si>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</si>
  <si>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</si>
  <si>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</si>
  <si>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</si>
  <si>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</si>
  <si>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</si>
  <si>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</si>
  <si>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</si>
  <si>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</si>
  <si>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</si>
  <si>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</si>
  <si>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</si>
  <si>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</si>
  <si>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</si>
  <si>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</si>
  <si>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</si>
  <si>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</si>
  <si>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</si>
  <si>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</si>
  <si>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</si>
  <si>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</si>
  <si>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</si>
  <si>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</si>
  <si>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</si>
  <si>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</si>
  <si>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</si>
  <si>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</si>
  <si>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</si>
  <si>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</si>
  <si>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</si>
  <si>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</si>
  <si>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</si>
  <si>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</si>
  <si>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</si>
  <si>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</si>
  <si>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</si>
  <si>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</si>
  <si>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</si>
  <si>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</si>
  <si>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</si>
  <si>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</si>
  <si>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</si>
  <si>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</si>
  <si>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</si>
  <si>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</si>
  <si>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</si>
  <si>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</si>
  <si>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</si>
  <si>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</si>
  <si>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</si>
  <si>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</si>
  <si>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</si>
  <si>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</si>
  <si>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</si>
  <si>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</si>
  <si>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</si>
  <si>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</si>
  <si>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</si>
  <si>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</si>
  <si>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</si>
  <si>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</si>
  <si>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</si>
  <si>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</si>
  <si>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</si>
  <si>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</si>
  <si>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</si>
  <si>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</si>
  <si>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</si>
  <si>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</si>
  <si>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</si>
  <si>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</si>
  <si>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</si>
  <si>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</si>
  <si>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</si>
  <si>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</si>
  <si>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</si>
  <si>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</si>
  <si>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</si>
  <si>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</si>
  <si>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</si>
  <si>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</si>
  <si>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</si>
  <si>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</si>
  <si>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</si>
  <si>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</si>
  <si>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</si>
  <si>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</si>
  <si>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</si>
  <si>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</si>
  <si>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</si>
  <si>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</si>
  <si>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</si>
  <si>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</si>
  <si>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</si>
  <si>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</si>
  <si>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</si>
  <si>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</si>
  <si>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</si>
  <si>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</si>
  <si>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</si>
  <si>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</si>
  <si>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</si>
  <si>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</si>
  <si>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</si>
  <si>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</si>
  <si>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</si>
  <si>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</si>
  <si>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</si>
  <si>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</si>
  <si>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</si>
  <si>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</si>
  <si>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</si>
  <si>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</si>
  <si>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</si>
  <si>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</si>
  <si>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</si>
  <si>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</si>
  <si>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</si>
  <si>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</si>
  <si>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</si>
  <si>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</si>
  <si>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</si>
  <si>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</si>
  <si>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</si>
  <si>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</si>
  <si>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</si>
  <si>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</si>
  <si>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</si>
  <si>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</si>
  <si>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</si>
  <si>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</si>
  <si>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</si>
  <si>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</si>
  <si>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</si>
  <si>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</si>
  <si>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</si>
  <si>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</si>
  <si>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</si>
  <si>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</si>
  <si>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</si>
  <si>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</si>
  <si>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</si>
  <si>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</si>
  <si>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</si>
  <si>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</si>
  <si>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</si>
  <si>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</si>
  <si>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</si>
  <si>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</si>
  <si>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</si>
  <si>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</si>
  <si>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</si>
  <si>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</si>
  <si>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</si>
  <si>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</si>
  <si>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</si>
  <si>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</si>
  <si>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</si>
  <si>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</si>
  <si>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</si>
  <si>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</si>
  <si>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</si>
  <si>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</si>
  <si>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</si>
  <si>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</si>
  <si>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</si>
  <si>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</si>
  <si>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</si>
  <si>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</si>
  <si>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</si>
  <si>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</si>
  <si>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</si>
  <si>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</si>
  <si>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</si>
  <si>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</si>
  <si>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</si>
  <si>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</si>
  <si>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</si>
  <si>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</si>
  <si>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</si>
  <si>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</si>
  <si>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</si>
  <si>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</si>
  <si>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</si>
  <si>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</si>
  <si>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</si>
  <si>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</si>
  <si>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</si>
  <si>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</si>
  <si>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</si>
  <si>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</si>
  <si>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</si>
  <si>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</si>
  <si>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</si>
  <si>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</si>
  <si>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</si>
  <si>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</si>
  <si>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</si>
  <si>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</si>
  <si>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</si>
  <si>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</si>
  <si>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</si>
  <si>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</si>
  <si>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</si>
  <si>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</si>
  <si>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</si>
  <si>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</si>
  <si>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</si>
  <si>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</si>
  <si>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</si>
  <si>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</si>
  <si>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</si>
  <si>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</si>
  <si>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</si>
  <si>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</si>
  <si>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</si>
  <si>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</si>
  <si>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</si>
  <si>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</si>
  <si>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</si>
  <si>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</si>
  <si>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</si>
  <si>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</si>
  <si>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</si>
  <si>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</si>
  <si>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</si>
  <si>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</si>
  <si>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</si>
  <si>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</si>
  <si>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</si>
  <si>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</si>
  <si>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</si>
  <si>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</si>
  <si>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</si>
  <si>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</si>
  <si>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</si>
  <si>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</si>
  <si>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</si>
  <si>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</si>
  <si>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</si>
  <si>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</si>
  <si>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</si>
  <si>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</si>
  <si>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</si>
  <si>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</si>
  <si>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</si>
  <si>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</si>
  <si>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</si>
  <si>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</si>
  <si>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</si>
  <si>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</si>
  <si>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</si>
  <si>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</si>
  <si>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</si>
  <si>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</si>
  <si>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</si>
  <si>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</si>
  <si>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</si>
  <si>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</si>
  <si>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</si>
  <si>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</si>
  <si>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</si>
  <si>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</si>
  <si>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</si>
  <si>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</si>
  <si>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</si>
  <si>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</si>
  <si>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</si>
  <si>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</si>
  <si>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</si>
  <si>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</si>
  <si>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</si>
  <si>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</si>
  <si>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</si>
  <si>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</si>
  <si>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</si>
  <si>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</si>
  <si>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</si>
  <si>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</si>
  <si>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</si>
  <si>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</si>
  <si>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</si>
  <si>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</si>
  <si>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</si>
  <si>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</si>
  <si>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</si>
  <si>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</si>
  <si>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</si>
  <si>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</si>
  <si>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</si>
  <si>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</si>
  <si>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</si>
  <si>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</si>
  <si>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</si>
  <si>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</si>
  <si>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</si>
  <si>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</si>
  <si>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</si>
  <si>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</si>
  <si>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</si>
  <si>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</si>
  <si>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</si>
  <si>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</si>
  <si>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</si>
  <si>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</si>
  <si>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</si>
  <si>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</si>
  <si>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</si>
  <si>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</si>
  <si>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</si>
  <si>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</si>
  <si>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</si>
  <si>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</si>
  <si>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</si>
  <si>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</si>
  <si>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</si>
  <si>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</si>
  <si>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</si>
  <si>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</si>
  <si>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</si>
  <si>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</si>
  <si>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</si>
  <si>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</si>
  <si>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</si>
  <si>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</si>
  <si>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</si>
  <si>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</si>
  <si>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</si>
  <si>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</si>
  <si>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</si>
  <si>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</si>
  <si>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</si>
  <si>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</si>
  <si>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</si>
  <si>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</si>
  <si>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</si>
  <si>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</si>
  <si>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</si>
  <si>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</si>
  <si>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</si>
  <si>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</si>
  <si>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</si>
  <si>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</si>
  <si>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</si>
  <si>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</si>
  <si>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</si>
  <si>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</si>
  <si>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</si>
  <si>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</si>
  <si>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</si>
  <si>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</si>
  <si>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</si>
  <si>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</si>
  <si>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</si>
  <si>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</si>
  <si>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</si>
  <si>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</si>
  <si>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</si>
  <si>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</si>
  <si>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</si>
  <si>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</si>
  <si>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</si>
  <si>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</si>
  <si>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</si>
  <si>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</si>
  <si>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</si>
  <si>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</si>
  <si>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</si>
  <si>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</si>
  <si>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</si>
  <si>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</si>
  <si>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</si>
  <si>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</si>
  <si>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</si>
  <si>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</si>
  <si>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</si>
  <si>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</si>
  <si>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</si>
  <si>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</si>
  <si>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</si>
  <si>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</si>
  <si>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</si>
  <si>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</si>
  <si>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</si>
  <si>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</si>
  <si>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</si>
  <si>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</si>
  <si>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</si>
  <si>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</si>
  <si>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</si>
  <si>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</si>
  <si>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</si>
  <si>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</si>
  <si>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</si>
  <si>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</si>
  <si>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</si>
  <si>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</si>
  <si>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</si>
  <si>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</si>
  <si>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</si>
  <si>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</si>
  <si>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</si>
  <si>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</si>
  <si>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</si>
  <si>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</si>
  <si>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</si>
  <si>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</si>
  <si>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</si>
  <si>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</si>
  <si>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</si>
  <si>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</si>
  <si>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</si>
  <si>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</si>
  <si>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</si>
  <si>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</si>
  <si>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</si>
  <si>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</si>
  <si>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</si>
  <si>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</si>
  <si>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</si>
  <si>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</si>
  <si>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</si>
  <si>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</si>
  <si>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</si>
  <si>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</si>
  <si>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</si>
  <si>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</si>
  <si>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</si>
  <si>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</si>
  <si>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</si>
  <si>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</si>
  <si>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</si>
  <si>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</si>
  <si>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</si>
  <si>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</si>
  <si>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</si>
  <si>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</si>
  <si>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</si>
  <si>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</si>
  <si>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</si>
  <si>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</si>
  <si>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</si>
  <si>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</si>
  <si>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</si>
  <si>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</si>
  <si>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</si>
  <si>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</si>
  <si>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</si>
  <si>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</si>
  <si>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</si>
  <si>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</si>
  <si>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</si>
  <si>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</si>
  <si>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</si>
  <si>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</si>
  <si>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</si>
  <si>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</si>
  <si>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</si>
  <si>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</si>
  <si>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</si>
  <si>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</si>
  <si>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</si>
  <si>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</si>
  <si>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</si>
  <si>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</si>
  <si>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</si>
  <si>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</si>
  <si>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</si>
  <si>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</si>
  <si>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</si>
  <si>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</si>
  <si>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</si>
  <si>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</si>
  <si>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</si>
  <si>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</si>
  <si>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</si>
  <si>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</si>
  <si>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</si>
  <si>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</si>
  <si>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</si>
  <si>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</si>
  <si>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</si>
  <si>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</si>
  <si>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</si>
  <si>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</si>
  <si>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</si>
  <si>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</si>
  <si>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</si>
  <si>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</si>
  <si>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</si>
  <si>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</si>
  <si>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</si>
  <si>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</si>
  <si>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</si>
  <si>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</si>
  <si>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</si>
  <si>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</si>
  <si>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</si>
  <si>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</si>
  <si>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</si>
  <si>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</si>
  <si>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</si>
  <si>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</si>
  <si>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</si>
  <si>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</si>
  <si>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</si>
  <si>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</si>
  <si>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</si>
  <si>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</si>
  <si>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</si>
  <si>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</si>
  <si>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</si>
  <si>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</si>
  <si>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</si>
  <si>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</si>
  <si>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</si>
  <si>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</si>
  <si>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</si>
  <si>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</si>
  <si>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</si>
  <si>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</si>
  <si>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</si>
  <si>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</si>
  <si>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</si>
  <si>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</si>
  <si>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</si>
  <si>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</si>
  <si>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</si>
  <si>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</si>
  <si>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</si>
  <si>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</si>
  <si>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</si>
  <si>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</si>
  <si>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</si>
  <si>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</si>
  <si>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</si>
  <si>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</si>
  <si>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</si>
  <si>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</si>
  <si>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</si>
  <si>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</si>
  <si>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</si>
  <si>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</si>
  <si>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</si>
  <si>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</si>
  <si>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</si>
  <si>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</si>
  <si>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</si>
  <si>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</si>
  <si>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</si>
  <si>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</si>
  <si>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</si>
  <si>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</si>
  <si>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</si>
  <si>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</si>
  <si>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</si>
  <si>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</si>
  <si>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</si>
  <si>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</si>
  <si>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</si>
  <si>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</si>
  <si>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</si>
  <si>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</si>
  <si>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</si>
  <si>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</si>
  <si>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</si>
  <si>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</si>
  <si>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</si>
  <si>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</si>
  <si>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</si>
  <si>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</si>
  <si>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</si>
  <si>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</si>
  <si>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</si>
  <si>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</si>
  <si>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</si>
  <si>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</si>
  <si>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</si>
  <si>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</si>
  <si>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</si>
  <si>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</si>
  <si>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</si>
  <si>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</si>
  <si>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</si>
  <si>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</si>
  <si>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</si>
  <si>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</si>
  <si>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</si>
  <si>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</si>
  <si>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</si>
  <si>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</si>
  <si>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</si>
  <si>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</si>
  <si>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</si>
  <si>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</si>
  <si>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</si>
  <si>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</si>
  <si>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</si>
  <si>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</si>
  <si>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</si>
  <si>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</si>
  <si>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</si>
  <si>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</si>
  <si>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</si>
  <si>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</si>
  <si>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</si>
  <si>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</si>
  <si>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</si>
  <si>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</si>
  <si>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</si>
  <si>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</si>
  <si>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</si>
  <si>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</si>
  <si>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</si>
  <si>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</si>
  <si>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</si>
  <si>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</si>
  <si>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</si>
  <si>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</si>
  <si>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</si>
  <si>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</si>
  <si>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</si>
  <si>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</si>
  <si>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</si>
  <si>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</si>
  <si>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</si>
  <si>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</si>
  <si>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</si>
  <si>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</si>
  <si>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</si>
  <si>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</si>
  <si>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</si>
  <si>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</si>
  <si>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</si>
  <si>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</si>
  <si>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</si>
  <si>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</si>
  <si>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</si>
  <si>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</si>
  <si>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</si>
  <si>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</si>
  <si>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</si>
  <si>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</si>
  <si>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</si>
  <si>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</si>
  <si>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</si>
  <si>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</si>
  <si>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</si>
  <si>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</si>
  <si>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</si>
  <si>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</si>
  <si>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</si>
  <si>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</si>
  <si>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</si>
  <si>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</si>
  <si>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</si>
  <si>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</si>
  <si>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</si>
  <si>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</si>
  <si>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</si>
  <si>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</si>
  <si>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</si>
  <si>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</si>
  <si>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</si>
  <si>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</si>
  <si>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</si>
  <si>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</si>
  <si>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</si>
  <si>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</si>
  <si>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</si>
  <si>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</si>
  <si>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</si>
  <si>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</si>
  <si>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</si>
  <si>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</si>
  <si>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</si>
  <si>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</si>
  <si>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</si>
  <si>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</si>
  <si>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</si>
  <si>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</si>
  <si>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</si>
  <si>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</si>
  <si>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</si>
  <si>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</si>
  <si>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</si>
  <si>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</si>
  <si>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</si>
  <si>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</si>
  <si>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</si>
  <si>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</si>
  <si>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</si>
  <si>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</si>
  <si>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</si>
  <si>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</si>
  <si>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</si>
  <si>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</si>
  <si>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</si>
  <si>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</si>
  <si>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</si>
  <si>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</si>
  <si>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</si>
  <si>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</si>
  <si>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</si>
  <si>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</si>
  <si>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</si>
  <si>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</si>
  <si>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</si>
  <si>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</si>
  <si>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</si>
  <si>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</si>
  <si>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</si>
  <si>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</si>
  <si>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</si>
  <si>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</si>
  <si>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</si>
  <si>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</si>
  <si>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</si>
  <si>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</si>
  <si>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</si>
  <si>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</si>
  <si>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</si>
  <si>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</si>
  <si>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</si>
  <si>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</si>
  <si>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</si>
  <si>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</si>
  <si>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</si>
  <si>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</si>
  <si>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</si>
  <si>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</si>
  <si>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</si>
  <si>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</si>
  <si>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</si>
  <si>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</si>
  <si>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</si>
  <si>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</si>
  <si>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</si>
  <si>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</si>
  <si>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</si>
  <si>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</si>
  <si>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</si>
  <si>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</si>
  <si>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</si>
  <si>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</si>
  <si>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</si>
  <si>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</si>
  <si>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</si>
  <si>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</si>
  <si>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</si>
  <si>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</si>
  <si>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</si>
  <si>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</si>
  <si>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</si>
  <si>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</si>
  <si>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</si>
  <si>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</si>
  <si>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</si>
  <si>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</si>
  <si>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</si>
  <si>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</si>
  <si>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</si>
  <si>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</si>
  <si>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</si>
  <si>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</si>
  <si>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</si>
  <si>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</si>
  <si>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</si>
  <si>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</si>
  <si>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</si>
  <si>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</si>
  <si>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</si>
  <si>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</si>
  <si>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</si>
  <si>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</si>
  <si>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</si>
  <si>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</si>
  <si>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</si>
  <si>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</si>
  <si>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</si>
  <si>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</si>
  <si>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</si>
  <si>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</si>
  <si>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</si>
  <si>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</si>
  <si>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</si>
  <si>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</si>
  <si>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</si>
  <si>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</si>
  <si>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</si>
  <si>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</si>
  <si>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</si>
  <si>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</si>
  <si>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</si>
  <si>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</si>
  <si>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</si>
  <si>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</si>
  <si>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</si>
  <si>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</si>
  <si>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</si>
  <si>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</si>
  <si>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</si>
  <si>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</si>
  <si>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</si>
  <si>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</si>
  <si>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</si>
  <si>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</si>
  <si>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</si>
  <si>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</si>
  <si>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</si>
  <si>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</si>
  <si>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</si>
  <si>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</si>
  <si>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</si>
  <si>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</si>
  <si>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</si>
  <si>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</si>
  <si>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</si>
  <si>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</si>
  <si>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</si>
  <si>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</si>
  <si>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</si>
  <si>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</si>
  <si>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</si>
  <si>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</si>
  <si>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</si>
  <si>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</si>
  <si>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</si>
  <si>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</si>
  <si>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</si>
  <si>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</si>
  <si>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</si>
  <si>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</si>
  <si>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</si>
  <si>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</si>
  <si>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</si>
  <si>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</si>
  <si>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</si>
  <si>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</si>
  <si>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</si>
  <si>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</si>
  <si>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</si>
  <si>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</si>
  <si>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</si>
  <si>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</si>
  <si>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</si>
  <si>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</si>
  <si>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</si>
  <si>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</si>
  <si>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</si>
  <si>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</si>
  <si>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</si>
  <si>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</si>
  <si>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</si>
  <si>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</si>
  <si>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</si>
  <si>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</si>
  <si>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</si>
  <si>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</si>
  <si>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</si>
  <si>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</si>
  <si>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</si>
  <si>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</si>
  <si>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</si>
  <si>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</si>
  <si>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</si>
  <si>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</si>
  <si>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</si>
  <si>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</si>
  <si>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</si>
  <si>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</si>
  <si>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</si>
  <si>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</si>
  <si>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</si>
  <si>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</si>
  <si>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</si>
  <si>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</si>
  <si>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</si>
  <si>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</si>
  <si>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</si>
  <si>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</si>
  <si>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</si>
  <si>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</si>
  <si>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</si>
  <si>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</si>
  <si>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</si>
  <si>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</si>
  <si>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</si>
  <si>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</si>
  <si>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</si>
  <si>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</si>
  <si>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</si>
  <si>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</si>
  <si>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</si>
  <si>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</si>
  <si>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</si>
  <si>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</si>
  <si>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</si>
  <si>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</si>
  <si>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</si>
  <si>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</si>
  <si>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</si>
  <si>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</si>
  <si>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</si>
  <si>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</si>
  <si>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</si>
  <si>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</si>
  <si>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</si>
  <si>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</si>
  <si>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</si>
  <si>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</si>
  <si>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</si>
  <si>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</si>
  <si>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</si>
  <si>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</si>
  <si>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</si>
  <si>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</si>
  <si>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</si>
  <si>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</si>
  <si>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</si>
  <si>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</si>
  <si>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</si>
  <si>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</si>
  <si>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</si>
  <si>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</si>
  <si>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</si>
  <si>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</si>
  <si>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</si>
  <si>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</si>
  <si>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</si>
  <si>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</si>
  <si>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</si>
  <si>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</si>
  <si>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</si>
  <si>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</si>
  <si>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</si>
  <si>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</si>
  <si>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</si>
  <si>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</si>
  <si>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</si>
  <si>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</si>
  <si>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</si>
  <si>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</si>
  <si>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</si>
  <si>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</si>
  <si>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</si>
  <si>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</si>
  <si>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</si>
  <si>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</si>
  <si>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</si>
  <si>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</si>
  <si>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</si>
  <si>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</si>
  <si>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</si>
  <si>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</si>
  <si>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</si>
  <si>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</si>
  <si>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</si>
  <si>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</si>
  <si>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</si>
  <si>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</si>
  <si>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</si>
  <si>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</si>
  <si>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</si>
  <si>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</si>
  <si>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</si>
  <si>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</si>
  <si>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</si>
  <si>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</si>
  <si>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</si>
  <si>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</si>
  <si>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</si>
  <si>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</si>
  <si>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</si>
  <si>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</si>
  <si>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</si>
  <si>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</si>
  <si>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</si>
  <si>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</si>
  <si>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</si>
  <si>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</si>
  <si>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</si>
  <si>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</si>
  <si>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</si>
  <si>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</si>
  <si>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</si>
  <si>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</si>
  <si>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</si>
  <si>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</si>
  <si>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</si>
  <si>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</si>
  <si>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</si>
  <si>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</si>
  <si>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</si>
  <si>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</si>
  <si>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</si>
  <si>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</si>
  <si>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</si>
  <si>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</si>
  <si>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</si>
  <si>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</si>
  <si>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</si>
  <si>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</si>
  <si>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</si>
  <si>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</si>
  <si>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</si>
  <si>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</si>
  <si>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</si>
  <si>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</si>
  <si>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</si>
  <si>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</si>
  <si>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</si>
  <si>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</si>
  <si>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</si>
  <si>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</si>
  <si>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</si>
  <si>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</si>
  <si>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</si>
  <si>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</si>
  <si>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</si>
  <si>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</si>
  <si>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</si>
  <si>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</si>
  <si>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</si>
  <si>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</si>
  <si>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</si>
  <si>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</si>
  <si>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</si>
  <si>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</si>
  <si>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</si>
  <si>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</si>
  <si>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</si>
  <si>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</si>
  <si>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</si>
  <si>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</si>
  <si>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</si>
  <si>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</si>
  <si>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</si>
  <si>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</si>
  <si>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</si>
  <si>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</si>
  <si>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</si>
  <si>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</si>
  <si>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</si>
  <si>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</si>
  <si>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</si>
  <si>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</si>
  <si>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</si>
  <si>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</si>
  <si>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</si>
  <si>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</si>
  <si>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</si>
  <si>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</si>
  <si>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</si>
  <si>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</si>
  <si>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</si>
  <si>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</si>
  <si>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</si>
  <si>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</si>
  <si>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</si>
  <si>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</si>
  <si>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</si>
  <si>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</si>
  <si>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</si>
  <si>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</si>
  <si>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</si>
  <si>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</si>
  <si>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</si>
  <si>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</si>
  <si>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</si>
  <si>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</si>
  <si>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</si>
  <si>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</si>
  <si>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</si>
  <si>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</si>
  <si>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</si>
  <si>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</si>
  <si>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</si>
  <si>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</si>
  <si>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</si>
  <si>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</si>
  <si>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</si>
  <si>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</si>
  <si>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</si>
  <si>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</si>
  <si>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</si>
  <si>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</si>
  <si>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</si>
  <si>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</si>
  <si>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</si>
  <si>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</si>
  <si>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</si>
  <si>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</si>
  <si>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</si>
  <si>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</si>
  <si>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</si>
  <si>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</si>
  <si>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</si>
  <si>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</si>
  <si>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</si>
  <si>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</si>
  <si>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</si>
  <si>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</si>
  <si>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</si>
  <si>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</si>
  <si>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</si>
  <si>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</si>
  <si>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</si>
  <si>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</si>
  <si>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</si>
  <si>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</si>
  <si>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</si>
  <si>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</si>
  <si>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</si>
  <si>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</si>
  <si>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</si>
  <si>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</si>
  <si>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</si>
  <si>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</si>
  <si>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</si>
  <si>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</si>
  <si>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</si>
  <si>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</si>
  <si>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</si>
  <si>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</si>
  <si>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</si>
  <si>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</si>
  <si>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</si>
  <si>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</si>
  <si>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</si>
  <si>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</si>
  <si>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</si>
  <si>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</si>
  <si>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</si>
  <si>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</si>
  <si>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</si>
  <si>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</si>
  <si>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</si>
  <si>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</si>
  <si>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</si>
  <si>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</si>
  <si>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</si>
  <si>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</si>
  <si>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</si>
  <si>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</si>
  <si>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</si>
  <si>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</si>
  <si>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</si>
  <si>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</si>
  <si>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</si>
  <si>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</si>
  <si>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</si>
  <si>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</si>
  <si>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</si>
  <si>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</si>
  <si>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</si>
  <si>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</si>
  <si>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</si>
  <si>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</si>
  <si>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</si>
  <si>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</si>
  <si>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</si>
  <si>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</si>
  <si>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</si>
  <si>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</si>
  <si>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</si>
  <si>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</si>
  <si>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</si>
  <si>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</si>
  <si>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</si>
  <si>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</si>
  <si>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</si>
  <si>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</si>
  <si>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</si>
  <si>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</si>
  <si>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</si>
  <si>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</si>
  <si>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</si>
  <si>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</si>
  <si>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</si>
  <si>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</si>
  <si>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</si>
  <si>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</si>
  <si>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</si>
  <si>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</si>
  <si>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</si>
  <si>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</si>
  <si>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</si>
  <si>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</si>
  <si>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</si>
  <si>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</si>
  <si>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</si>
  <si>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</si>
  <si>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</si>
  <si>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</si>
  <si>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</si>
  <si>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</si>
  <si>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</si>
  <si>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</si>
  <si>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</si>
  <si>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</si>
  <si>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</si>
  <si>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</si>
  <si>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</si>
  <si>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</si>
  <si>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</si>
  <si>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</si>
  <si>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</si>
  <si>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</si>
  <si>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</si>
  <si>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</si>
  <si>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</si>
  <si>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</si>
  <si>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</si>
  <si>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</si>
  <si>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</si>
  <si>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</si>
  <si>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</si>
  <si>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</si>
  <si>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</si>
  <si>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</si>
  <si>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</si>
  <si>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</si>
  <si>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</si>
  <si>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</si>
  <si>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</si>
  <si>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</si>
  <si>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</si>
  <si>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</si>
  <si>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</si>
  <si>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</si>
  <si>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</si>
  <si>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</si>
  <si>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</si>
  <si>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</si>
  <si>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</si>
  <si>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</si>
  <si>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</si>
  <si>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</si>
  <si>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</si>
  <si>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</si>
  <si>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</si>
  <si>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</si>
  <si>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</si>
  <si>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</si>
  <si>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</si>
  <si>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</si>
  <si>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</si>
  <si>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</si>
  <si>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</si>
  <si>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</si>
  <si>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</si>
  <si>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</si>
  <si>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</si>
  <si>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</si>
  <si>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</si>
  <si>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</si>
  <si>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</si>
  <si>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</si>
  <si>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</si>
  <si>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</si>
  <si>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</si>
  <si>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</si>
  <si>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</si>
  <si>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</si>
  <si>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</si>
  <si>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</si>
  <si>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</si>
  <si>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</si>
  <si>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</si>
  <si>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</si>
  <si>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</si>
  <si>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</si>
  <si>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</si>
  <si>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</si>
  <si>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</si>
  <si>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</si>
  <si>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</si>
  <si>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</si>
  <si>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</si>
  <si>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</si>
  <si>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</si>
  <si>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</si>
  <si>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</si>
  <si>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</si>
  <si>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</si>
  <si>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</si>
  <si>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</si>
  <si>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</si>
  <si>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</si>
  <si>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</si>
  <si>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</si>
  <si>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</si>
  <si>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</si>
  <si>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</si>
  <si>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</si>
  <si>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</si>
  <si>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</si>
  <si>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</si>
  <si>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</si>
  <si>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</si>
  <si>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</si>
  <si>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</si>
  <si>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</si>
  <si>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</si>
  <si>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</si>
  <si>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</si>
  <si>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</si>
  <si>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</si>
  <si>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</si>
  <si>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</si>
  <si>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</si>
  <si>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</si>
  <si>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</si>
  <si>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</si>
  <si>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</si>
  <si>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</si>
  <si>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</si>
  <si>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</si>
  <si>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</si>
  <si>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</si>
  <si>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</si>
  <si>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</si>
  <si>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</si>
  <si>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</si>
  <si>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</si>
  <si>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</si>
  <si>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</si>
  <si>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</si>
  <si>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</si>
  <si>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</si>
  <si>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</si>
  <si>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</si>
  <si>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</si>
  <si>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</si>
  <si>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</si>
  <si>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</si>
  <si>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</si>
  <si>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</si>
  <si>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</si>
  <si>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</si>
  <si>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</si>
  <si>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</si>
  <si>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</si>
  <si>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</si>
  <si>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</si>
  <si>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</si>
  <si>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</si>
  <si>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</si>
  <si>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</si>
  <si>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</si>
  <si>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</si>
  <si>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</si>
  <si>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</si>
  <si>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</si>
  <si>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</si>
  <si>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</si>
  <si>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</si>
  <si>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</si>
  <si>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</si>
  <si>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</si>
  <si>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</si>
  <si>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</si>
  <si>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</si>
  <si>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</si>
  <si>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</si>
  <si>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</si>
  <si>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</si>
  <si>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</si>
  <si>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</si>
  <si>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</si>
  <si>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</si>
  <si>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</si>
  <si>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</si>
  <si>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</si>
  <si>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</si>
  <si>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</si>
  <si>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</si>
  <si>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</si>
  <si>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</si>
  <si>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</si>
  <si>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</si>
  <si>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</si>
  <si>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</si>
  <si>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</si>
  <si>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</si>
  <si>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</si>
  <si>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</si>
  <si>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</si>
  <si>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</si>
  <si>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</si>
  <si>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</si>
  <si>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</si>
  <si>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</si>
  <si>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</si>
  <si>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</si>
  <si>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</si>
  <si>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</si>
  <si>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</si>
  <si>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</si>
  <si>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</si>
  <si>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</si>
  <si>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</si>
  <si>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</si>
  <si>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</si>
  <si>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</si>
  <si>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</si>
  <si>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</si>
  <si>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</si>
  <si>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</si>
  <si>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</si>
  <si>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</si>
  <si>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</si>
  <si>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</si>
  <si>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</si>
  <si>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</si>
  <si>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</si>
  <si>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</si>
  <si>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</si>
  <si>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</si>
  <si>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</si>
  <si>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</si>
  <si>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</si>
  <si>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</si>
  <si>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</si>
  <si>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</si>
  <si>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</si>
  <si>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</si>
  <si>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</si>
  <si>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</si>
  <si>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</si>
  <si>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</si>
  <si>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</si>
  <si>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</si>
  <si>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</si>
  <si>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</si>
  <si>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</si>
  <si>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</si>
  <si>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</si>
  <si>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</si>
  <si>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</si>
  <si>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</si>
  <si>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</si>
  <si>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</si>
  <si>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</si>
  <si>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</si>
  <si>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</si>
  <si>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</si>
  <si>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</si>
  <si>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</si>
  <si>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</si>
  <si>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</si>
  <si>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</si>
  <si>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</si>
  <si>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</si>
  <si>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</si>
  <si>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</si>
  <si>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</si>
  <si>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</si>
  <si>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</si>
  <si>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</si>
  <si>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</si>
  <si>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</si>
  <si>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</si>
  <si>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</si>
  <si>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</si>
  <si>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</si>
  <si>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</si>
  <si>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</si>
  <si>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</si>
  <si>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</si>
  <si>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</si>
  <si>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</si>
  <si>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</si>
  <si>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</si>
  <si>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</si>
  <si>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</si>
  <si>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</si>
  <si>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</si>
  <si>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</si>
  <si>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</si>
  <si>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</si>
  <si>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</si>
  <si>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</si>
  <si>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</si>
  <si>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</si>
  <si>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</si>
  <si>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</si>
  <si>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</si>
  <si>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</si>
  <si>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</si>
  <si>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</si>
  <si>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</si>
  <si>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</si>
  <si>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</si>
  <si>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</si>
  <si>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</si>
  <si>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</si>
  <si>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</si>
  <si>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</si>
  <si>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</si>
  <si>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</si>
  <si>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</si>
  <si>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</si>
  <si>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</si>
  <si>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</si>
  <si>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</si>
  <si>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</si>
  <si>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</si>
  <si>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</si>
  <si>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</si>
  <si>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</si>
  <si>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</si>
  <si>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</si>
  <si>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</si>
  <si>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</si>
  <si>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</si>
  <si>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</si>
  <si>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</si>
  <si>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</si>
  <si>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</si>
  <si>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</si>
  <si>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</si>
  <si>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</si>
  <si>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</si>
  <si>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</si>
  <si>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</si>
  <si>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</si>
  <si>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</si>
  <si>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</si>
  <si>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</si>
  <si>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</si>
  <si>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</si>
  <si>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</si>
  <si>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</si>
  <si>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</si>
  <si>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</si>
  <si>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</si>
  <si>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</si>
  <si>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</si>
  <si>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</si>
  <si>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</si>
  <si>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</si>
  <si>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</si>
  <si>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</si>
  <si>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</si>
  <si>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</si>
  <si>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</si>
  <si>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</si>
  <si>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</si>
  <si>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</si>
  <si>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</si>
  <si>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</si>
  <si>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</si>
  <si>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</si>
  <si>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</si>
  <si>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</si>
  <si>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</si>
  <si>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</si>
  <si>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</si>
  <si>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</si>
  <si>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</si>
  <si>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</si>
  <si>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</si>
  <si>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</si>
  <si>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</si>
  <si>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</si>
  <si>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</si>
  <si>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</si>
  <si>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</si>
  <si>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</si>
  <si>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</si>
  <si>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</si>
  <si>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</si>
  <si>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</si>
  <si>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</si>
  <si>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</si>
  <si>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</si>
  <si>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</si>
  <si>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</si>
  <si>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</si>
  <si>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</si>
  <si>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</si>
  <si>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</si>
  <si>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</si>
  <si>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</si>
  <si>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</si>
  <si>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</si>
  <si>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</si>
  <si>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</si>
  <si>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</si>
  <si>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</si>
  <si>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</si>
  <si>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</si>
  <si>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</si>
  <si>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</si>
  <si>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</si>
  <si>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</si>
  <si>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</si>
  <si>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</si>
  <si>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</si>
  <si>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</si>
  <si>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</si>
  <si>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</si>
  <si>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</si>
  <si>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</si>
  <si>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</si>
  <si>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</si>
  <si>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</si>
  <si>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</si>
  <si>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</si>
  <si>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</si>
  <si>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</si>
  <si>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</si>
  <si>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</si>
  <si>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</si>
  <si>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</si>
  <si>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</si>
  <si>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</si>
  <si>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</si>
  <si>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</si>
  <si>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</si>
  <si>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</si>
  <si>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</si>
  <si>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</si>
  <si>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</si>
  <si>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</si>
  <si>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</si>
  <si>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</si>
  <si>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</si>
  <si>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</si>
  <si>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</si>
  <si>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</si>
  <si>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</si>
  <si>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</si>
  <si>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</si>
  <si>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</si>
  <si>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</si>
  <si>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</si>
  <si>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</si>
  <si>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</si>
  <si>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</si>
  <si>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</si>
  <si>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</si>
  <si>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</si>
  <si>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</si>
  <si>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</si>
  <si>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</si>
  <si>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</si>
  <si>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</si>
  <si>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</si>
  <si>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</si>
  <si>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</si>
  <si>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</si>
  <si>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</si>
  <si>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</si>
  <si>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</si>
  <si>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</si>
  <si>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</si>
  <si>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</si>
  <si>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</si>
  <si>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</si>
  <si>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</si>
  <si>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</si>
  <si>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</si>
  <si>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</si>
  <si>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</si>
  <si>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</si>
  <si>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</si>
  <si>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</si>
  <si>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</si>
  <si>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</si>
  <si>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</si>
  <si>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</si>
  <si>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</si>
  <si>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</si>
  <si>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</si>
  <si>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</si>
  <si>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</si>
  <si>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</si>
  <si>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</si>
  <si>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</si>
  <si>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</si>
  <si>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</si>
  <si>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</si>
  <si>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</si>
  <si>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</si>
  <si>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</si>
  <si>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</si>
  <si>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</si>
  <si>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</si>
  <si>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</si>
  <si>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</si>
  <si>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</si>
  <si>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</si>
  <si>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</si>
  <si>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</si>
  <si>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</si>
  <si>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</si>
  <si>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</si>
  <si>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</si>
  <si>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</si>
  <si>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</si>
  <si>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</si>
  <si>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</si>
  <si>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</si>
  <si>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</si>
  <si>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</si>
  <si>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</si>
  <si>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</si>
  <si>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</si>
  <si>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</si>
  <si>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</si>
  <si>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</si>
  <si>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</si>
  <si>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</si>
  <si>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</si>
  <si>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</si>
  <si>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</si>
  <si>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</si>
  <si>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</si>
  <si>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</si>
  <si>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</si>
  <si>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</si>
  <si>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</si>
  <si>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</si>
  <si>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</si>
  <si>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</si>
  <si>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</si>
  <si>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</si>
  <si>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</si>
  <si>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</si>
  <si>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</si>
  <si>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</si>
  <si>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</si>
  <si>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</si>
  <si>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</si>
  <si>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</si>
  <si>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</si>
  <si>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</si>
  <si>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</si>
  <si>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</si>
  <si>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</si>
  <si>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</si>
  <si>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</si>
  <si>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</si>
  <si>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</si>
  <si>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</si>
  <si>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</si>
  <si>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</si>
  <si>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</si>
  <si>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</si>
  <si>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</si>
  <si>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</si>
  <si>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</si>
  <si>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</si>
  <si>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</si>
  <si>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</si>
  <si>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</si>
  <si>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</si>
  <si>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</si>
  <si>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</si>
  <si>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</si>
  <si>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</si>
  <si>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</si>
  <si>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</si>
  <si>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</si>
  <si>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</si>
  <si>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</si>
  <si>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</si>
  <si>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</si>
  <si>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</si>
  <si>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</si>
  <si>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</si>
  <si>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</si>
  <si>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</si>
  <si>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</si>
  <si>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</si>
  <si>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</si>
  <si>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</si>
  <si>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</si>
  <si>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</si>
  <si>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</si>
  <si>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</si>
  <si>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</si>
  <si>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</si>
  <si>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</si>
  <si>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</si>
  <si>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</si>
  <si>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</si>
  <si>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</si>
  <si>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</si>
  <si>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</si>
  <si>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</si>
  <si>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</si>
  <si>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</si>
  <si>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</si>
  <si>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</si>
  <si>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</si>
  <si>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</si>
  <si>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</si>
  <si>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</si>
  <si>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</si>
  <si>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</si>
  <si>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</si>
  <si>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</si>
  <si>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</si>
  <si>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</si>
  <si>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</si>
  <si>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</si>
  <si>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</si>
  <si>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</si>
  <si>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</si>
  <si>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</si>
  <si>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</si>
  <si>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</si>
  <si>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</si>
  <si>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</si>
  <si>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</si>
  <si>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</si>
  <si>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</si>
  <si>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</si>
  <si>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</si>
  <si>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</si>
  <si>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</si>
  <si>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</si>
  <si>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</si>
  <si>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</si>
  <si>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</si>
  <si>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</si>
  <si>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</si>
  <si>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</si>
  <si>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</si>
  <si>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</si>
  <si>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</si>
  <si>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</si>
  <si>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</si>
  <si>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</si>
  <si>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</si>
  <si>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</si>
  <si>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</si>
  <si>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</si>
  <si>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</si>
  <si>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</si>
  <si>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</si>
  <si>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</si>
  <si>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</si>
  <si>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</si>
  <si>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</si>
  <si>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</si>
  <si>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</si>
  <si>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</si>
  <si>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</si>
  <si>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</si>
  <si>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</si>
  <si>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</si>
  <si>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</si>
  <si>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</si>
  <si>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</si>
  <si>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</si>
  <si>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</si>
  <si>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</si>
  <si>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</si>
  <si>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</si>
  <si>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</si>
  <si>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</si>
  <si>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</si>
  <si>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</si>
  <si>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</si>
  <si>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</si>
  <si>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</si>
  <si>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</si>
  <si>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</si>
  <si>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</si>
  <si>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</si>
  <si>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</si>
  <si>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</si>
  <si>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</si>
  <si>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</si>
  <si>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</si>
  <si>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</si>
  <si>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</si>
  <si>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</si>
  <si>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</si>
  <si>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</si>
  <si>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</si>
  <si>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</si>
  <si>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</si>
  <si>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</si>
  <si>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</si>
  <si>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</si>
  <si>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</si>
  <si>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</si>
  <si>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</si>
  <si>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</si>
  <si>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</si>
  <si>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</si>
  <si>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</si>
  <si>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</si>
  <si>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</si>
  <si>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</si>
  <si>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</si>
  <si>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</si>
  <si>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</si>
  <si>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</si>
  <si>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</si>
  <si>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</si>
  <si>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</si>
  <si>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</si>
  <si>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</si>
  <si>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</si>
  <si>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</si>
  <si>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</si>
  <si>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</si>
  <si>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</si>
  <si>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</si>
  <si>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</si>
  <si>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</si>
  <si>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</si>
  <si>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</si>
  <si>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</si>
  <si>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</si>
  <si>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</si>
  <si>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</si>
  <si>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</si>
  <si>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</si>
  <si>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</si>
  <si>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</si>
  <si>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</si>
  <si>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</si>
  <si>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</si>
  <si>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</si>
  <si>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</si>
  <si>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</si>
  <si>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</si>
  <si>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</si>
  <si>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</si>
  <si>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</si>
  <si>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</si>
  <si>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</si>
  <si>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</si>
  <si>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</si>
  <si>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</si>
  <si>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</si>
  <si>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</si>
  <si>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</si>
  <si>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</si>
  <si>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</si>
  <si>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</si>
  <si>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</si>
  <si>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</si>
  <si>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</si>
  <si>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</si>
  <si>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</si>
  <si>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</si>
  <si>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</si>
  <si>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</si>
  <si>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</si>
  <si>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</si>
  <si>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</si>
  <si>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</si>
  <si>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</si>
  <si>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</si>
  <si>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</si>
  <si>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</si>
  <si>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</si>
  <si>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</si>
  <si>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</si>
  <si>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</si>
  <si>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</si>
  <si>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</si>
  <si>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</si>
  <si>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</si>
  <si>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</si>
  <si>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</si>
  <si>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</si>
  <si>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</si>
  <si>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</si>
  <si>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</si>
  <si>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</si>
  <si>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</si>
  <si>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</si>
  <si>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</si>
  <si>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</si>
  <si>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</si>
  <si>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</si>
  <si>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</si>
  <si>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</si>
  <si>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</si>
  <si>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</si>
  <si>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</si>
  <si>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</si>
  <si>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</si>
  <si>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</si>
  <si>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</si>
  <si>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</si>
  <si>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</si>
  <si>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</si>
  <si>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</si>
  <si>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</si>
  <si>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</si>
  <si>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</si>
  <si>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</si>
  <si>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</si>
  <si>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</si>
  <si>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</si>
  <si>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</si>
  <si>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</si>
  <si>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</si>
  <si>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</si>
  <si>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</si>
  <si>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</si>
  <si>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</si>
  <si>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</si>
  <si>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</si>
  <si>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</si>
  <si>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</si>
  <si>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</si>
  <si>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</si>
  <si>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</si>
  <si>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</si>
  <si>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</si>
  <si>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</si>
  <si>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</si>
  <si>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</si>
  <si>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</si>
  <si>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</si>
  <si>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</si>
  <si>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</si>
  <si>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</si>
  <si>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</si>
  <si>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</si>
  <si>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</si>
  <si>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</si>
  <si>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</si>
  <si>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</si>
  <si>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</si>
  <si>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</si>
  <si>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</si>
  <si>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</si>
  <si>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</si>
  <si>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</si>
  <si>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</si>
  <si>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</si>
  <si>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</si>
  <si>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</si>
  <si>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</si>
  <si>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</si>
  <si>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</si>
  <si>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</si>
  <si>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</si>
  <si>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</si>
  <si>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</si>
  <si>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</si>
  <si>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</si>
  <si>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</si>
  <si>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</si>
  <si>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</si>
  <si>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</si>
  <si>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</si>
  <si>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</si>
  <si>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</si>
  <si>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</si>
  <si>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</si>
  <si>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</si>
  <si>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</si>
  <si>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</si>
  <si>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</si>
  <si>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</si>
  <si>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</si>
  <si>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</si>
  <si>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</si>
  <si>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</si>
  <si>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</si>
  <si>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</si>
  <si>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</si>
  <si>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</si>
  <si>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</si>
  <si>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</si>
  <si>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</si>
  <si>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</si>
  <si>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</si>
  <si>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</si>
  <si>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</si>
  <si>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</si>
  <si>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</si>
  <si>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</si>
  <si>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</si>
  <si>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</si>
  <si>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</si>
  <si>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</si>
  <si>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</si>
  <si>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</si>
  <si>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</si>
  <si>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</si>
  <si>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</si>
  <si>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</si>
  <si>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</si>
  <si>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</si>
  <si>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</si>
  <si>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</si>
  <si>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</si>
  <si>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</si>
  <si>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</si>
  <si>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</si>
  <si>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</si>
  <si>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</si>
  <si>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</si>
  <si>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</si>
  <si>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</si>
  <si>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</si>
  <si>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</si>
  <si>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</si>
  <si>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</si>
  <si>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</si>
  <si>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</si>
  <si>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</si>
  <si>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</si>
  <si>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</si>
  <si>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</si>
  <si>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</si>
  <si>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</si>
  <si>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</si>
  <si>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</si>
  <si>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</si>
  <si>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</si>
  <si>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</si>
  <si>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</si>
  <si>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</si>
  <si>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</si>
  <si>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</si>
  <si>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</si>
  <si>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</si>
  <si>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</si>
  <si>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</si>
  <si>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</si>
  <si>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</si>
  <si>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</si>
  <si>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</si>
  <si>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</si>
  <si>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</si>
  <si>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</si>
  <si>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</si>
  <si>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</si>
  <si>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</si>
  <si>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</si>
  <si>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</si>
  <si>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</si>
  <si>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</si>
  <si>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</si>
  <si>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</si>
  <si>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</si>
  <si>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</si>
  <si>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</si>
  <si>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</si>
  <si>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</si>
  <si>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</si>
  <si>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</si>
  <si>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</si>
  <si>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</si>
  <si>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</si>
  <si>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</si>
  <si>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</si>
  <si>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</si>
  <si>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</si>
  <si>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</si>
  <si>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</si>
  <si>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</si>
  <si>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</si>
  <si>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</si>
  <si>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</si>
  <si>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</si>
  <si>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</si>
  <si>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</si>
  <si>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</si>
  <si>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</si>
  <si>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</si>
  <si>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</si>
  <si>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</si>
  <si>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</si>
  <si>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</si>
  <si>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</si>
  <si>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</si>
  <si>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</si>
  <si>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</si>
  <si>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</si>
  <si>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</si>
  <si>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</si>
  <si>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</si>
  <si>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</si>
  <si>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</si>
  <si>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</si>
  <si>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</si>
  <si>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</si>
  <si>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</si>
  <si>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</si>
  <si>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</si>
  <si>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</si>
  <si>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</si>
  <si>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</si>
  <si>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</si>
  <si>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</si>
  <si>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</si>
  <si>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</si>
  <si>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</si>
  <si>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</si>
  <si>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</si>
  <si>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</si>
  <si>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</si>
  <si>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</si>
  <si>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</si>
  <si>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</si>
  <si>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</si>
  <si>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</si>
  <si>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</si>
  <si>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</si>
  <si>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</si>
  <si>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</si>
  <si>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</si>
  <si>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</si>
  <si>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</si>
  <si>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</si>
  <si>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</si>
  <si>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</si>
  <si>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</si>
  <si>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</si>
  <si>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</si>
  <si>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</si>
  <si>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</si>
  <si>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</si>
  <si>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</si>
  <si>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</si>
  <si>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</si>
  <si>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</si>
  <si>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</si>
  <si>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</si>
  <si>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</si>
  <si>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</si>
  <si>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</si>
  <si>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</si>
  <si>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</si>
  <si>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</si>
  <si>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</si>
  <si>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</si>
  <si>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</si>
  <si>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</si>
  <si>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</si>
  <si>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</si>
  <si>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</si>
  <si>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</si>
  <si>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</si>
  <si>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</si>
  <si>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</si>
  <si>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</si>
  <si>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</si>
  <si>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</si>
  <si>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</si>
  <si>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</si>
  <si>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</si>
  <si>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</si>
  <si>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</si>
  <si>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</si>
  <si>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</si>
  <si>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</si>
  <si>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</si>
  <si>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</si>
  <si>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</si>
  <si>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</si>
  <si>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</si>
  <si>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</si>
  <si>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</si>
  <si>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</si>
  <si>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</si>
  <si>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</si>
  <si>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</si>
  <si>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</si>
  <si>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</si>
  <si>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</si>
  <si>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</si>
  <si>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</si>
  <si>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</si>
  <si>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</si>
  <si>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</si>
  <si>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</si>
  <si>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</si>
  <si>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</si>
  <si>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</si>
  <si>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</si>
  <si>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</si>
  <si>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</si>
  <si>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</si>
  <si>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</si>
  <si>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</si>
  <si>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</si>
  <si>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</si>
  <si>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</si>
  <si>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</si>
  <si>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</si>
  <si>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</si>
  <si>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</si>
  <si>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</si>
  <si>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</si>
  <si>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</si>
  <si>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</si>
  <si>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</si>
  <si>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</si>
  <si>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</si>
  <si>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</si>
  <si>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</si>
  <si>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</si>
  <si>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</si>
  <si>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</si>
  <si>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</si>
  <si>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</si>
  <si>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</si>
  <si>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</si>
  <si>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</si>
  <si>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</si>
  <si>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</si>
  <si>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</si>
  <si>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</si>
  <si>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</si>
  <si>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</si>
  <si>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</si>
  <si>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</si>
  <si>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</si>
  <si>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</si>
  <si>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</si>
  <si>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</si>
  <si>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</si>
  <si>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</si>
  <si>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</si>
  <si>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</si>
  <si>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</si>
  <si>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</si>
  <si>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</si>
  <si>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</si>
  <si>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</si>
  <si>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</si>
  <si>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</si>
  <si>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</si>
  <si>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</si>
  <si>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</si>
  <si>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</si>
  <si>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</si>
  <si>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</si>
  <si>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</si>
  <si>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</si>
  <si>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</si>
  <si>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</si>
  <si>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</si>
  <si>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</si>
  <si>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</si>
  <si>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</si>
  <si>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</si>
  <si>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</si>
  <si>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</si>
  <si>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</si>
  <si>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</si>
  <si>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</si>
  <si>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</si>
  <si>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</si>
  <si>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</si>
  <si>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</si>
  <si>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</si>
  <si>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</si>
  <si>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</si>
  <si>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</si>
  <si>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</si>
  <si>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</si>
  <si>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</si>
  <si>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</si>
  <si>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</si>
  <si>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</si>
  <si>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</si>
  <si>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</si>
  <si>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</si>
  <si>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</si>
  <si>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</si>
  <si>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</si>
  <si>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</si>
  <si>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</si>
  <si>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</si>
  <si>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</si>
  <si>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</si>
  <si>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</si>
  <si>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</si>
  <si>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</si>
  <si>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</si>
  <si>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</si>
  <si>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</si>
  <si>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</si>
  <si>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</si>
  <si>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</si>
  <si>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</si>
  <si>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</si>
  <si>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</si>
  <si>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</si>
  <si>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</si>
  <si>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</si>
  <si>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</si>
  <si>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</si>
  <si>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</si>
  <si>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</si>
  <si>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</si>
  <si>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</si>
  <si>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</si>
  <si>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</si>
  <si>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</si>
  <si>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</si>
  <si>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</si>
  <si>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</si>
  <si>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</si>
  <si>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</si>
  <si>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</si>
  <si>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</si>
  <si>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</si>
  <si>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</si>
  <si>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</si>
  <si>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</si>
  <si>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</si>
  <si>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</si>
  <si>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</si>
  <si>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</si>
  <si>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</si>
  <si>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</si>
  <si>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</si>
  <si>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</si>
  <si>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</si>
  <si>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</si>
  <si>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</si>
  <si>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</si>
  <si>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</si>
  <si>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</si>
  <si>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</si>
  <si>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</si>
  <si>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</si>
  <si>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</si>
  <si>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</si>
  <si>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</si>
  <si>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</si>
  <si>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</si>
  <si>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</si>
  <si>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</si>
  <si>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</si>
  <si>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</si>
  <si>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</si>
  <si>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</si>
  <si>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</si>
  <si>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</si>
  <si>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</si>
  <si>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</si>
  <si>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</si>
  <si>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</si>
  <si>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</si>
  <si>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</si>
  <si>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</si>
  <si>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</si>
  <si>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</si>
  <si>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</si>
  <si>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</si>
  <si>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</si>
  <si>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</si>
  <si>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</si>
  <si>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</si>
  <si>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</si>
  <si>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</si>
  <si>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</si>
  <si>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</si>
  <si>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</si>
  <si>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</si>
  <si>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</si>
  <si>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</si>
  <si>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</si>
  <si>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</si>
  <si>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</si>
  <si>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</si>
  <si>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</si>
  <si>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</si>
  <si>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</si>
  <si>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</si>
  <si>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</si>
  <si>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</si>
  <si>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</si>
  <si>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</si>
  <si>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</si>
  <si>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</si>
  <si>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</si>
  <si>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</si>
  <si>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</si>
  <si>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</si>
  <si>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</si>
  <si>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</si>
  <si>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</si>
  <si>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</si>
  <si>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</si>
  <si>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</si>
  <si>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</si>
  <si>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</si>
  <si>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</si>
  <si>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</si>
  <si>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</si>
  <si>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</si>
  <si>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</si>
  <si>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</si>
  <si>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</si>
  <si>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</si>
  <si>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</si>
  <si>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</si>
  <si>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</si>
  <si>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</si>
  <si>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</si>
  <si>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</si>
  <si>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</si>
  <si>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</si>
  <si>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</si>
  <si>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</si>
  <si>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</si>
  <si>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</si>
  <si>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</si>
  <si>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</si>
  <si>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</si>
  <si>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</si>
  <si>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</si>
  <si>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</si>
  <si>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</si>
  <si>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</si>
  <si>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</si>
  <si>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</si>
  <si>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</si>
  <si>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</si>
  <si>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</si>
  <si>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</si>
  <si>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</si>
  <si>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</si>
  <si>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</si>
  <si>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</si>
  <si>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</si>
  <si>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</si>
  <si>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</si>
  <si>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</si>
  <si>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</si>
  <si>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</si>
  <si>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</si>
  <si>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</si>
  <si>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</si>
  <si>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</si>
  <si>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</si>
  <si>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</si>
  <si>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</si>
  <si>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</si>
  <si>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</si>
  <si>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</si>
  <si>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</si>
  <si>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</si>
  <si>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</si>
  <si>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</si>
  <si>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</si>
  <si>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</si>
  <si>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</si>
  <si>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</si>
  <si>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</si>
  <si>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</si>
  <si>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</si>
  <si>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</si>
  <si>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</si>
  <si>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</si>
  <si>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</si>
  <si>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</si>
  <si>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</si>
  <si>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</si>
  <si>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</si>
  <si>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</si>
  <si>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</si>
  <si>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</si>
  <si>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</si>
  <si>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</si>
  <si>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</si>
  <si>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</si>
  <si>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</si>
  <si>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</si>
  <si>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</si>
  <si>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</si>
  <si>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</si>
  <si>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</si>
  <si>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</si>
  <si>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</si>
  <si>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</si>
  <si>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</si>
  <si>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</si>
  <si>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</si>
  <si>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</si>
  <si>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</si>
  <si>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</si>
  <si>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</si>
  <si>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</si>
  <si>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</si>
  <si>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</si>
  <si>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</si>
  <si>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</si>
  <si>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</si>
  <si>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</si>
  <si>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</si>
  <si>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</si>
  <si>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</si>
  <si>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</si>
  <si>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</si>
  <si>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</si>
  <si>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</si>
  <si>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</si>
  <si>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</si>
  <si>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</si>
  <si>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</si>
  <si>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</si>
  <si>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</si>
  <si>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</si>
  <si>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</si>
  <si>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</si>
  <si>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</si>
  <si>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</si>
  <si>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</si>
  <si>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</si>
  <si>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</si>
  <si>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</si>
  <si>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</si>
  <si>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</si>
  <si>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</si>
  <si>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</si>
  <si>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</si>
  <si>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</si>
  <si>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</si>
  <si>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</si>
  <si>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</si>
  <si>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</si>
  <si>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</si>
  <si>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</si>
  <si>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</si>
  <si>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</si>
  <si>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</si>
  <si>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</si>
  <si>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</si>
  <si>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</si>
  <si>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</si>
  <si>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</si>
  <si>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</si>
  <si>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</si>
  <si>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</si>
  <si>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</si>
  <si>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</si>
  <si>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</si>
  <si>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</si>
  <si>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</si>
  <si>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</si>
  <si>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</si>
  <si>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</si>
  <si>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</si>
  <si>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</si>
  <si>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</si>
  <si>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</si>
  <si>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</si>
  <si>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</si>
  <si>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</si>
  <si>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</si>
  <si>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</si>
  <si>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</si>
  <si>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</si>
  <si>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</si>
  <si>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</si>
  <si>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</si>
  <si>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</si>
  <si>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</si>
  <si>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</si>
  <si>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</si>
  <si>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</si>
  <si>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</si>
  <si>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</si>
  <si>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</si>
  <si>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</si>
  <si>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</si>
  <si>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</si>
  <si>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</si>
  <si>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</si>
  <si>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</si>
  <si>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</si>
  <si>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</si>
  <si>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</si>
  <si>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</si>
  <si>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</si>
  <si>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</si>
  <si>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</si>
  <si>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</si>
  <si>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</si>
  <si>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</si>
  <si>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</si>
  <si>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</si>
  <si>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</si>
  <si>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</si>
  <si>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</si>
  <si>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</si>
  <si>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</si>
  <si>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</si>
  <si>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</si>
  <si>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</si>
  <si>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</si>
  <si>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</si>
  <si>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</si>
  <si>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</si>
  <si>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</si>
  <si>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</si>
  <si>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</si>
  <si>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</si>
  <si>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</si>
  <si>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</si>
  <si>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</si>
  <si>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</si>
  <si>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</si>
  <si>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</si>
  <si>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</si>
  <si>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</si>
  <si>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</si>
  <si>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</si>
  <si>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</si>
  <si>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</si>
  <si>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</si>
  <si>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</si>
  <si>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</si>
  <si>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</si>
  <si>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</si>
  <si>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</si>
  <si>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</si>
  <si>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</si>
  <si>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</si>
  <si>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</si>
  <si>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</si>
  <si>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</si>
  <si>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</si>
  <si>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</si>
  <si>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</si>
  <si>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</si>
  <si>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</si>
  <si>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</si>
  <si>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</si>
  <si>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</si>
  <si>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</si>
  <si>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</si>
  <si>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</si>
  <si>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</si>
  <si>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</si>
  <si>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</si>
  <si>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</si>
  <si>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</si>
  <si>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</si>
  <si>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</si>
  <si>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</si>
  <si>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</si>
  <si>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</si>
  <si>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</si>
  <si>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</si>
  <si>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</si>
  <si>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</si>
  <si>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</si>
  <si>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</si>
  <si>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</si>
  <si>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</si>
  <si>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</si>
  <si>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</si>
  <si>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</si>
  <si>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</si>
  <si>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</si>
  <si>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</si>
  <si>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</si>
  <si>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</si>
  <si>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</si>
  <si>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</si>
  <si>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</si>
  <si>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</si>
  <si>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</si>
  <si>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</si>
  <si>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</si>
  <si>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</si>
  <si>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</si>
  <si>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</si>
  <si>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</si>
  <si>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</si>
  <si>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</si>
  <si>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</si>
  <si>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</si>
  <si>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</si>
  <si>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</si>
  <si>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</si>
  <si>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</si>
  <si>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</si>
  <si>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</si>
  <si>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</si>
  <si>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</si>
  <si>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</si>
  <si>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</si>
  <si>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</si>
  <si>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</si>
  <si>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</si>
  <si>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</si>
  <si>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</si>
  <si>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</si>
  <si>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</si>
  <si>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</si>
  <si>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</si>
  <si>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</si>
  <si>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</si>
  <si>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</si>
  <si>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</si>
  <si>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</si>
  <si>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</si>
  <si>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</si>
  <si>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</si>
  <si>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</si>
  <si>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</si>
  <si>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</si>
  <si>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</si>
  <si>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</si>
  <si>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</si>
  <si>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</si>
  <si>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</si>
  <si>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</si>
  <si>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</si>
  <si>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</si>
  <si>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</si>
  <si>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</si>
  <si>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</si>
  <si>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</si>
  <si>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</si>
  <si>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</si>
  <si>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</si>
  <si>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</si>
  <si>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</si>
  <si>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</si>
  <si>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</si>
  <si>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</si>
  <si>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</si>
  <si>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</si>
  <si>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</si>
  <si>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</si>
  <si>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</si>
  <si>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</si>
  <si>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</si>
  <si>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</si>
  <si>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</si>
  <si>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</si>
  <si>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</si>
  <si>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</si>
  <si>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</si>
  <si>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</si>
  <si>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</si>
  <si>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</si>
  <si>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</si>
  <si>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</si>
  <si>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</si>
  <si>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</si>
  <si>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</si>
  <si>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</si>
  <si>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</si>
  <si>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</si>
  <si>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</si>
  <si>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</si>
  <si>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</si>
  <si>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</si>
  <si>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</si>
  <si>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</si>
  <si>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</si>
  <si>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</si>
  <si>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</si>
  <si>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</si>
  <si>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</si>
  <si>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</si>
  <si>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</si>
  <si>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</si>
  <si>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</si>
  <si>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</si>
  <si>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</si>
  <si>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</si>
  <si>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</si>
  <si>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</si>
  <si>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</si>
  <si>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</si>
  <si>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</si>
  <si>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</si>
  <si>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</si>
  <si>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</si>
  <si>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</si>
  <si>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</si>
  <si>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</si>
  <si>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</si>
  <si>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</si>
  <si>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</si>
  <si>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</si>
  <si>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</si>
  <si>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</si>
  <si>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</si>
  <si>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</si>
  <si>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</si>
  <si>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</si>
  <si>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</si>
  <si>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</si>
  <si>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</si>
  <si>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</si>
  <si>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</si>
  <si>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</si>
  <si>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</si>
  <si>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</si>
  <si>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</si>
  <si>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</si>
  <si>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</si>
  <si>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</si>
  <si>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</si>
  <si>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</si>
  <si>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</si>
  <si>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</si>
  <si>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</si>
  <si>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</si>
  <si>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</si>
  <si>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</si>
  <si>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</si>
  <si>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</si>
  <si>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</si>
  <si>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</si>
  <si>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</si>
  <si>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</si>
  <si>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</si>
  <si>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</si>
  <si>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</si>
  <si>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</si>
  <si>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</si>
  <si>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</si>
  <si>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</si>
  <si>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</si>
  <si>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</si>
  <si>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</si>
  <si>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</si>
  <si>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</si>
  <si>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</si>
  <si>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</si>
  <si>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</si>
  <si>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</si>
  <si>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</si>
  <si>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</si>
  <si>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</si>
  <si>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</si>
  <si>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</si>
  <si>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</si>
  <si>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</si>
  <si>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</si>
  <si>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</si>
  <si>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</si>
  <si>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</si>
  <si>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</si>
  <si>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</si>
  <si>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</si>
  <si>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</si>
  <si>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</si>
  <si>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</si>
  <si>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</si>
  <si>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</si>
  <si>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</si>
  <si>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</si>
  <si>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</si>
  <si>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</si>
  <si>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</si>
  <si>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</si>
  <si>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</si>
  <si>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</si>
  <si>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</si>
  <si>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</si>
  <si>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</si>
  <si>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</si>
  <si>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</si>
  <si>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</si>
  <si>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</si>
  <si>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</si>
  <si>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</si>
  <si>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</si>
  <si>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</si>
  <si>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</si>
  <si>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</si>
  <si>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</si>
  <si>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</si>
  <si>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</si>
  <si>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</si>
  <si>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</si>
  <si>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</si>
  <si>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</si>
  <si>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</si>
  <si>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</si>
  <si>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</si>
  <si>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</si>
  <si>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</si>
  <si>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</si>
  <si>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</si>
  <si>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</si>
  <si>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</si>
  <si>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</si>
  <si>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</si>
  <si>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</si>
  <si>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</si>
  <si>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</si>
  <si>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</si>
  <si>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</si>
  <si>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</si>
  <si>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</si>
  <si>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</si>
  <si>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</si>
  <si>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</si>
  <si>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</si>
  <si>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</si>
  <si>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</si>
  <si>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</si>
  <si>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</si>
  <si>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</si>
  <si>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</si>
  <si>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</si>
  <si>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</si>
  <si>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</si>
  <si>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</si>
  <si>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</si>
  <si>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</si>
  <si>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</si>
  <si>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</si>
  <si>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</si>
  <si>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</si>
  <si>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</si>
  <si>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</si>
  <si>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</si>
  <si>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</si>
  <si>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</si>
  <si>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</si>
  <si>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</si>
  <si>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</si>
  <si>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</si>
  <si>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</si>
  <si>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</si>
  <si>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</si>
  <si>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</si>
  <si>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</si>
  <si>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</si>
  <si>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</si>
  <si>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</si>
  <si>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</si>
  <si>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</si>
  <si>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</si>
  <si>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</si>
  <si>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</si>
  <si>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</si>
  <si>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</si>
  <si>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</si>
  <si>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</si>
  <si>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</si>
  <si>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</si>
  <si>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</si>
  <si>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</si>
  <si>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</si>
  <si>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</si>
  <si>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</si>
  <si>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</si>
  <si>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</si>
  <si>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</si>
  <si>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</si>
  <si>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</si>
  <si>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</si>
  <si>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</si>
  <si>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</si>
  <si>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</si>
  <si>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</si>
  <si>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</si>
  <si>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</si>
  <si>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</si>
  <si>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</si>
  <si>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</si>
  <si>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</si>
  <si>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</si>
  <si>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</si>
  <si>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</si>
  <si>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</si>
  <si>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</si>
  <si>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</si>
  <si>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</si>
  <si>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</si>
  <si>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</si>
  <si>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</si>
  <si>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</si>
  <si>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</si>
  <si>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</si>
  <si>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</si>
  <si>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</si>
  <si>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</si>
  <si>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</si>
  <si>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</si>
  <si>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</si>
  <si>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</si>
  <si>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</si>
  <si>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</si>
  <si>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</si>
  <si>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</si>
  <si>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</si>
  <si>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</si>
  <si>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</si>
  <si>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</si>
  <si>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</si>
  <si>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</si>
  <si>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</si>
  <si>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</si>
  <si>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</si>
  <si>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</si>
  <si>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</si>
  <si>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</si>
  <si>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</si>
  <si>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</si>
  <si>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</si>
  <si>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</si>
  <si>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</si>
  <si>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</si>
  <si>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</si>
  <si>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</si>
  <si>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</si>
  <si>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</si>
  <si>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</si>
  <si>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</si>
  <si>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</si>
  <si>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</si>
  <si>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</si>
  <si>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</si>
  <si>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</si>
  <si>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</si>
  <si>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</si>
  <si>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</si>
  <si>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</si>
  <si>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</si>
  <si>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</si>
  <si>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</si>
  <si>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</si>
  <si>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</si>
  <si>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</si>
  <si>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</si>
  <si>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</si>
  <si>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</si>
  <si>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</si>
  <si>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</si>
  <si>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</si>
  <si>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</si>
  <si>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</si>
  <si>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</si>
  <si>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</si>
  <si>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</si>
  <si>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</si>
  <si>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</si>
  <si>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</si>
  <si>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</si>
  <si>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</si>
  <si>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</si>
  <si>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</si>
  <si>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</si>
  <si>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</si>
  <si>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</si>
  <si>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</si>
  <si>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</si>
  <si>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</si>
  <si>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</si>
  <si>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</si>
  <si>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</si>
  <si>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</si>
  <si>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</si>
  <si>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</si>
  <si>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</si>
  <si>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</si>
  <si>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</si>
  <si>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</si>
  <si>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</si>
  <si>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</si>
  <si>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</si>
  <si>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</si>
  <si>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</si>
  <si>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</si>
  <si>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</si>
  <si>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</si>
  <si>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</si>
  <si>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</si>
  <si>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</si>
  <si>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</si>
  <si>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</si>
  <si>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</si>
  <si>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</si>
  <si>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</si>
  <si>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</si>
  <si>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</si>
  <si>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</si>
  <si>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</si>
  <si>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</si>
  <si>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</si>
  <si>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</si>
  <si>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</si>
  <si>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</si>
  <si>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</si>
  <si>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</si>
  <si>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</si>
  <si>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</si>
  <si>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</si>
  <si>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</si>
  <si>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</si>
  <si>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</si>
  <si>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</si>
  <si>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</si>
  <si>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</si>
  <si>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</si>
  <si>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</si>
  <si>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</si>
  <si>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</si>
  <si>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</si>
  <si>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</si>
  <si>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</si>
  <si>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</si>
  <si>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</si>
  <si>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</si>
  <si>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</si>
  <si>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</si>
  <si>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</si>
  <si>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</si>
  <si>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</si>
  <si>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</si>
  <si>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</si>
  <si>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</si>
  <si>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</si>
  <si>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</si>
  <si>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</si>
  <si>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</si>
  <si>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</si>
  <si>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</si>
  <si>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</si>
  <si>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</si>
  <si>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</si>
  <si>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</si>
  <si>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</si>
  <si>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</si>
  <si>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</si>
  <si>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</si>
  <si>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</si>
  <si>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</si>
  <si>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</si>
  <si>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</si>
  <si>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</si>
  <si>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</si>
  <si>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</si>
  <si>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</si>
  <si>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</si>
  <si>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</si>
  <si>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</si>
  <si>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</si>
  <si>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</si>
  <si>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</si>
  <si>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</si>
  <si>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</si>
  <si>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</si>
  <si>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</si>
  <si>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</si>
  <si>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</si>
  <si>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</si>
  <si>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</si>
  <si>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</si>
  <si>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</si>
  <si>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</si>
  <si>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</si>
  <si>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</si>
  <si>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</si>
  <si>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</si>
  <si>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</si>
  <si>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</si>
  <si>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</si>
  <si>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</si>
  <si>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</si>
  <si>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</si>
  <si>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</si>
  <si>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</si>
  <si>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</si>
  <si>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</si>
  <si>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</si>
  <si>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</si>
  <si>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</si>
  <si>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</si>
  <si>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</si>
  <si>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</si>
  <si>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</si>
  <si>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</si>
  <si>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</si>
  <si>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</si>
  <si>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</si>
  <si>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</si>
  <si>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</si>
  <si>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</si>
  <si>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</si>
  <si>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</si>
  <si>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</si>
  <si>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</si>
  <si>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</si>
  <si>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</si>
  <si>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</si>
  <si>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</si>
  <si>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</si>
  <si>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</si>
  <si>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</si>
  <si>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</si>
  <si>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</si>
  <si>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</si>
  <si>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</si>
  <si>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</si>
  <si>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</si>
  <si>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</si>
  <si>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</si>
  <si>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</si>
  <si>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</si>
  <si>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</si>
  <si>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</si>
  <si>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</si>
  <si>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</si>
  <si>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</si>
  <si>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</si>
  <si>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</si>
  <si>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</si>
  <si>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</si>
  <si>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</si>
  <si>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</si>
  <si>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</si>
  <si>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</si>
  <si>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</si>
  <si>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</si>
  <si>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</si>
  <si>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</si>
  <si>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</si>
  <si>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</si>
  <si>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</si>
  <si>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</si>
  <si>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</si>
  <si>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</si>
  <si>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</si>
  <si>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</si>
  <si>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</si>
  <si>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</si>
  <si>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</si>
  <si>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</si>
  <si>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</si>
  <si>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</si>
  <si>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</si>
  <si>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</si>
  <si>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</si>
  <si>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</si>
  <si>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</si>
  <si>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</si>
  <si>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</si>
  <si>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</si>
  <si>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</si>
  <si>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</si>
  <si>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</si>
  <si>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</si>
  <si>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</si>
  <si>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</si>
  <si>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</si>
  <si>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</si>
  <si>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</si>
  <si>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</si>
  <si>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</si>
  <si>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</si>
  <si>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</si>
  <si>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</si>
  <si>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</si>
  <si>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</si>
  <si>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</si>
  <si>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</si>
  <si>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</si>
  <si>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</si>
  <si>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</si>
  <si>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</si>
  <si>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</si>
  <si>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</si>
  <si>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</si>
  <si>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</si>
  <si>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</si>
  <si>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</si>
  <si>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</si>
  <si>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</si>
  <si>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</si>
  <si>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</si>
  <si>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</si>
  <si>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</si>
  <si>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</si>
  <si>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</si>
  <si>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</si>
  <si>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</si>
  <si>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</si>
  <si>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</si>
  <si>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</si>
  <si>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</si>
  <si>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</si>
  <si>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</si>
  <si>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</si>
  <si>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</si>
  <si>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</si>
  <si>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</si>
  <si>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</si>
  <si>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</si>
  <si>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</si>
  <si>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</si>
  <si>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</si>
  <si>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</si>
  <si>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</si>
  <si>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</si>
  <si>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</si>
  <si>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</si>
  <si>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</si>
  <si>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</si>
  <si>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</si>
  <si>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</si>
  <si>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</si>
  <si>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</si>
  <si>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</si>
  <si>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</si>
  <si>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</si>
  <si>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</si>
  <si>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</si>
  <si>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</si>
  <si>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</si>
  <si>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</si>
  <si>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</si>
  <si>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</si>
  <si>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</si>
  <si>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</si>
  <si>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</si>
  <si>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</si>
  <si>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</si>
  <si>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</si>
  <si>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</si>
  <si>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</si>
  <si>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</si>
  <si>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</si>
  <si>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</si>
  <si>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</si>
  <si>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</si>
  <si>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</si>
  <si>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</si>
  <si>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</si>
  <si>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</si>
  <si>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</si>
  <si>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</si>
  <si>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</si>
  <si>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</si>
  <si>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</si>
  <si>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</si>
  <si>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</si>
  <si>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</si>
  <si>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</si>
  <si>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</si>
  <si>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</si>
  <si>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</si>
  <si>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</si>
  <si>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</si>
  <si>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</si>
  <si>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</si>
  <si>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</si>
  <si>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</si>
  <si>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</si>
  <si>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</si>
  <si>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</si>
  <si>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</si>
  <si>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</si>
  <si>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</si>
  <si>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</si>
  <si>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</si>
  <si>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</si>
  <si>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</si>
  <si>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</si>
  <si>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</si>
  <si>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</si>
  <si>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</si>
  <si>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</si>
  <si>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</si>
  <si>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</si>
  <si>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</si>
  <si>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</si>
  <si>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</si>
  <si>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</si>
  <si>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</si>
  <si>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</si>
  <si>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</si>
  <si>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</si>
  <si>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</si>
  <si>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</si>
  <si>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</si>
  <si>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</si>
  <si>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</si>
  <si>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</si>
  <si>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</si>
  <si>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</si>
  <si>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</si>
  <si>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</si>
  <si>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</si>
  <si>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</si>
  <si>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</si>
  <si>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</si>
  <si>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</si>
  <si>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</si>
  <si>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</si>
  <si>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</si>
  <si>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</si>
  <si>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</si>
  <si>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</si>
  <si>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</si>
  <si>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</si>
  <si>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</si>
  <si>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</si>
  <si>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</si>
  <si>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</si>
  <si>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</si>
  <si>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</si>
  <si>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</si>
  <si>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</si>
  <si>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</si>
  <si>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</si>
  <si>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</si>
  <si>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</si>
  <si>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</si>
  <si>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</si>
  <si>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</si>
  <si>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</si>
  <si>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</si>
  <si>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</si>
  <si>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</si>
  <si>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</si>
  <si>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</si>
  <si>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</si>
  <si>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</si>
  <si>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</si>
  <si>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</si>
  <si>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</si>
  <si>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</si>
  <si>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</si>
  <si>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</si>
  <si>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</si>
  <si>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</si>
  <si>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</si>
  <si>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</si>
  <si>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</si>
  <si>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</si>
  <si>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</si>
  <si>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</si>
  <si>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</si>
  <si>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</si>
  <si>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</si>
  <si>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</si>
  <si>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</si>
  <si>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</si>
  <si>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</si>
  <si>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</si>
  <si>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</si>
  <si>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</si>
  <si>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</si>
  <si>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</si>
  <si>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</si>
  <si>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</si>
  <si>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</si>
  <si>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</si>
  <si>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</si>
  <si>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</si>
  <si>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</si>
  <si>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</si>
  <si>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</si>
  <si>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</si>
  <si>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</si>
  <si>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</si>
  <si>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</si>
  <si>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</si>
  <si>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</si>
  <si>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</si>
  <si>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</si>
  <si>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</si>
  <si>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</si>
  <si>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</si>
  <si>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</si>
  <si>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</si>
  <si>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</si>
  <si>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</si>
  <si>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</si>
  <si>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</si>
  <si>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</si>
  <si>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</si>
  <si>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</si>
  <si>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</si>
  <si>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</si>
  <si>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</si>
  <si>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</si>
  <si>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</si>
  <si>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</si>
  <si>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</si>
  <si>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</si>
  <si>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</si>
  <si>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</si>
  <si>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</si>
  <si>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</si>
  <si>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</si>
  <si>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</si>
  <si>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</si>
  <si>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</si>
  <si>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</si>
  <si>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</si>
  <si>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</si>
  <si>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</si>
  <si>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</si>
  <si>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</si>
  <si>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</si>
  <si>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</si>
  <si>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</si>
  <si>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</si>
  <si>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</si>
  <si>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</si>
  <si>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</si>
  <si>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</si>
  <si>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</si>
  <si>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</si>
  <si>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</si>
  <si>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</si>
  <si>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</si>
  <si>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</si>
  <si>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</si>
  <si>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</si>
  <si>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</si>
  <si>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</si>
  <si>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</si>
  <si>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</si>
  <si>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</si>
  <si>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</si>
  <si>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</si>
  <si>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</si>
  <si>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</si>
  <si>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</si>
  <si>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</si>
  <si>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</si>
  <si>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</si>
  <si>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</si>
  <si>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</si>
  <si>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</si>
  <si>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</si>
  <si>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</si>
  <si>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</si>
  <si>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</si>
  <si>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</si>
  <si>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</si>
  <si>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</si>
  <si>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</si>
  <si>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</si>
  <si>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</si>
  <si>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</si>
  <si>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</si>
  <si>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</si>
  <si>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</si>
  <si>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</si>
  <si>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</si>
  <si>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</si>
  <si>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</si>
  <si>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</si>
  <si>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</si>
  <si>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</si>
  <si>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</si>
  <si>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</si>
  <si>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</si>
  <si>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</si>
  <si>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</si>
  <si>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</si>
  <si>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</si>
  <si>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</si>
  <si>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</si>
  <si>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</si>
  <si>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</si>
  <si>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</si>
  <si>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</si>
  <si>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</si>
  <si>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</si>
  <si>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</si>
  <si>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</si>
  <si>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</si>
  <si>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</si>
  <si>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</si>
  <si>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</si>
  <si>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</si>
  <si>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</si>
  <si>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</si>
  <si>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</si>
  <si>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</si>
  <si>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</si>
  <si>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</si>
  <si>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</si>
  <si>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</si>
  <si>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</si>
  <si>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</si>
  <si>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</si>
  <si>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</si>
  <si>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</si>
  <si>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</si>
  <si>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</si>
  <si>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</si>
  <si>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</si>
  <si>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</si>
  <si>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</si>
  <si>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</si>
  <si>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</si>
  <si>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</si>
  <si>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</si>
  <si>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</si>
  <si>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</si>
  <si>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</si>
  <si>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</si>
  <si>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</si>
  <si>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</si>
  <si>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</si>
  <si>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</si>
  <si>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</si>
  <si>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</si>
  <si>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</si>
  <si>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</si>
  <si>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</si>
  <si>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</si>
  <si>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</si>
  <si>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</si>
  <si>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</si>
  <si>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</si>
  <si>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</si>
  <si>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</si>
  <si>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</si>
  <si>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</si>
  <si>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</si>
  <si>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</si>
  <si>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</si>
  <si>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</si>
  <si>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</si>
  <si>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</si>
  <si>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</si>
  <si>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</si>
  <si>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</si>
  <si>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</si>
  <si>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</si>
  <si>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</si>
  <si>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</si>
  <si>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</si>
  <si>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</si>
  <si>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</si>
  <si>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</si>
  <si>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</si>
  <si>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</si>
  <si>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</si>
  <si>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</si>
  <si>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</si>
  <si>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</si>
  <si>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</si>
  <si>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</si>
  <si>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</si>
  <si>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</si>
  <si>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</si>
  <si>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</si>
  <si>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</si>
  <si>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</si>
  <si>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</si>
  <si>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</si>
  <si>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</si>
  <si>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</si>
  <si>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</si>
  <si>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DateCreated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</si>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</sst>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J1" zoomScaleNormal="100" workbookViewId="0">
      <selection activeCell="U2" sqref="U2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2.3984375" customWidth="1"/>
    <col min="16" max="16" width="15.796875" bestFit="1" customWidth="1"/>
    <col min="17" max="17" width="11.3984375" customWidth="1"/>
    <col min="18" max="18" width="15.6640625" bestFit="1" customWidth="1"/>
    <col min="19" max="19" width="21.3984375" bestFit="1" customWidth="1"/>
    <col min="20" max="20" width="20.46484375" bestFit="1" customWidth="1"/>
    <col min="21" max="21" width="19.73046875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  <c r="S1" s="1" t="s">
        <v>8310</v>
      </c>
      <c r="T1" s="1" t="s">
        <v>8311</v>
      </c>
    </row>
    <row r="2" spans="1:20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>
        <f>AVERAGE(E2,L2)</f>
        <v>5907.5</v>
      </c>
      <c r="Q2" t="str">
        <f>LEFT(N2,SEARCH("/",N2)-1)</f>
        <v>film &amp; video</v>
      </c>
      <c r="R2" t="str">
        <f>RIGHT(N2,LEN(N2)-SEARCH("/",N2))</f>
        <v>television</v>
      </c>
      <c r="S2" s="6">
        <f>(J2/86400)+DATE(1970,1,1)</f>
        <v>42177.007071759261</v>
      </c>
      <c r="T2" s="6">
        <f>(I2/86400)+DATE(1970,1,1)</f>
        <v>42208.125</v>
      </c>
    </row>
    <row r="3" spans="1:20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>
        <f t="shared" ref="P3:P66" si="1">AVERAGE(E3,L3)</f>
        <v>7366</v>
      </c>
      <c r="Q3" t="str">
        <f t="shared" ref="Q3:Q66" si="2">LEFT(N3,SEARCH("/",N3)-1)</f>
        <v>film &amp; video</v>
      </c>
      <c r="R3" t="str">
        <f t="shared" ref="R3:R66" si="3">RIGHT(N3,LEN(N3)-SEARCH("/",N3))</f>
        <v>television</v>
      </c>
      <c r="S3" s="6">
        <f t="shared" ref="S3:S66" si="4">(J3/86400)+DATE(1970,1,1)</f>
        <v>42766.600497685184</v>
      </c>
      <c r="T3" s="6">
        <f t="shared" ref="T3:T66" si="5">(I3/86400)+DATE(1970,1,1)</f>
        <v>42796.600497685184</v>
      </c>
    </row>
    <row r="4" spans="1:20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280</v>
      </c>
      <c r="Q4" t="str">
        <f t="shared" si="2"/>
        <v>film &amp; video</v>
      </c>
      <c r="R4" t="str">
        <f t="shared" si="3"/>
        <v>television</v>
      </c>
      <c r="S4" s="6">
        <f t="shared" si="4"/>
        <v>42405.702349537038</v>
      </c>
      <c r="T4" s="6">
        <f t="shared" si="5"/>
        <v>42415.702349537038</v>
      </c>
    </row>
    <row r="5" spans="1:20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>
        <f t="shared" si="1"/>
        <v>5270</v>
      </c>
      <c r="Q5" t="str">
        <f t="shared" si="2"/>
        <v>film &amp; video</v>
      </c>
      <c r="R5" t="str">
        <f t="shared" si="3"/>
        <v>television</v>
      </c>
      <c r="S5" s="6">
        <f t="shared" si="4"/>
        <v>41828.515127314815</v>
      </c>
      <c r="T5" s="6">
        <f t="shared" si="5"/>
        <v>41858.515127314815</v>
      </c>
    </row>
    <row r="6" spans="1:20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>
        <f t="shared" si="1"/>
        <v>27200.14</v>
      </c>
      <c r="Q6" t="str">
        <f t="shared" si="2"/>
        <v>film &amp; video</v>
      </c>
      <c r="R6" t="str">
        <f t="shared" si="3"/>
        <v>television</v>
      </c>
      <c r="S6" s="6">
        <f t="shared" si="4"/>
        <v>42327.834247685183</v>
      </c>
      <c r="T6" s="6">
        <f t="shared" si="5"/>
        <v>42357.834247685183</v>
      </c>
    </row>
    <row r="7" spans="1:20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>
        <f t="shared" si="1"/>
        <v>2218.5</v>
      </c>
      <c r="Q7" t="str">
        <f t="shared" si="2"/>
        <v>film &amp; video</v>
      </c>
      <c r="R7" t="str">
        <f t="shared" si="3"/>
        <v>television</v>
      </c>
      <c r="S7" s="6">
        <f t="shared" si="4"/>
        <v>42563.932951388888</v>
      </c>
      <c r="T7" s="6">
        <f t="shared" si="5"/>
        <v>42580.232638888891</v>
      </c>
    </row>
    <row r="8" spans="1:20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>
        <f t="shared" si="1"/>
        <v>4288.5</v>
      </c>
      <c r="Q8" t="str">
        <f t="shared" si="2"/>
        <v>film &amp; video</v>
      </c>
      <c r="R8" t="str">
        <f t="shared" si="3"/>
        <v>television</v>
      </c>
      <c r="S8" s="6">
        <f t="shared" si="4"/>
        <v>41794.072337962964</v>
      </c>
      <c r="T8" s="6">
        <f t="shared" si="5"/>
        <v>41804.072337962964</v>
      </c>
    </row>
    <row r="9" spans="1:20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>
        <f t="shared" si="1"/>
        <v>4583.5</v>
      </c>
      <c r="Q9" t="str">
        <f t="shared" si="2"/>
        <v>film &amp; video</v>
      </c>
      <c r="R9" t="str">
        <f t="shared" si="3"/>
        <v>television</v>
      </c>
      <c r="S9" s="6">
        <f t="shared" si="4"/>
        <v>42516.047071759254</v>
      </c>
      <c r="T9" s="6">
        <f t="shared" si="5"/>
        <v>42556.047071759254</v>
      </c>
    </row>
    <row r="10" spans="1:20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>
        <f t="shared" si="1"/>
        <v>1756.76</v>
      </c>
      <c r="Q10" t="str">
        <f t="shared" si="2"/>
        <v>film &amp; video</v>
      </c>
      <c r="R10" t="str">
        <f t="shared" si="3"/>
        <v>television</v>
      </c>
      <c r="S10" s="6">
        <f t="shared" si="4"/>
        <v>42468.94458333333</v>
      </c>
      <c r="T10" s="6">
        <f t="shared" si="5"/>
        <v>42475.875</v>
      </c>
    </row>
    <row r="11" spans="1:20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>
        <f t="shared" si="1"/>
        <v>324.995</v>
      </c>
      <c r="Q11" t="str">
        <f t="shared" si="2"/>
        <v>film &amp; video</v>
      </c>
      <c r="R11" t="str">
        <f t="shared" si="3"/>
        <v>television</v>
      </c>
      <c r="S11" s="6">
        <f t="shared" si="4"/>
        <v>42447.103518518517</v>
      </c>
      <c r="T11" s="6">
        <f t="shared" si="5"/>
        <v>42477.103518518517</v>
      </c>
    </row>
    <row r="12" spans="1:20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>
        <f t="shared" si="1"/>
        <v>1517</v>
      </c>
      <c r="Q12" t="str">
        <f t="shared" si="2"/>
        <v>film &amp; video</v>
      </c>
      <c r="R12" t="str">
        <f t="shared" si="3"/>
        <v>television</v>
      </c>
      <c r="S12" s="6">
        <f t="shared" si="4"/>
        <v>41780.068043981482</v>
      </c>
      <c r="T12" s="6">
        <f t="shared" si="5"/>
        <v>41815.068043981482</v>
      </c>
    </row>
    <row r="13" spans="1:20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>
        <f t="shared" si="1"/>
        <v>3050</v>
      </c>
      <c r="Q13" t="str">
        <f t="shared" si="2"/>
        <v>film &amp; video</v>
      </c>
      <c r="R13" t="str">
        <f t="shared" si="3"/>
        <v>television</v>
      </c>
      <c r="S13" s="6">
        <f t="shared" si="4"/>
        <v>42572.778495370367</v>
      </c>
      <c r="T13" s="6">
        <f t="shared" si="5"/>
        <v>42604.125</v>
      </c>
    </row>
    <row r="14" spans="1:20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>
        <f t="shared" si="1"/>
        <v>25207.5</v>
      </c>
      <c r="Q14" t="str">
        <f t="shared" si="2"/>
        <v>film &amp; video</v>
      </c>
      <c r="R14" t="str">
        <f t="shared" si="3"/>
        <v>television</v>
      </c>
      <c r="S14" s="6">
        <f t="shared" si="4"/>
        <v>41791.713252314818</v>
      </c>
      <c r="T14" s="6">
        <f t="shared" si="5"/>
        <v>41836.125</v>
      </c>
    </row>
    <row r="15" spans="1:20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>
        <f t="shared" si="1"/>
        <v>2825</v>
      </c>
      <c r="Q15" t="str">
        <f t="shared" si="2"/>
        <v>film &amp; video</v>
      </c>
      <c r="R15" t="str">
        <f t="shared" si="3"/>
        <v>television</v>
      </c>
      <c r="S15" s="6">
        <f t="shared" si="4"/>
        <v>42508.677187499998</v>
      </c>
      <c r="T15" s="6">
        <f t="shared" si="5"/>
        <v>42544.852083333331</v>
      </c>
    </row>
    <row r="16" spans="1:20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>
        <f t="shared" si="1"/>
        <v>3048.5</v>
      </c>
      <c r="Q16" t="str">
        <f t="shared" si="2"/>
        <v>film &amp; video</v>
      </c>
      <c r="R16" t="str">
        <f t="shared" si="3"/>
        <v>television</v>
      </c>
      <c r="S16" s="6">
        <f t="shared" si="4"/>
        <v>41808.02648148148</v>
      </c>
      <c r="T16" s="6">
        <f t="shared" si="5"/>
        <v>41833.582638888889</v>
      </c>
    </row>
    <row r="17" spans="1:20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>
        <f t="shared" si="1"/>
        <v>1115</v>
      </c>
      <c r="Q17" t="str">
        <f t="shared" si="2"/>
        <v>film &amp; video</v>
      </c>
      <c r="R17" t="str">
        <f t="shared" si="3"/>
        <v>television</v>
      </c>
      <c r="S17" s="6">
        <f t="shared" si="4"/>
        <v>42256.391875000001</v>
      </c>
      <c r="T17" s="6">
        <f t="shared" si="5"/>
        <v>42274.843055555553</v>
      </c>
    </row>
    <row r="18" spans="1:20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>
        <f t="shared" si="1"/>
        <v>6049.5</v>
      </c>
      <c r="Q18" t="str">
        <f t="shared" si="2"/>
        <v>film &amp; video</v>
      </c>
      <c r="R18" t="str">
        <f t="shared" si="3"/>
        <v>television</v>
      </c>
      <c r="S18" s="6">
        <f t="shared" si="4"/>
        <v>41760.796423611115</v>
      </c>
      <c r="T18" s="6">
        <f t="shared" si="5"/>
        <v>41806.229166666664</v>
      </c>
    </row>
    <row r="19" spans="1:20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>
        <f t="shared" si="1"/>
        <v>773</v>
      </c>
      <c r="Q19" t="str">
        <f t="shared" si="2"/>
        <v>film &amp; video</v>
      </c>
      <c r="R19" t="str">
        <f t="shared" si="3"/>
        <v>television</v>
      </c>
      <c r="S19" s="6">
        <f t="shared" si="4"/>
        <v>41917.731736111113</v>
      </c>
      <c r="T19" s="6">
        <f t="shared" si="5"/>
        <v>41947.773402777777</v>
      </c>
    </row>
    <row r="20" spans="1:20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>
        <f t="shared" si="1"/>
        <v>16119.165000000001</v>
      </c>
      <c r="Q20" t="str">
        <f t="shared" si="2"/>
        <v>film &amp; video</v>
      </c>
      <c r="R20" t="str">
        <f t="shared" si="3"/>
        <v>television</v>
      </c>
      <c r="S20" s="6">
        <f t="shared" si="4"/>
        <v>41869.542314814811</v>
      </c>
      <c r="T20" s="6">
        <f t="shared" si="5"/>
        <v>41899.542314814811</v>
      </c>
    </row>
    <row r="21" spans="1:20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>
        <f t="shared" si="1"/>
        <v>628.5</v>
      </c>
      <c r="Q21" t="str">
        <f t="shared" si="2"/>
        <v>film &amp; video</v>
      </c>
      <c r="R21" t="str">
        <f t="shared" si="3"/>
        <v>television</v>
      </c>
      <c r="S21" s="6">
        <f t="shared" si="4"/>
        <v>42175.816365740742</v>
      </c>
      <c r="T21" s="6">
        <f t="shared" si="5"/>
        <v>42205.816365740742</v>
      </c>
    </row>
    <row r="22" spans="1:20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>
        <f t="shared" si="1"/>
        <v>1014.5</v>
      </c>
      <c r="Q22" t="str">
        <f t="shared" si="2"/>
        <v>film &amp; video</v>
      </c>
      <c r="R22" t="str">
        <f t="shared" si="3"/>
        <v>television</v>
      </c>
      <c r="S22" s="6">
        <f t="shared" si="4"/>
        <v>42200.758240740739</v>
      </c>
      <c r="T22" s="6">
        <f t="shared" si="5"/>
        <v>42260.758240740739</v>
      </c>
    </row>
    <row r="23" spans="1:20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>
        <f t="shared" si="1"/>
        <v>10145.5</v>
      </c>
      <c r="Q23" t="str">
        <f t="shared" si="2"/>
        <v>film &amp; video</v>
      </c>
      <c r="R23" t="str">
        <f t="shared" si="3"/>
        <v>television</v>
      </c>
      <c r="S23" s="6">
        <f t="shared" si="4"/>
        <v>41878.627187500002</v>
      </c>
      <c r="T23" s="6">
        <f t="shared" si="5"/>
        <v>41908.627187500002</v>
      </c>
    </row>
    <row r="24" spans="1:20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>
        <f t="shared" si="1"/>
        <v>209</v>
      </c>
      <c r="Q24" t="str">
        <f t="shared" si="2"/>
        <v>film &amp; video</v>
      </c>
      <c r="R24" t="str">
        <f t="shared" si="3"/>
        <v>television</v>
      </c>
      <c r="S24" s="6">
        <f t="shared" si="4"/>
        <v>41989.91134259259</v>
      </c>
      <c r="T24" s="6">
        <f t="shared" si="5"/>
        <v>42005.332638888889</v>
      </c>
    </row>
    <row r="25" spans="1:20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>
        <f t="shared" si="1"/>
        <v>1196.5</v>
      </c>
      <c r="Q25" t="str">
        <f t="shared" si="2"/>
        <v>film &amp; video</v>
      </c>
      <c r="R25" t="str">
        <f t="shared" si="3"/>
        <v>television</v>
      </c>
      <c r="S25" s="6">
        <f t="shared" si="4"/>
        <v>42097.778946759259</v>
      </c>
      <c r="T25" s="6">
        <f t="shared" si="5"/>
        <v>42124.638888888891</v>
      </c>
    </row>
    <row r="26" spans="1:20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>
        <f t="shared" si="1"/>
        <v>19328.345000000001</v>
      </c>
      <c r="Q26" t="str">
        <f t="shared" si="2"/>
        <v>film &amp; video</v>
      </c>
      <c r="R26" t="str">
        <f t="shared" si="3"/>
        <v>television</v>
      </c>
      <c r="S26" s="6">
        <f t="shared" si="4"/>
        <v>42229.820173611108</v>
      </c>
      <c r="T26" s="6">
        <f t="shared" si="5"/>
        <v>42262.818749999999</v>
      </c>
    </row>
    <row r="27" spans="1:20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>
        <f t="shared" si="1"/>
        <v>407</v>
      </c>
      <c r="Q27" t="str">
        <f t="shared" si="2"/>
        <v>film &amp; video</v>
      </c>
      <c r="R27" t="str">
        <f t="shared" si="3"/>
        <v>television</v>
      </c>
      <c r="S27" s="6">
        <f t="shared" si="4"/>
        <v>42318.025011574078</v>
      </c>
      <c r="T27" s="6">
        <f t="shared" si="5"/>
        <v>42378.025011574078</v>
      </c>
    </row>
    <row r="28" spans="1:20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>
        <f t="shared" si="1"/>
        <v>979.5</v>
      </c>
      <c r="Q28" t="str">
        <f t="shared" si="2"/>
        <v>film &amp; video</v>
      </c>
      <c r="R28" t="str">
        <f t="shared" si="3"/>
        <v>television</v>
      </c>
      <c r="S28" s="6">
        <f t="shared" si="4"/>
        <v>41828.515555555554</v>
      </c>
      <c r="T28" s="6">
        <f t="shared" si="5"/>
        <v>41868.515555555554</v>
      </c>
    </row>
    <row r="29" spans="1:20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>
        <f t="shared" si="1"/>
        <v>11247.5</v>
      </c>
      <c r="Q29" t="str">
        <f t="shared" si="2"/>
        <v>film &amp; video</v>
      </c>
      <c r="R29" t="str">
        <f t="shared" si="3"/>
        <v>television</v>
      </c>
      <c r="S29" s="6">
        <f t="shared" si="4"/>
        <v>41929.164733796293</v>
      </c>
      <c r="T29" s="6">
        <f t="shared" si="5"/>
        <v>41959.206400462965</v>
      </c>
    </row>
    <row r="30" spans="1:20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>
        <f t="shared" si="1"/>
        <v>6056.5</v>
      </c>
      <c r="Q30" t="str">
        <f t="shared" si="2"/>
        <v>film &amp; video</v>
      </c>
      <c r="R30" t="str">
        <f t="shared" si="3"/>
        <v>television</v>
      </c>
      <c r="S30" s="6">
        <f t="shared" si="4"/>
        <v>42324.96393518518</v>
      </c>
      <c r="T30" s="6">
        <f t="shared" si="5"/>
        <v>42354.96393518518</v>
      </c>
    </row>
    <row r="31" spans="1:20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>
        <f t="shared" si="1"/>
        <v>1908.5</v>
      </c>
      <c r="Q31" t="str">
        <f t="shared" si="2"/>
        <v>film &amp; video</v>
      </c>
      <c r="R31" t="str">
        <f t="shared" si="3"/>
        <v>television</v>
      </c>
      <c r="S31" s="6">
        <f t="shared" si="4"/>
        <v>41812.67324074074</v>
      </c>
      <c r="T31" s="6">
        <f t="shared" si="5"/>
        <v>41842.67324074074</v>
      </c>
    </row>
    <row r="32" spans="1:20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>
        <f t="shared" si="1"/>
        <v>2052.4949999999999</v>
      </c>
      <c r="Q32" t="str">
        <f t="shared" si="2"/>
        <v>film &amp; video</v>
      </c>
      <c r="R32" t="str">
        <f t="shared" si="3"/>
        <v>television</v>
      </c>
      <c r="S32" s="6">
        <f t="shared" si="4"/>
        <v>41842.292997685188</v>
      </c>
      <c r="T32" s="6">
        <f t="shared" si="5"/>
        <v>41872.292997685188</v>
      </c>
    </row>
    <row r="33" spans="1:20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7</v>
      </c>
      <c r="Q33" t="str">
        <f t="shared" si="2"/>
        <v>film &amp; video</v>
      </c>
      <c r="R33" t="str">
        <f t="shared" si="3"/>
        <v>television</v>
      </c>
      <c r="S33" s="6">
        <f t="shared" si="4"/>
        <v>42376.79206018518</v>
      </c>
      <c r="T33" s="6">
        <f t="shared" si="5"/>
        <v>42394.79206018518</v>
      </c>
    </row>
    <row r="34" spans="1:20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>
        <f t="shared" si="1"/>
        <v>14304.5</v>
      </c>
      <c r="Q34" t="str">
        <f t="shared" si="2"/>
        <v>film &amp; video</v>
      </c>
      <c r="R34" t="str">
        <f t="shared" si="3"/>
        <v>television</v>
      </c>
      <c r="S34" s="6">
        <f t="shared" si="4"/>
        <v>42461.627511574072</v>
      </c>
      <c r="T34" s="6">
        <f t="shared" si="5"/>
        <v>42503.165972222225</v>
      </c>
    </row>
    <row r="35" spans="1:20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>
        <f t="shared" si="1"/>
        <v>2712</v>
      </c>
      <c r="Q35" t="str">
        <f t="shared" si="2"/>
        <v>film &amp; video</v>
      </c>
      <c r="R35" t="str">
        <f t="shared" si="3"/>
        <v>television</v>
      </c>
      <c r="S35" s="6">
        <f t="shared" si="4"/>
        <v>42286.660891203705</v>
      </c>
      <c r="T35" s="6">
        <f t="shared" si="5"/>
        <v>42316.702557870369</v>
      </c>
    </row>
    <row r="36" spans="1:20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>
        <f t="shared" si="1"/>
        <v>1730</v>
      </c>
      <c r="Q36" t="str">
        <f t="shared" si="2"/>
        <v>film &amp; video</v>
      </c>
      <c r="R36" t="str">
        <f t="shared" si="3"/>
        <v>television</v>
      </c>
      <c r="S36" s="6">
        <f t="shared" si="4"/>
        <v>41841.321770833332</v>
      </c>
      <c r="T36" s="6">
        <f t="shared" si="5"/>
        <v>41856.321770833332</v>
      </c>
    </row>
    <row r="37" spans="1:20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>
        <f t="shared" si="1"/>
        <v>846.5</v>
      </c>
      <c r="Q37" t="str">
        <f t="shared" si="2"/>
        <v>film &amp; video</v>
      </c>
      <c r="R37" t="str">
        <f t="shared" si="3"/>
        <v>television</v>
      </c>
      <c r="S37" s="6">
        <f t="shared" si="4"/>
        <v>42098.291828703703</v>
      </c>
      <c r="T37" s="6">
        <f t="shared" si="5"/>
        <v>42122</v>
      </c>
    </row>
    <row r="38" spans="1:20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>
        <f t="shared" si="1"/>
        <v>4286.5</v>
      </c>
      <c r="Q38" t="str">
        <f t="shared" si="2"/>
        <v>film &amp; video</v>
      </c>
      <c r="R38" t="str">
        <f t="shared" si="3"/>
        <v>television</v>
      </c>
      <c r="S38" s="6">
        <f t="shared" si="4"/>
        <v>42068.307002314818</v>
      </c>
      <c r="T38" s="6">
        <f t="shared" si="5"/>
        <v>42098.265335648146</v>
      </c>
    </row>
    <row r="39" spans="1:20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>
        <f t="shared" si="1"/>
        <v>20305</v>
      </c>
      <c r="Q39" t="str">
        <f t="shared" si="2"/>
        <v>film &amp; video</v>
      </c>
      <c r="R39" t="str">
        <f t="shared" si="3"/>
        <v>television</v>
      </c>
      <c r="S39" s="6">
        <f t="shared" si="4"/>
        <v>42032.693043981482</v>
      </c>
      <c r="T39" s="6">
        <f t="shared" si="5"/>
        <v>42062.693043981482</v>
      </c>
    </row>
    <row r="40" spans="1:20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>
        <f t="shared" si="1"/>
        <v>1408.5</v>
      </c>
      <c r="Q40" t="str">
        <f t="shared" si="2"/>
        <v>film &amp; video</v>
      </c>
      <c r="R40" t="str">
        <f t="shared" si="3"/>
        <v>television</v>
      </c>
      <c r="S40" s="6">
        <f t="shared" si="4"/>
        <v>41375.057222222225</v>
      </c>
      <c r="T40" s="6">
        <f t="shared" si="5"/>
        <v>41405.057222222225</v>
      </c>
    </row>
    <row r="41" spans="1:20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>
        <f t="shared" si="1"/>
        <v>16481</v>
      </c>
      <c r="Q41" t="str">
        <f t="shared" si="2"/>
        <v>film &amp; video</v>
      </c>
      <c r="R41" t="str">
        <f t="shared" si="3"/>
        <v>television</v>
      </c>
      <c r="S41" s="6">
        <f t="shared" si="4"/>
        <v>41754.047083333331</v>
      </c>
      <c r="T41" s="6">
        <f t="shared" si="5"/>
        <v>41784.957638888889</v>
      </c>
    </row>
    <row r="42" spans="1:20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>
        <f t="shared" si="1"/>
        <v>1021.5</v>
      </c>
      <c r="Q42" t="str">
        <f t="shared" si="2"/>
        <v>film &amp; video</v>
      </c>
      <c r="R42" t="str">
        <f t="shared" si="3"/>
        <v>television</v>
      </c>
      <c r="S42" s="6">
        <f t="shared" si="4"/>
        <v>41789.21398148148</v>
      </c>
      <c r="T42" s="6">
        <f t="shared" si="5"/>
        <v>41809.166666666664</v>
      </c>
    </row>
    <row r="43" spans="1:20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1009.5</v>
      </c>
      <c r="Q43" t="str">
        <f t="shared" si="2"/>
        <v>film &amp; video</v>
      </c>
      <c r="R43" t="str">
        <f t="shared" si="3"/>
        <v>television</v>
      </c>
      <c r="S43" s="6">
        <f t="shared" si="4"/>
        <v>41887.568912037037</v>
      </c>
      <c r="T43" s="6">
        <f t="shared" si="5"/>
        <v>41917.568912037037</v>
      </c>
    </row>
    <row r="44" spans="1:20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>
        <f t="shared" si="1"/>
        <v>10014.5</v>
      </c>
      <c r="Q44" t="str">
        <f t="shared" si="2"/>
        <v>film &amp; video</v>
      </c>
      <c r="R44" t="str">
        <f t="shared" si="3"/>
        <v>television</v>
      </c>
      <c r="S44" s="6">
        <f t="shared" si="4"/>
        <v>41971.639189814814</v>
      </c>
      <c r="T44" s="6">
        <f t="shared" si="5"/>
        <v>42001.639189814814</v>
      </c>
    </row>
    <row r="45" spans="1:20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>
        <f t="shared" si="1"/>
        <v>15564.5</v>
      </c>
      <c r="Q45" t="str">
        <f t="shared" si="2"/>
        <v>film &amp; video</v>
      </c>
      <c r="R45" t="str">
        <f t="shared" si="3"/>
        <v>television</v>
      </c>
      <c r="S45" s="6">
        <f t="shared" si="4"/>
        <v>41802.790347222224</v>
      </c>
      <c r="T45" s="6">
        <f t="shared" si="5"/>
        <v>41833</v>
      </c>
    </row>
    <row r="46" spans="1:20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1007.5</v>
      </c>
      <c r="Q46" t="str">
        <f t="shared" si="2"/>
        <v>film &amp; video</v>
      </c>
      <c r="R46" t="str">
        <f t="shared" si="3"/>
        <v>television</v>
      </c>
      <c r="S46" s="6">
        <f t="shared" si="4"/>
        <v>41874.098807870367</v>
      </c>
      <c r="T46" s="6">
        <f t="shared" si="5"/>
        <v>41919.098807870367</v>
      </c>
    </row>
    <row r="47" spans="1:20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3030.5</v>
      </c>
      <c r="Q47" t="str">
        <f t="shared" si="2"/>
        <v>film &amp; video</v>
      </c>
      <c r="R47" t="str">
        <f t="shared" si="3"/>
        <v>television</v>
      </c>
      <c r="S47" s="6">
        <f t="shared" si="4"/>
        <v>42457.623923611114</v>
      </c>
      <c r="T47" s="6">
        <f t="shared" si="5"/>
        <v>42487.623923611114</v>
      </c>
    </row>
    <row r="48" spans="1:20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>
        <f t="shared" si="1"/>
        <v>4397.5</v>
      </c>
      <c r="Q48" t="str">
        <f t="shared" si="2"/>
        <v>film &amp; video</v>
      </c>
      <c r="R48" t="str">
        <f t="shared" si="3"/>
        <v>television</v>
      </c>
      <c r="S48" s="6">
        <f t="shared" si="4"/>
        <v>42323.96497685185</v>
      </c>
      <c r="T48" s="6">
        <f t="shared" si="5"/>
        <v>42353.96497685185</v>
      </c>
    </row>
    <row r="49" spans="1:20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>
        <f t="shared" si="1"/>
        <v>2725.2750000000001</v>
      </c>
      <c r="Q49" t="str">
        <f t="shared" si="2"/>
        <v>film &amp; video</v>
      </c>
      <c r="R49" t="str">
        <f t="shared" si="3"/>
        <v>television</v>
      </c>
      <c r="S49" s="6">
        <f t="shared" si="4"/>
        <v>41932.819525462961</v>
      </c>
      <c r="T49" s="6">
        <f t="shared" si="5"/>
        <v>41992.861192129625</v>
      </c>
    </row>
    <row r="50" spans="1:20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>
        <f t="shared" si="1"/>
        <v>1098.5</v>
      </c>
      <c r="Q50" t="str">
        <f t="shared" si="2"/>
        <v>film &amp; video</v>
      </c>
      <c r="R50" t="str">
        <f t="shared" si="3"/>
        <v>television</v>
      </c>
      <c r="S50" s="6">
        <f t="shared" si="4"/>
        <v>42033.516898148147</v>
      </c>
      <c r="T50" s="6">
        <f t="shared" si="5"/>
        <v>42064.5</v>
      </c>
    </row>
    <row r="51" spans="1:20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6043.5</v>
      </c>
      <c r="Q51" t="str">
        <f t="shared" si="2"/>
        <v>film &amp; video</v>
      </c>
      <c r="R51" t="str">
        <f t="shared" si="3"/>
        <v>television</v>
      </c>
      <c r="S51" s="6">
        <f t="shared" si="4"/>
        <v>42271.176446759258</v>
      </c>
      <c r="T51" s="6">
        <f t="shared" si="5"/>
        <v>42301.176446759258</v>
      </c>
    </row>
    <row r="52" spans="1:20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311</v>
      </c>
      <c r="Q52" t="str">
        <f t="shared" si="2"/>
        <v>film &amp; video</v>
      </c>
      <c r="R52" t="str">
        <f t="shared" si="3"/>
        <v>television</v>
      </c>
      <c r="S52" s="6">
        <f t="shared" si="4"/>
        <v>41995.752986111111</v>
      </c>
      <c r="T52" s="6">
        <f t="shared" si="5"/>
        <v>42034.708333333328</v>
      </c>
    </row>
    <row r="53" spans="1:20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>
        <f t="shared" si="1"/>
        <v>7100.5</v>
      </c>
      <c r="Q53" t="str">
        <f t="shared" si="2"/>
        <v>film &amp; video</v>
      </c>
      <c r="R53" t="str">
        <f t="shared" si="3"/>
        <v>television</v>
      </c>
      <c r="S53" s="6">
        <f t="shared" si="4"/>
        <v>42196.928668981476</v>
      </c>
      <c r="T53" s="6">
        <f t="shared" si="5"/>
        <v>42226.928668981476</v>
      </c>
    </row>
    <row r="54" spans="1:20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>
        <f t="shared" si="1"/>
        <v>5836.5</v>
      </c>
      <c r="Q54" t="str">
        <f t="shared" si="2"/>
        <v>film &amp; video</v>
      </c>
      <c r="R54" t="str">
        <f t="shared" si="3"/>
        <v>television</v>
      </c>
      <c r="S54" s="6">
        <f t="shared" si="4"/>
        <v>41807.701921296299</v>
      </c>
      <c r="T54" s="6">
        <f t="shared" si="5"/>
        <v>41837.701921296299</v>
      </c>
    </row>
    <row r="55" spans="1:20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>
        <f t="shared" si="1"/>
        <v>1703</v>
      </c>
      <c r="Q55" t="str">
        <f t="shared" si="2"/>
        <v>film &amp; video</v>
      </c>
      <c r="R55" t="str">
        <f t="shared" si="3"/>
        <v>television</v>
      </c>
      <c r="S55" s="6">
        <f t="shared" si="4"/>
        <v>41719.549131944441</v>
      </c>
      <c r="T55" s="6">
        <f t="shared" si="5"/>
        <v>41733.916666666664</v>
      </c>
    </row>
    <row r="56" spans="1:20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5076</v>
      </c>
      <c r="Q56" t="str">
        <f t="shared" si="2"/>
        <v>film &amp; video</v>
      </c>
      <c r="R56" t="str">
        <f t="shared" si="3"/>
        <v>television</v>
      </c>
      <c r="S56" s="6">
        <f t="shared" si="4"/>
        <v>42333.713206018518</v>
      </c>
      <c r="T56" s="6">
        <f t="shared" si="5"/>
        <v>42363.713206018518</v>
      </c>
    </row>
    <row r="57" spans="1:20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>
        <f t="shared" si="1"/>
        <v>5588</v>
      </c>
      <c r="Q57" t="str">
        <f t="shared" si="2"/>
        <v>film &amp; video</v>
      </c>
      <c r="R57" t="str">
        <f t="shared" si="3"/>
        <v>television</v>
      </c>
      <c r="S57" s="6">
        <f t="shared" si="4"/>
        <v>42496.968935185185</v>
      </c>
      <c r="T57" s="6">
        <f t="shared" si="5"/>
        <v>42517.968935185185</v>
      </c>
    </row>
    <row r="58" spans="1:20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>
        <f t="shared" si="1"/>
        <v>4377.5</v>
      </c>
      <c r="Q58" t="str">
        <f t="shared" si="2"/>
        <v>film &amp; video</v>
      </c>
      <c r="R58" t="str">
        <f t="shared" si="3"/>
        <v>television</v>
      </c>
      <c r="S58" s="6">
        <f t="shared" si="4"/>
        <v>42149.548888888894</v>
      </c>
      <c r="T58" s="6">
        <f t="shared" si="5"/>
        <v>42163.666666666672</v>
      </c>
    </row>
    <row r="59" spans="1:20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>
        <f t="shared" si="1"/>
        <v>7677</v>
      </c>
      <c r="Q59" t="str">
        <f t="shared" si="2"/>
        <v>film &amp; video</v>
      </c>
      <c r="R59" t="str">
        <f t="shared" si="3"/>
        <v>television</v>
      </c>
      <c r="S59" s="6">
        <f t="shared" si="4"/>
        <v>42089.83289351852</v>
      </c>
      <c r="T59" s="6">
        <f t="shared" si="5"/>
        <v>42119.83289351852</v>
      </c>
    </row>
    <row r="60" spans="1:20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>
        <f t="shared" si="1"/>
        <v>5183</v>
      </c>
      <c r="Q60" t="str">
        <f t="shared" si="2"/>
        <v>film &amp; video</v>
      </c>
      <c r="R60" t="str">
        <f t="shared" si="3"/>
        <v>television</v>
      </c>
      <c r="S60" s="6">
        <f t="shared" si="4"/>
        <v>41932.745046296295</v>
      </c>
      <c r="T60" s="6">
        <f t="shared" si="5"/>
        <v>41962.786712962959</v>
      </c>
    </row>
    <row r="61" spans="1:20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>
        <f t="shared" si="1"/>
        <v>10029.07</v>
      </c>
      <c r="Q61" t="str">
        <f t="shared" si="2"/>
        <v>film &amp; video</v>
      </c>
      <c r="R61" t="str">
        <f t="shared" si="3"/>
        <v>television</v>
      </c>
      <c r="S61" s="6">
        <f t="shared" si="4"/>
        <v>42230.235833333332</v>
      </c>
      <c r="T61" s="6">
        <f t="shared" si="5"/>
        <v>42261.875</v>
      </c>
    </row>
    <row r="62" spans="1:20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>
        <f t="shared" si="1"/>
        <v>2378.165</v>
      </c>
      <c r="Q62" t="str">
        <f t="shared" si="2"/>
        <v>film &amp; video</v>
      </c>
      <c r="R62" t="str">
        <f t="shared" si="3"/>
        <v>shorts</v>
      </c>
      <c r="S62" s="6">
        <f t="shared" si="4"/>
        <v>41701.901817129634</v>
      </c>
      <c r="T62" s="6">
        <f t="shared" si="5"/>
        <v>41721</v>
      </c>
    </row>
    <row r="63" spans="1:20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>
        <f t="shared" si="1"/>
        <v>3719</v>
      </c>
      <c r="Q63" t="str">
        <f t="shared" si="2"/>
        <v>film &amp; video</v>
      </c>
      <c r="R63" t="str">
        <f t="shared" si="3"/>
        <v>shorts</v>
      </c>
      <c r="S63" s="6">
        <f t="shared" si="4"/>
        <v>41409.814317129625</v>
      </c>
      <c r="T63" s="6">
        <f t="shared" si="5"/>
        <v>41431.814317129625</v>
      </c>
    </row>
    <row r="64" spans="1:20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>
        <f t="shared" si="1"/>
        <v>2345</v>
      </c>
      <c r="Q64" t="str">
        <f t="shared" si="2"/>
        <v>film &amp; video</v>
      </c>
      <c r="R64" t="str">
        <f t="shared" si="3"/>
        <v>shorts</v>
      </c>
      <c r="S64" s="6">
        <f t="shared" si="4"/>
        <v>41311.799513888887</v>
      </c>
      <c r="T64" s="6">
        <f t="shared" si="5"/>
        <v>41336.799513888887</v>
      </c>
    </row>
    <row r="65" spans="1:20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>
        <f t="shared" si="1"/>
        <v>1167.1849999999999</v>
      </c>
      <c r="Q65" t="str">
        <f t="shared" si="2"/>
        <v>film &amp; video</v>
      </c>
      <c r="R65" t="str">
        <f t="shared" si="3"/>
        <v>shorts</v>
      </c>
      <c r="S65" s="6">
        <f t="shared" si="4"/>
        <v>41612.912187499998</v>
      </c>
      <c r="T65" s="6">
        <f t="shared" si="5"/>
        <v>41636.207638888889</v>
      </c>
    </row>
    <row r="66" spans="1:20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>
        <f t="shared" si="1"/>
        <v>1052</v>
      </c>
      <c r="Q66" t="str">
        <f t="shared" si="2"/>
        <v>film &amp; video</v>
      </c>
      <c r="R66" t="str">
        <f t="shared" si="3"/>
        <v>shorts</v>
      </c>
      <c r="S66" s="6">
        <f t="shared" si="4"/>
        <v>41433.01829861111</v>
      </c>
      <c r="T66" s="6">
        <f t="shared" si="5"/>
        <v>41463.01829861111</v>
      </c>
    </row>
    <row r="67" spans="1:20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E67/D67*100</f>
        <v>107.52857142857141</v>
      </c>
      <c r="P67">
        <f t="shared" ref="P67:P130" si="7">AVERAGE(E67,L67)</f>
        <v>3792</v>
      </c>
      <c r="Q67" t="str">
        <f t="shared" ref="Q67:Q130" si="8">LEFT(N67,SEARCH("/",N67)-1)</f>
        <v>film &amp; video</v>
      </c>
      <c r="R67" t="str">
        <f t="shared" ref="R67:R130" si="9">RIGHT(N67,LEN(N67)-SEARCH("/",N67))</f>
        <v>shorts</v>
      </c>
      <c r="S67" s="6">
        <f t="shared" ref="S67:S130" si="10">(J67/86400)+DATE(1970,1,1)</f>
        <v>41835.821226851855</v>
      </c>
      <c r="T67" s="6">
        <f t="shared" ref="T67:T130" si="11">(I67/86400)+DATE(1970,1,1)</f>
        <v>41862.249305555553</v>
      </c>
    </row>
    <row r="68" spans="1:20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118.6</v>
      </c>
      <c r="P68">
        <f t="shared" si="7"/>
        <v>1199</v>
      </c>
      <c r="Q68" t="str">
        <f t="shared" si="8"/>
        <v>film &amp; video</v>
      </c>
      <c r="R68" t="str">
        <f t="shared" si="9"/>
        <v>shorts</v>
      </c>
      <c r="S68" s="6">
        <f t="shared" si="10"/>
        <v>42539.849768518514</v>
      </c>
      <c r="T68" s="6">
        <f t="shared" si="11"/>
        <v>42569.849768518514</v>
      </c>
    </row>
    <row r="69" spans="1:20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116.25000000000001</v>
      </c>
      <c r="P69">
        <f t="shared" si="7"/>
        <v>1172.5</v>
      </c>
      <c r="Q69" t="str">
        <f t="shared" si="8"/>
        <v>film &amp; video</v>
      </c>
      <c r="R69" t="str">
        <f t="shared" si="9"/>
        <v>shorts</v>
      </c>
      <c r="S69" s="6">
        <f t="shared" si="10"/>
        <v>41075.583379629628</v>
      </c>
      <c r="T69" s="6">
        <f t="shared" si="11"/>
        <v>41105.583379629628</v>
      </c>
    </row>
    <row r="70" spans="1:20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127.16666666666667</v>
      </c>
      <c r="P70">
        <f t="shared" si="7"/>
        <v>399.5</v>
      </c>
      <c r="Q70" t="str">
        <f t="shared" si="8"/>
        <v>film &amp; video</v>
      </c>
      <c r="R70" t="str">
        <f t="shared" si="9"/>
        <v>shorts</v>
      </c>
      <c r="S70" s="6">
        <f t="shared" si="10"/>
        <v>41663.569340277776</v>
      </c>
      <c r="T70" s="6">
        <f t="shared" si="11"/>
        <v>41693.569340277776</v>
      </c>
    </row>
    <row r="71" spans="1:20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110.9423</v>
      </c>
      <c r="P71">
        <f t="shared" si="7"/>
        <v>5636.1149999999998</v>
      </c>
      <c r="Q71" t="str">
        <f t="shared" si="8"/>
        <v>film &amp; video</v>
      </c>
      <c r="R71" t="str">
        <f t="shared" si="9"/>
        <v>shorts</v>
      </c>
      <c r="S71" s="6">
        <f t="shared" si="10"/>
        <v>40786.187789351854</v>
      </c>
      <c r="T71" s="6">
        <f t="shared" si="11"/>
        <v>40818.290972222225</v>
      </c>
    </row>
    <row r="72" spans="1:20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127.2</v>
      </c>
      <c r="P72">
        <f t="shared" si="7"/>
        <v>326.5</v>
      </c>
      <c r="Q72" t="str">
        <f t="shared" si="8"/>
        <v>film &amp; video</v>
      </c>
      <c r="R72" t="str">
        <f t="shared" si="9"/>
        <v>shorts</v>
      </c>
      <c r="S72" s="6">
        <f t="shared" si="10"/>
        <v>40730.896354166667</v>
      </c>
      <c r="T72" s="6">
        <f t="shared" si="11"/>
        <v>40790.896354166667</v>
      </c>
    </row>
    <row r="73" spans="1:20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123.94444444444443</v>
      </c>
      <c r="P73">
        <f t="shared" si="7"/>
        <v>1131.5</v>
      </c>
      <c r="Q73" t="str">
        <f t="shared" si="8"/>
        <v>film &amp; video</v>
      </c>
      <c r="R73" t="str">
        <f t="shared" si="9"/>
        <v>shorts</v>
      </c>
      <c r="S73" s="6">
        <f t="shared" si="10"/>
        <v>40997.271493055552</v>
      </c>
      <c r="T73" s="6">
        <f t="shared" si="11"/>
        <v>41057.271493055552</v>
      </c>
    </row>
    <row r="74" spans="1:20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108.40909090909091</v>
      </c>
      <c r="P74">
        <f t="shared" si="7"/>
        <v>1213</v>
      </c>
      <c r="Q74" t="str">
        <f t="shared" si="8"/>
        <v>film &amp; video</v>
      </c>
      <c r="R74" t="str">
        <f t="shared" si="9"/>
        <v>shorts</v>
      </c>
      <c r="S74" s="6">
        <f t="shared" si="10"/>
        <v>41208.010196759264</v>
      </c>
      <c r="T74" s="6">
        <f t="shared" si="11"/>
        <v>41228</v>
      </c>
    </row>
    <row r="75" spans="1:20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100</v>
      </c>
      <c r="P75">
        <f t="shared" si="7"/>
        <v>459</v>
      </c>
      <c r="Q75" t="str">
        <f t="shared" si="8"/>
        <v>film &amp; video</v>
      </c>
      <c r="R75" t="str">
        <f t="shared" si="9"/>
        <v>shorts</v>
      </c>
      <c r="S75" s="6">
        <f t="shared" si="10"/>
        <v>40587.75675925926</v>
      </c>
      <c r="T75" s="6">
        <f t="shared" si="11"/>
        <v>40666.165972222225</v>
      </c>
    </row>
    <row r="76" spans="1:20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112.93199999999999</v>
      </c>
      <c r="P76">
        <f t="shared" si="7"/>
        <v>296.83</v>
      </c>
      <c r="Q76" t="str">
        <f t="shared" si="8"/>
        <v>film &amp; video</v>
      </c>
      <c r="R76" t="str">
        <f t="shared" si="9"/>
        <v>shorts</v>
      </c>
      <c r="S76" s="6">
        <f t="shared" si="10"/>
        <v>42360.487210648149</v>
      </c>
      <c r="T76" s="6">
        <f t="shared" si="11"/>
        <v>42390.487210648149</v>
      </c>
    </row>
    <row r="77" spans="1:20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115.42857142857143</v>
      </c>
      <c r="P77">
        <f t="shared" si="7"/>
        <v>2043.5</v>
      </c>
      <c r="Q77" t="str">
        <f t="shared" si="8"/>
        <v>film &amp; video</v>
      </c>
      <c r="R77" t="str">
        <f t="shared" si="9"/>
        <v>shorts</v>
      </c>
      <c r="S77" s="6">
        <f t="shared" si="10"/>
        <v>41357.209166666667</v>
      </c>
      <c r="T77" s="6">
        <f t="shared" si="11"/>
        <v>41387.209166666667</v>
      </c>
    </row>
    <row r="78" spans="1:20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153.33333333333334</v>
      </c>
      <c r="P78">
        <f t="shared" si="7"/>
        <v>237.5</v>
      </c>
      <c r="Q78" t="str">
        <f t="shared" si="8"/>
        <v>film &amp; video</v>
      </c>
      <c r="R78" t="str">
        <f t="shared" si="9"/>
        <v>shorts</v>
      </c>
      <c r="S78" s="6">
        <f t="shared" si="10"/>
        <v>40844.691643518519</v>
      </c>
      <c r="T78" s="6">
        <f t="shared" si="11"/>
        <v>40904.733310185184</v>
      </c>
    </row>
    <row r="79" spans="1:20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392.5</v>
      </c>
      <c r="P79">
        <f t="shared" si="7"/>
        <v>798</v>
      </c>
      <c r="Q79" t="str">
        <f t="shared" si="8"/>
        <v>film &amp; video</v>
      </c>
      <c r="R79" t="str">
        <f t="shared" si="9"/>
        <v>shorts</v>
      </c>
      <c r="S79" s="6">
        <f t="shared" si="10"/>
        <v>40997.144872685181</v>
      </c>
      <c r="T79" s="6">
        <f t="shared" si="11"/>
        <v>41050.124305555553</v>
      </c>
    </row>
    <row r="80" spans="1:20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2702</v>
      </c>
      <c r="P80">
        <f t="shared" si="7"/>
        <v>693</v>
      </c>
      <c r="Q80" t="str">
        <f t="shared" si="8"/>
        <v>film &amp; video</v>
      </c>
      <c r="R80" t="str">
        <f t="shared" si="9"/>
        <v>shorts</v>
      </c>
      <c r="S80" s="6">
        <f t="shared" si="10"/>
        <v>42604.730567129634</v>
      </c>
      <c r="T80" s="6">
        <f t="shared" si="11"/>
        <v>42614.730567129634</v>
      </c>
    </row>
    <row r="81" spans="1:20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127</v>
      </c>
      <c r="P81">
        <f t="shared" si="7"/>
        <v>846</v>
      </c>
      <c r="Q81" t="str">
        <f t="shared" si="8"/>
        <v>film &amp; video</v>
      </c>
      <c r="R81" t="str">
        <f t="shared" si="9"/>
        <v>shorts</v>
      </c>
      <c r="S81" s="6">
        <f t="shared" si="10"/>
        <v>41724.776539351849</v>
      </c>
      <c r="T81" s="6">
        <f t="shared" si="11"/>
        <v>41754.776539351849</v>
      </c>
    </row>
    <row r="82" spans="1:20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107.25</v>
      </c>
      <c r="P82">
        <f t="shared" si="7"/>
        <v>6458.5</v>
      </c>
      <c r="Q82" t="str">
        <f t="shared" si="8"/>
        <v>film &amp; video</v>
      </c>
      <c r="R82" t="str">
        <f t="shared" si="9"/>
        <v>shorts</v>
      </c>
      <c r="S82" s="6">
        <f t="shared" si="10"/>
        <v>41583.083981481483</v>
      </c>
      <c r="T82" s="6">
        <f t="shared" si="11"/>
        <v>41618.083981481483</v>
      </c>
    </row>
    <row r="83" spans="1:20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198</v>
      </c>
      <c r="P83">
        <f t="shared" si="7"/>
        <v>756.5</v>
      </c>
      <c r="Q83" t="str">
        <f t="shared" si="8"/>
        <v>film &amp; video</v>
      </c>
      <c r="R83" t="str">
        <f t="shared" si="9"/>
        <v>shorts</v>
      </c>
      <c r="S83" s="6">
        <f t="shared" si="10"/>
        <v>41100.158877314811</v>
      </c>
      <c r="T83" s="6">
        <f t="shared" si="11"/>
        <v>41104.126388888893</v>
      </c>
    </row>
    <row r="84" spans="1:20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100.01249999999999</v>
      </c>
      <c r="P84">
        <f t="shared" si="7"/>
        <v>2050.25</v>
      </c>
      <c r="Q84" t="str">
        <f t="shared" si="8"/>
        <v>film &amp; video</v>
      </c>
      <c r="R84" t="str">
        <f t="shared" si="9"/>
        <v>shorts</v>
      </c>
      <c r="S84" s="6">
        <f t="shared" si="10"/>
        <v>40795.820150462961</v>
      </c>
      <c r="T84" s="6">
        <f t="shared" si="11"/>
        <v>40825.820150462961</v>
      </c>
    </row>
    <row r="85" spans="1:20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102.49999999999999</v>
      </c>
      <c r="P85">
        <f t="shared" si="7"/>
        <v>109</v>
      </c>
      <c r="Q85" t="str">
        <f t="shared" si="8"/>
        <v>film &amp; video</v>
      </c>
      <c r="R85" t="str">
        <f t="shared" si="9"/>
        <v>shorts</v>
      </c>
      <c r="S85" s="6">
        <f t="shared" si="10"/>
        <v>42042.615613425922</v>
      </c>
      <c r="T85" s="6">
        <f t="shared" si="11"/>
        <v>42057.479166666672</v>
      </c>
    </row>
    <row r="86" spans="1:20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100</v>
      </c>
      <c r="P86">
        <f t="shared" si="7"/>
        <v>253.5</v>
      </c>
      <c r="Q86" t="str">
        <f t="shared" si="8"/>
        <v>film &amp; video</v>
      </c>
      <c r="R86" t="str">
        <f t="shared" si="9"/>
        <v>shorts</v>
      </c>
      <c r="S86" s="6">
        <f t="shared" si="10"/>
        <v>40648.757939814815</v>
      </c>
      <c r="T86" s="6">
        <f t="shared" si="11"/>
        <v>40678.757939814815</v>
      </c>
    </row>
    <row r="87" spans="1:20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125.49999999999999</v>
      </c>
      <c r="P87">
        <f t="shared" si="7"/>
        <v>763.5</v>
      </c>
      <c r="Q87" t="str">
        <f t="shared" si="8"/>
        <v>film &amp; video</v>
      </c>
      <c r="R87" t="str">
        <f t="shared" si="9"/>
        <v>shorts</v>
      </c>
      <c r="S87" s="6">
        <f t="shared" si="10"/>
        <v>40779.125428240739</v>
      </c>
      <c r="T87" s="6">
        <f t="shared" si="11"/>
        <v>40809.125428240739</v>
      </c>
    </row>
    <row r="88" spans="1:20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106.46666666666667</v>
      </c>
      <c r="P88">
        <f t="shared" si="7"/>
        <v>3202.5</v>
      </c>
      <c r="Q88" t="str">
        <f t="shared" si="8"/>
        <v>film &amp; video</v>
      </c>
      <c r="R88" t="str">
        <f t="shared" si="9"/>
        <v>shorts</v>
      </c>
      <c r="S88" s="6">
        <f t="shared" si="10"/>
        <v>42291.556076388893</v>
      </c>
      <c r="T88" s="6">
        <f t="shared" si="11"/>
        <v>42365.59774305555</v>
      </c>
    </row>
    <row r="89" spans="1:20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104.60000000000001</v>
      </c>
      <c r="P89">
        <f t="shared" si="7"/>
        <v>1320</v>
      </c>
      <c r="Q89" t="str">
        <f t="shared" si="8"/>
        <v>film &amp; video</v>
      </c>
      <c r="R89" t="str">
        <f t="shared" si="9"/>
        <v>shorts</v>
      </c>
      <c r="S89" s="6">
        <f t="shared" si="10"/>
        <v>40322.539386574077</v>
      </c>
      <c r="T89" s="6">
        <f t="shared" si="11"/>
        <v>40332.070138888885</v>
      </c>
    </row>
    <row r="90" spans="1:20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102.85714285714285</v>
      </c>
      <c r="P90">
        <f t="shared" si="7"/>
        <v>1830</v>
      </c>
      <c r="Q90" t="str">
        <f t="shared" si="8"/>
        <v>film &amp; video</v>
      </c>
      <c r="R90" t="str">
        <f t="shared" si="9"/>
        <v>shorts</v>
      </c>
      <c r="S90" s="6">
        <f t="shared" si="10"/>
        <v>41786.65892361111</v>
      </c>
      <c r="T90" s="6">
        <f t="shared" si="11"/>
        <v>41812.65892361111</v>
      </c>
    </row>
    <row r="91" spans="1:20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115.06666666666668</v>
      </c>
      <c r="P91">
        <f t="shared" si="7"/>
        <v>3480</v>
      </c>
      <c r="Q91" t="str">
        <f t="shared" si="8"/>
        <v>film &amp; video</v>
      </c>
      <c r="R91" t="str">
        <f t="shared" si="9"/>
        <v>shorts</v>
      </c>
      <c r="S91" s="6">
        <f t="shared" si="10"/>
        <v>41402.752222222218</v>
      </c>
      <c r="T91" s="6">
        <f t="shared" si="11"/>
        <v>41427.752222222218</v>
      </c>
    </row>
    <row r="92" spans="1:20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100.4</v>
      </c>
      <c r="P92">
        <f t="shared" si="7"/>
        <v>259</v>
      </c>
      <c r="Q92" t="str">
        <f t="shared" si="8"/>
        <v>film &amp; video</v>
      </c>
      <c r="R92" t="str">
        <f t="shared" si="9"/>
        <v>shorts</v>
      </c>
      <c r="S92" s="6">
        <f t="shared" si="10"/>
        <v>40706.297442129631</v>
      </c>
      <c r="T92" s="6">
        <f t="shared" si="11"/>
        <v>40736.297442129631</v>
      </c>
    </row>
    <row r="93" spans="1:20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120</v>
      </c>
      <c r="P93">
        <f t="shared" si="7"/>
        <v>1823</v>
      </c>
      <c r="Q93" t="str">
        <f t="shared" si="8"/>
        <v>film &amp; video</v>
      </c>
      <c r="R93" t="str">
        <f t="shared" si="9"/>
        <v>shorts</v>
      </c>
      <c r="S93" s="6">
        <f t="shared" si="10"/>
        <v>40619.402361111112</v>
      </c>
      <c r="T93" s="6">
        <f t="shared" si="11"/>
        <v>40680.402361111112</v>
      </c>
    </row>
    <row r="94" spans="1:20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105.2</v>
      </c>
      <c r="P94">
        <f t="shared" si="7"/>
        <v>2651.5</v>
      </c>
      <c r="Q94" t="str">
        <f t="shared" si="8"/>
        <v>film &amp; video</v>
      </c>
      <c r="R94" t="str">
        <f t="shared" si="9"/>
        <v>shorts</v>
      </c>
      <c r="S94" s="6">
        <f t="shared" si="10"/>
        <v>42721.198877314819</v>
      </c>
      <c r="T94" s="6">
        <f t="shared" si="11"/>
        <v>42767.333333333328</v>
      </c>
    </row>
    <row r="95" spans="1:20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110.60000000000001</v>
      </c>
      <c r="P95">
        <f t="shared" si="7"/>
        <v>560.5</v>
      </c>
      <c r="Q95" t="str">
        <f t="shared" si="8"/>
        <v>film &amp; video</v>
      </c>
      <c r="R95" t="str">
        <f t="shared" si="9"/>
        <v>shorts</v>
      </c>
      <c r="S95" s="6">
        <f t="shared" si="10"/>
        <v>41065.858067129629</v>
      </c>
      <c r="T95" s="6">
        <f t="shared" si="11"/>
        <v>41093.875</v>
      </c>
    </row>
    <row r="96" spans="1:20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104</v>
      </c>
      <c r="P96">
        <f t="shared" si="7"/>
        <v>136</v>
      </c>
      <c r="Q96" t="str">
        <f t="shared" si="8"/>
        <v>film &amp; video</v>
      </c>
      <c r="R96" t="str">
        <f t="shared" si="9"/>
        <v>shorts</v>
      </c>
      <c r="S96" s="6">
        <f t="shared" si="10"/>
        <v>41716.717847222222</v>
      </c>
      <c r="T96" s="6">
        <f t="shared" si="11"/>
        <v>41736.717847222222</v>
      </c>
    </row>
    <row r="97" spans="1:20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131.42857142857142</v>
      </c>
      <c r="P97">
        <f t="shared" si="7"/>
        <v>240.5</v>
      </c>
      <c r="Q97" t="str">
        <f t="shared" si="8"/>
        <v>film &amp; video</v>
      </c>
      <c r="R97" t="str">
        <f t="shared" si="9"/>
        <v>shorts</v>
      </c>
      <c r="S97" s="6">
        <f t="shared" si="10"/>
        <v>40935.005104166667</v>
      </c>
      <c r="T97" s="6">
        <f t="shared" si="11"/>
        <v>40965.005104166667</v>
      </c>
    </row>
    <row r="98" spans="1:20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114.66666666666667</v>
      </c>
      <c r="P98">
        <f t="shared" si="7"/>
        <v>877</v>
      </c>
      <c r="Q98" t="str">
        <f t="shared" si="8"/>
        <v>film &amp; video</v>
      </c>
      <c r="R98" t="str">
        <f t="shared" si="9"/>
        <v>shorts</v>
      </c>
      <c r="S98" s="6">
        <f t="shared" si="10"/>
        <v>40324.662511574075</v>
      </c>
      <c r="T98" s="6">
        <f t="shared" si="11"/>
        <v>40391.125</v>
      </c>
    </row>
    <row r="99" spans="1:20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106.25</v>
      </c>
      <c r="P99">
        <f t="shared" si="7"/>
        <v>216.5</v>
      </c>
      <c r="Q99" t="str">
        <f t="shared" si="8"/>
        <v>film &amp; video</v>
      </c>
      <c r="R99" t="str">
        <f t="shared" si="9"/>
        <v>shorts</v>
      </c>
      <c r="S99" s="6">
        <f t="shared" si="10"/>
        <v>40706.135208333333</v>
      </c>
      <c r="T99" s="6">
        <f t="shared" si="11"/>
        <v>40736.135208333333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106.25</v>
      </c>
      <c r="P100">
        <f t="shared" si="7"/>
        <v>1730</v>
      </c>
      <c r="Q100" t="str">
        <f t="shared" si="8"/>
        <v>film &amp; video</v>
      </c>
      <c r="R100" t="str">
        <f t="shared" si="9"/>
        <v>shorts</v>
      </c>
      <c r="S100" s="6">
        <f t="shared" si="10"/>
        <v>41214.794837962967</v>
      </c>
      <c r="T100" s="6">
        <f t="shared" si="11"/>
        <v>41250.979166666664</v>
      </c>
    </row>
    <row r="101" spans="1:20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106.01933333333334</v>
      </c>
      <c r="P101">
        <f t="shared" si="7"/>
        <v>814.64499999999998</v>
      </c>
      <c r="Q101" t="str">
        <f t="shared" si="8"/>
        <v>film &amp; video</v>
      </c>
      <c r="R101" t="str">
        <f t="shared" si="9"/>
        <v>shorts</v>
      </c>
      <c r="S101" s="6">
        <f t="shared" si="10"/>
        <v>41631.902766203704</v>
      </c>
      <c r="T101" s="6">
        <f t="shared" si="11"/>
        <v>41661.902766203704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100</v>
      </c>
      <c r="P102">
        <f t="shared" si="7"/>
        <v>2513</v>
      </c>
      <c r="Q102" t="str">
        <f t="shared" si="8"/>
        <v>film &amp; video</v>
      </c>
      <c r="R102" t="str">
        <f t="shared" si="9"/>
        <v>shorts</v>
      </c>
      <c r="S102" s="6">
        <f t="shared" si="10"/>
        <v>41197.753310185188</v>
      </c>
      <c r="T102" s="6">
        <f t="shared" si="11"/>
        <v>41217.794976851852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100</v>
      </c>
      <c r="P103">
        <f t="shared" si="7"/>
        <v>1767.5</v>
      </c>
      <c r="Q103" t="str">
        <f t="shared" si="8"/>
        <v>film &amp; video</v>
      </c>
      <c r="R103" t="str">
        <f t="shared" si="9"/>
        <v>shorts</v>
      </c>
      <c r="S103" s="6">
        <f t="shared" si="10"/>
        <v>41274.776736111111</v>
      </c>
      <c r="T103" s="6">
        <f t="shared" si="11"/>
        <v>41298.776736111111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127.75000000000001</v>
      </c>
      <c r="P104">
        <f t="shared" si="7"/>
        <v>3865</v>
      </c>
      <c r="Q104" t="str">
        <f t="shared" si="8"/>
        <v>film &amp; video</v>
      </c>
      <c r="R104" t="str">
        <f t="shared" si="9"/>
        <v>shorts</v>
      </c>
      <c r="S104" s="6">
        <f t="shared" si="10"/>
        <v>40505.131168981483</v>
      </c>
      <c r="T104" s="6">
        <f t="shared" si="11"/>
        <v>40535.131168981483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105.15384615384616</v>
      </c>
      <c r="P105">
        <f t="shared" si="7"/>
        <v>708</v>
      </c>
      <c r="Q105" t="str">
        <f t="shared" si="8"/>
        <v>film &amp; video</v>
      </c>
      <c r="R105" t="str">
        <f t="shared" si="9"/>
        <v>shorts</v>
      </c>
      <c r="S105" s="6">
        <f t="shared" si="10"/>
        <v>41682.805902777778</v>
      </c>
      <c r="T105" s="6">
        <f t="shared" si="11"/>
        <v>41705.805902777778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120</v>
      </c>
      <c r="P106">
        <f t="shared" si="7"/>
        <v>305</v>
      </c>
      <c r="Q106" t="str">
        <f t="shared" si="8"/>
        <v>film &amp; video</v>
      </c>
      <c r="R106" t="str">
        <f t="shared" si="9"/>
        <v>shorts</v>
      </c>
      <c r="S106" s="6">
        <f t="shared" si="10"/>
        <v>40612.695208333331</v>
      </c>
      <c r="T106" s="6">
        <f t="shared" si="11"/>
        <v>40636.041666666664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107.40909090909089</v>
      </c>
      <c r="P107">
        <f t="shared" si="7"/>
        <v>1211.5</v>
      </c>
      <c r="Q107" t="str">
        <f t="shared" si="8"/>
        <v>film &amp; video</v>
      </c>
      <c r="R107" t="str">
        <f t="shared" si="9"/>
        <v>shorts</v>
      </c>
      <c r="S107" s="6">
        <f t="shared" si="10"/>
        <v>42485.724768518514</v>
      </c>
      <c r="T107" s="6">
        <f t="shared" si="11"/>
        <v>42504</v>
      </c>
    </row>
    <row r="108" spans="1:20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100.49999999999999</v>
      </c>
      <c r="P108">
        <f t="shared" si="7"/>
        <v>2526</v>
      </c>
      <c r="Q108" t="str">
        <f t="shared" si="8"/>
        <v>film &amp; video</v>
      </c>
      <c r="R108" t="str">
        <f t="shared" si="9"/>
        <v>shorts</v>
      </c>
      <c r="S108" s="6">
        <f t="shared" si="10"/>
        <v>40987.776631944442</v>
      </c>
      <c r="T108" s="6">
        <f t="shared" si="11"/>
        <v>41001.776631944442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102.46666666666667</v>
      </c>
      <c r="P109">
        <f t="shared" si="7"/>
        <v>3877</v>
      </c>
      <c r="Q109" t="str">
        <f t="shared" si="8"/>
        <v>film &amp; video</v>
      </c>
      <c r="R109" t="str">
        <f t="shared" si="9"/>
        <v>shorts</v>
      </c>
      <c r="S109" s="6">
        <f t="shared" si="10"/>
        <v>40635.982488425929</v>
      </c>
      <c r="T109" s="6">
        <f t="shared" si="11"/>
        <v>40657.982488425929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246.66666666666669</v>
      </c>
      <c r="P110">
        <f t="shared" si="7"/>
        <v>1873.5</v>
      </c>
      <c r="Q110" t="str">
        <f t="shared" si="8"/>
        <v>film &amp; video</v>
      </c>
      <c r="R110" t="str">
        <f t="shared" si="9"/>
        <v>shorts</v>
      </c>
      <c r="S110" s="6">
        <f t="shared" si="10"/>
        <v>41365.613078703704</v>
      </c>
      <c r="T110" s="6">
        <f t="shared" si="11"/>
        <v>41425.613078703704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219.49999999999997</v>
      </c>
      <c r="P111">
        <f t="shared" si="7"/>
        <v>1121</v>
      </c>
      <c r="Q111" t="str">
        <f t="shared" si="8"/>
        <v>film &amp; video</v>
      </c>
      <c r="R111" t="str">
        <f t="shared" si="9"/>
        <v>shorts</v>
      </c>
      <c r="S111" s="6">
        <f t="shared" si="10"/>
        <v>40570.025810185187</v>
      </c>
      <c r="T111" s="6">
        <f t="shared" si="11"/>
        <v>40600.025810185187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130.76923076923077</v>
      </c>
      <c r="P112">
        <f t="shared" si="7"/>
        <v>863</v>
      </c>
      <c r="Q112" t="str">
        <f t="shared" si="8"/>
        <v>film &amp; video</v>
      </c>
      <c r="R112" t="str">
        <f t="shared" si="9"/>
        <v>shorts</v>
      </c>
      <c r="S112" s="6">
        <f t="shared" si="10"/>
        <v>41557.949687500004</v>
      </c>
      <c r="T112" s="6">
        <f t="shared" si="11"/>
        <v>41592.249305555553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154.57142857142858</v>
      </c>
      <c r="P113">
        <f t="shared" si="7"/>
        <v>2731.5</v>
      </c>
      <c r="Q113" t="str">
        <f t="shared" si="8"/>
        <v>film &amp; video</v>
      </c>
      <c r="R113" t="str">
        <f t="shared" si="9"/>
        <v>shorts</v>
      </c>
      <c r="S113" s="6">
        <f t="shared" si="10"/>
        <v>42125.333182870367</v>
      </c>
      <c r="T113" s="6">
        <f t="shared" si="11"/>
        <v>42155.333182870367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104</v>
      </c>
      <c r="P114">
        <f t="shared" si="7"/>
        <v>2640.5</v>
      </c>
      <c r="Q114" t="str">
        <f t="shared" si="8"/>
        <v>film &amp; video</v>
      </c>
      <c r="R114" t="str">
        <f t="shared" si="9"/>
        <v>shorts</v>
      </c>
      <c r="S114" s="6">
        <f t="shared" si="10"/>
        <v>41718.043032407411</v>
      </c>
      <c r="T114" s="6">
        <f t="shared" si="11"/>
        <v>41742.083333333336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141</v>
      </c>
      <c r="P115">
        <f t="shared" si="7"/>
        <v>3564</v>
      </c>
      <c r="Q115" t="str">
        <f t="shared" si="8"/>
        <v>film &amp; video</v>
      </c>
      <c r="R115" t="str">
        <f t="shared" si="9"/>
        <v>shorts</v>
      </c>
      <c r="S115" s="6">
        <f t="shared" si="10"/>
        <v>40753.758425925924</v>
      </c>
      <c r="T115" s="6">
        <f t="shared" si="11"/>
        <v>40761.625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103.33333333333334</v>
      </c>
      <c r="P116">
        <f t="shared" si="7"/>
        <v>1567.5</v>
      </c>
      <c r="Q116" t="str">
        <f t="shared" si="8"/>
        <v>film &amp; video</v>
      </c>
      <c r="R116" t="str">
        <f t="shared" si="9"/>
        <v>shorts</v>
      </c>
      <c r="S116" s="6">
        <f t="shared" si="10"/>
        <v>40861.27416666667</v>
      </c>
      <c r="T116" s="6">
        <f t="shared" si="11"/>
        <v>40921.27416666667</v>
      </c>
    </row>
    <row r="117" spans="1:20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140.44444444444443</v>
      </c>
      <c r="P117">
        <f t="shared" si="7"/>
        <v>327</v>
      </c>
      <c r="Q117" t="str">
        <f t="shared" si="8"/>
        <v>film &amp; video</v>
      </c>
      <c r="R117" t="str">
        <f t="shared" si="9"/>
        <v>shorts</v>
      </c>
      <c r="S117" s="6">
        <f t="shared" si="10"/>
        <v>40918.738935185189</v>
      </c>
      <c r="T117" s="6">
        <f t="shared" si="11"/>
        <v>40943.738935185189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113.65714285714286</v>
      </c>
      <c r="P118">
        <f t="shared" si="7"/>
        <v>2017.5</v>
      </c>
      <c r="Q118" t="str">
        <f t="shared" si="8"/>
        <v>film &amp; video</v>
      </c>
      <c r="R118" t="str">
        <f t="shared" si="9"/>
        <v>shorts</v>
      </c>
      <c r="S118" s="6">
        <f t="shared" si="10"/>
        <v>40595.497164351851</v>
      </c>
      <c r="T118" s="6">
        <f t="shared" si="11"/>
        <v>40641.455497685187</v>
      </c>
    </row>
    <row r="119" spans="1:20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100.49377777777779</v>
      </c>
      <c r="P119">
        <f t="shared" si="7"/>
        <v>2274.61</v>
      </c>
      <c r="Q119" t="str">
        <f t="shared" si="8"/>
        <v>film &amp; video</v>
      </c>
      <c r="R119" t="str">
        <f t="shared" si="9"/>
        <v>shorts</v>
      </c>
      <c r="S119" s="6">
        <f t="shared" si="10"/>
        <v>40248.834999999999</v>
      </c>
      <c r="T119" s="6">
        <f t="shared" si="11"/>
        <v>40338.791666666664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113.03159999999998</v>
      </c>
      <c r="P120">
        <f t="shared" si="7"/>
        <v>2845.29</v>
      </c>
      <c r="Q120" t="str">
        <f t="shared" si="8"/>
        <v>film &amp; video</v>
      </c>
      <c r="R120" t="str">
        <f t="shared" si="9"/>
        <v>shorts</v>
      </c>
      <c r="S120" s="6">
        <f t="shared" si="10"/>
        <v>40723.053657407407</v>
      </c>
      <c r="T120" s="6">
        <f t="shared" si="11"/>
        <v>40753.053657407407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104.55692307692308</v>
      </c>
      <c r="P121">
        <f t="shared" si="7"/>
        <v>1717.55</v>
      </c>
      <c r="Q121" t="str">
        <f t="shared" si="8"/>
        <v>film &amp; video</v>
      </c>
      <c r="R121" t="str">
        <f t="shared" si="9"/>
        <v>shorts</v>
      </c>
      <c r="S121" s="6">
        <f t="shared" si="10"/>
        <v>40739.069282407407</v>
      </c>
      <c r="T121" s="6">
        <f t="shared" si="11"/>
        <v>40768.958333333336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1.4285714285714287E-2</v>
      </c>
      <c r="P122">
        <f t="shared" si="7"/>
        <v>5.5</v>
      </c>
      <c r="Q122" t="str">
        <f t="shared" si="8"/>
        <v>film &amp; video</v>
      </c>
      <c r="R122" t="str">
        <f t="shared" si="9"/>
        <v>science fiction</v>
      </c>
      <c r="S122" s="6">
        <f t="shared" si="10"/>
        <v>42616.049849537041</v>
      </c>
      <c r="T122" s="6">
        <f t="shared" si="11"/>
        <v>42646.049849537041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3.3333333333333333E-2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s="6">
        <f t="shared" si="10"/>
        <v>42096.704976851848</v>
      </c>
      <c r="T123" s="6">
        <f t="shared" si="11"/>
        <v>42112.427777777775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s="6">
        <f t="shared" si="10"/>
        <v>42593.431793981479</v>
      </c>
      <c r="T124" s="6">
        <f t="shared" si="11"/>
        <v>42653.431793981479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0.27454545454545454</v>
      </c>
      <c r="P125">
        <f t="shared" si="7"/>
        <v>78.5</v>
      </c>
      <c r="Q125" t="str">
        <f t="shared" si="8"/>
        <v>film &amp; video</v>
      </c>
      <c r="R125" t="str">
        <f t="shared" si="9"/>
        <v>science fiction</v>
      </c>
      <c r="S125" s="6">
        <f t="shared" si="10"/>
        <v>41904.781990740739</v>
      </c>
      <c r="T125" s="6">
        <f t="shared" si="11"/>
        <v>41940.916666666664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s="6">
        <f t="shared" si="10"/>
        <v>42114.928726851853</v>
      </c>
      <c r="T126" s="6">
        <f t="shared" si="11"/>
        <v>42139.928726851853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14.000000000000002</v>
      </c>
      <c r="P127">
        <f t="shared" si="7"/>
        <v>38</v>
      </c>
      <c r="Q127" t="str">
        <f t="shared" si="8"/>
        <v>film &amp; video</v>
      </c>
      <c r="R127" t="str">
        <f t="shared" si="9"/>
        <v>science fiction</v>
      </c>
      <c r="S127" s="6">
        <f t="shared" si="10"/>
        <v>42709.993981481486</v>
      </c>
      <c r="T127" s="6">
        <f t="shared" si="11"/>
        <v>42769.993981481486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</v>
      </c>
      <c r="P128">
        <f t="shared" si="7"/>
        <v>700</v>
      </c>
      <c r="Q128" t="str">
        <f t="shared" si="8"/>
        <v>film &amp; video</v>
      </c>
      <c r="R128" t="str">
        <f t="shared" si="9"/>
        <v>science fiction</v>
      </c>
      <c r="S128" s="6">
        <f t="shared" si="10"/>
        <v>42135.589548611111</v>
      </c>
      <c r="T128" s="6">
        <f t="shared" si="11"/>
        <v>42166.083333333328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</v>
      </c>
      <c r="P129">
        <f t="shared" si="7"/>
        <v>97</v>
      </c>
      <c r="Q129" t="str">
        <f t="shared" si="8"/>
        <v>film &amp; video</v>
      </c>
      <c r="R129" t="str">
        <f t="shared" si="9"/>
        <v>science fiction</v>
      </c>
      <c r="S129" s="6">
        <f t="shared" si="10"/>
        <v>42067.62431712963</v>
      </c>
      <c r="T129" s="6">
        <f t="shared" si="11"/>
        <v>42097.582650462966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1.867</v>
      </c>
      <c r="P130">
        <f t="shared" si="7"/>
        <v>936.5</v>
      </c>
      <c r="Q130" t="str">
        <f t="shared" si="8"/>
        <v>film &amp; video</v>
      </c>
      <c r="R130" t="str">
        <f t="shared" si="9"/>
        <v>science fiction</v>
      </c>
      <c r="S130" s="6">
        <f t="shared" si="10"/>
        <v>42628.22792824074</v>
      </c>
      <c r="T130" s="6">
        <f t="shared" si="11"/>
        <v>42663.22792824074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E131/D131*100</f>
        <v>0</v>
      </c>
      <c r="P131">
        <f t="shared" ref="P131:P194" si="13">AVERAGE(E131,L131)</f>
        <v>0</v>
      </c>
      <c r="Q131" t="str">
        <f t="shared" ref="Q131:Q194" si="14">LEFT(N131,SEARCH("/",N131)-1)</f>
        <v>film &amp; video</v>
      </c>
      <c r="R131" t="str">
        <f t="shared" ref="R131:R194" si="15">RIGHT(N131,LEN(N131)-SEARCH("/",N131))</f>
        <v>science fiction</v>
      </c>
      <c r="S131" s="6">
        <f t="shared" ref="S131:S194" si="16">(J131/86400)+DATE(1970,1,1)</f>
        <v>41882.937303240738</v>
      </c>
      <c r="T131" s="6">
        <f t="shared" ref="T131:T194" si="17">(I131/86400)+DATE(1970,1,1)</f>
        <v>41942.937303240738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s="6">
        <f t="shared" si="16"/>
        <v>41778.91541666667</v>
      </c>
      <c r="T132" s="6">
        <f t="shared" si="17"/>
        <v>41806.844444444447</v>
      </c>
    </row>
    <row r="133" spans="1:20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s="6">
        <f t="shared" si="16"/>
        <v>42541.837511574078</v>
      </c>
      <c r="T133" s="6">
        <f t="shared" si="17"/>
        <v>42557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9.5687499999999996</v>
      </c>
      <c r="P134">
        <f t="shared" si="13"/>
        <v>3868</v>
      </c>
      <c r="Q134" t="str">
        <f t="shared" si="14"/>
        <v>film &amp; video</v>
      </c>
      <c r="R134" t="str">
        <f t="shared" si="15"/>
        <v>science fiction</v>
      </c>
      <c r="S134" s="6">
        <f t="shared" si="16"/>
        <v>41905.812581018516</v>
      </c>
      <c r="T134" s="6">
        <f t="shared" si="17"/>
        <v>41950.854247685187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s="6">
        <f t="shared" si="16"/>
        <v>42491.80768518518</v>
      </c>
      <c r="T135" s="6">
        <f t="shared" si="17"/>
        <v>42521.729861111111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s="6">
        <f t="shared" si="16"/>
        <v>42221.909930555557</v>
      </c>
      <c r="T136" s="6">
        <f t="shared" si="17"/>
        <v>42251.708333333328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13.433333333333334</v>
      </c>
      <c r="P137">
        <f t="shared" si="13"/>
        <v>204</v>
      </c>
      <c r="Q137" t="str">
        <f t="shared" si="14"/>
        <v>film &amp; video</v>
      </c>
      <c r="R137" t="str">
        <f t="shared" si="15"/>
        <v>science fiction</v>
      </c>
      <c r="S137" s="6">
        <f t="shared" si="16"/>
        <v>41788.381909722222</v>
      </c>
      <c r="T137" s="6">
        <f t="shared" si="17"/>
        <v>41821.791666666664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s="6">
        <f t="shared" si="16"/>
        <v>42096.410115740742</v>
      </c>
      <c r="T138" s="6">
        <f t="shared" si="17"/>
        <v>42140.427777777775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s="6">
        <f t="shared" si="16"/>
        <v>42239.573993055557</v>
      </c>
      <c r="T139" s="6">
        <f t="shared" si="17"/>
        <v>42289.573993055557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3.1413333333333333</v>
      </c>
      <c r="P140">
        <f t="shared" si="13"/>
        <v>2385</v>
      </c>
      <c r="Q140" t="str">
        <f t="shared" si="14"/>
        <v>film &amp; video</v>
      </c>
      <c r="R140" t="str">
        <f t="shared" si="15"/>
        <v>science fiction</v>
      </c>
      <c r="S140" s="6">
        <f t="shared" si="16"/>
        <v>42186.257418981477</v>
      </c>
      <c r="T140" s="6">
        <f t="shared" si="17"/>
        <v>42217.207638888889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100</v>
      </c>
      <c r="P141">
        <f t="shared" si="13"/>
        <v>250.5</v>
      </c>
      <c r="Q141" t="str">
        <f t="shared" si="14"/>
        <v>film &amp; video</v>
      </c>
      <c r="R141" t="str">
        <f t="shared" si="15"/>
        <v>science fiction</v>
      </c>
      <c r="S141" s="6">
        <f t="shared" si="16"/>
        <v>42187.920972222222</v>
      </c>
      <c r="T141" s="6">
        <f t="shared" si="17"/>
        <v>42197.920972222222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s="6">
        <f t="shared" si="16"/>
        <v>42053.198287037041</v>
      </c>
      <c r="T142" s="6">
        <f t="shared" si="17"/>
        <v>42083.15662037037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10.775</v>
      </c>
      <c r="P143">
        <f t="shared" si="13"/>
        <v>660.5</v>
      </c>
      <c r="Q143" t="str">
        <f t="shared" si="14"/>
        <v>film &amp; video</v>
      </c>
      <c r="R143" t="str">
        <f t="shared" si="15"/>
        <v>science fiction</v>
      </c>
      <c r="S143" s="6">
        <f t="shared" si="16"/>
        <v>42110.153043981481</v>
      </c>
      <c r="T143" s="6">
        <f t="shared" si="17"/>
        <v>42155.153043981481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0.33333333333333337</v>
      </c>
      <c r="P144">
        <f t="shared" si="13"/>
        <v>5.5</v>
      </c>
      <c r="Q144" t="str">
        <f t="shared" si="14"/>
        <v>film &amp; video</v>
      </c>
      <c r="R144" t="str">
        <f t="shared" si="15"/>
        <v>science fiction</v>
      </c>
      <c r="S144" s="6">
        <f t="shared" si="16"/>
        <v>41938.893263888887</v>
      </c>
      <c r="T144" s="6">
        <f t="shared" si="17"/>
        <v>41959.934930555552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s="6">
        <f t="shared" si="16"/>
        <v>42559.064143518517</v>
      </c>
      <c r="T145" s="6">
        <f t="shared" si="17"/>
        <v>42616.246527777781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27.6</v>
      </c>
      <c r="P146">
        <f t="shared" si="13"/>
        <v>1053.5</v>
      </c>
      <c r="Q146" t="str">
        <f t="shared" si="14"/>
        <v>film &amp; video</v>
      </c>
      <c r="R146" t="str">
        <f t="shared" si="15"/>
        <v>science fiction</v>
      </c>
      <c r="S146" s="6">
        <f t="shared" si="16"/>
        <v>42047.762407407412</v>
      </c>
      <c r="T146" s="6">
        <f t="shared" si="17"/>
        <v>42107.72074074074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7.5111111111111111</v>
      </c>
      <c r="P147">
        <f t="shared" si="13"/>
        <v>173.5</v>
      </c>
      <c r="Q147" t="str">
        <f t="shared" si="14"/>
        <v>film &amp; video</v>
      </c>
      <c r="R147" t="str">
        <f t="shared" si="15"/>
        <v>science fiction</v>
      </c>
      <c r="S147" s="6">
        <f t="shared" si="16"/>
        <v>42200.542268518519</v>
      </c>
      <c r="T147" s="6">
        <f t="shared" si="17"/>
        <v>42227.542268518519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0.57499999999999996</v>
      </c>
      <c r="P148">
        <f t="shared" si="13"/>
        <v>59</v>
      </c>
      <c r="Q148" t="str">
        <f t="shared" si="14"/>
        <v>film &amp; video</v>
      </c>
      <c r="R148" t="str">
        <f t="shared" si="15"/>
        <v>science fiction</v>
      </c>
      <c r="S148" s="6">
        <f t="shared" si="16"/>
        <v>42693.016180555554</v>
      </c>
      <c r="T148" s="6">
        <f t="shared" si="17"/>
        <v>42753.016180555554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s="6">
        <f t="shared" si="16"/>
        <v>41969.767824074079</v>
      </c>
      <c r="T149" s="6">
        <f t="shared" si="17"/>
        <v>42012.762499999997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0.08</v>
      </c>
      <c r="P150">
        <f t="shared" si="13"/>
        <v>21</v>
      </c>
      <c r="Q150" t="str">
        <f t="shared" si="14"/>
        <v>film &amp; video</v>
      </c>
      <c r="R150" t="str">
        <f t="shared" si="15"/>
        <v>science fiction</v>
      </c>
      <c r="S150" s="6">
        <f t="shared" si="16"/>
        <v>42397.281666666662</v>
      </c>
      <c r="T150" s="6">
        <f t="shared" si="17"/>
        <v>42427.281666666662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0.91999999999999993</v>
      </c>
      <c r="P151">
        <f t="shared" si="13"/>
        <v>49</v>
      </c>
      <c r="Q151" t="str">
        <f t="shared" si="14"/>
        <v>film &amp; video</v>
      </c>
      <c r="R151" t="str">
        <f t="shared" si="15"/>
        <v>science fiction</v>
      </c>
      <c r="S151" s="6">
        <f t="shared" si="16"/>
        <v>41968.172106481477</v>
      </c>
      <c r="T151" s="6">
        <f t="shared" si="17"/>
        <v>41998.333333333328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23.163076923076922</v>
      </c>
      <c r="P152">
        <f t="shared" si="13"/>
        <v>15089.5</v>
      </c>
      <c r="Q152" t="str">
        <f t="shared" si="14"/>
        <v>film &amp; video</v>
      </c>
      <c r="R152" t="str">
        <f t="shared" si="15"/>
        <v>science fiction</v>
      </c>
      <c r="S152" s="6">
        <f t="shared" si="16"/>
        <v>42090.161828703705</v>
      </c>
      <c r="T152" s="6">
        <f t="shared" si="17"/>
        <v>42150.161828703705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5.5999999999999994E-2</v>
      </c>
      <c r="P153">
        <f t="shared" si="13"/>
        <v>72.5</v>
      </c>
      <c r="Q153" t="str">
        <f t="shared" si="14"/>
        <v>film &amp; video</v>
      </c>
      <c r="R153" t="str">
        <f t="shared" si="15"/>
        <v>science fiction</v>
      </c>
      <c r="S153" s="6">
        <f t="shared" si="16"/>
        <v>42113.550821759258</v>
      </c>
      <c r="T153" s="6">
        <f t="shared" si="17"/>
        <v>42173.550821759258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7.8947368421052634E-3</v>
      </c>
      <c r="P154">
        <f t="shared" si="13"/>
        <v>16</v>
      </c>
      <c r="Q154" t="str">
        <f t="shared" si="14"/>
        <v>film &amp; video</v>
      </c>
      <c r="R154" t="str">
        <f t="shared" si="15"/>
        <v>science fiction</v>
      </c>
      <c r="S154" s="6">
        <f t="shared" si="16"/>
        <v>41875.077546296292</v>
      </c>
      <c r="T154" s="6">
        <f t="shared" si="17"/>
        <v>41905.077546296292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0.71799999999999997</v>
      </c>
      <c r="P155">
        <f t="shared" si="13"/>
        <v>184.5</v>
      </c>
      <c r="Q155" t="str">
        <f t="shared" si="14"/>
        <v>film &amp; video</v>
      </c>
      <c r="R155" t="str">
        <f t="shared" si="15"/>
        <v>science fiction</v>
      </c>
      <c r="S155" s="6">
        <f t="shared" si="16"/>
        <v>41933.586157407408</v>
      </c>
      <c r="T155" s="6">
        <f t="shared" si="17"/>
        <v>41975.627824074079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2.666666666666667</v>
      </c>
      <c r="P156">
        <f t="shared" si="13"/>
        <v>21.5</v>
      </c>
      <c r="Q156" t="str">
        <f t="shared" si="14"/>
        <v>film &amp; video</v>
      </c>
      <c r="R156" t="str">
        <f t="shared" si="15"/>
        <v>science fiction</v>
      </c>
      <c r="S156" s="6">
        <f t="shared" si="16"/>
        <v>42115.547395833331</v>
      </c>
      <c r="T156" s="6">
        <f t="shared" si="17"/>
        <v>42158.547395833331</v>
      </c>
    </row>
    <row r="157" spans="1:20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6.0000000000000001E-3</v>
      </c>
      <c r="P157">
        <f t="shared" si="13"/>
        <v>42.5</v>
      </c>
      <c r="Q157" t="str">
        <f t="shared" si="14"/>
        <v>film &amp; video</v>
      </c>
      <c r="R157" t="str">
        <f t="shared" si="15"/>
        <v>science fiction</v>
      </c>
      <c r="S157" s="6">
        <f t="shared" si="16"/>
        <v>42168.559432870374</v>
      </c>
      <c r="T157" s="6">
        <f t="shared" si="17"/>
        <v>42208.559432870374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5.0999999999999996</v>
      </c>
      <c r="P158">
        <f t="shared" si="13"/>
        <v>900</v>
      </c>
      <c r="Q158" t="str">
        <f t="shared" si="14"/>
        <v>film &amp; video</v>
      </c>
      <c r="R158" t="str">
        <f t="shared" si="15"/>
        <v>science fiction</v>
      </c>
      <c r="S158" s="6">
        <f t="shared" si="16"/>
        <v>41794.124953703707</v>
      </c>
      <c r="T158" s="6">
        <f t="shared" si="17"/>
        <v>41854.124953703707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0.26711185308848079</v>
      </c>
      <c r="P159">
        <f t="shared" si="13"/>
        <v>5</v>
      </c>
      <c r="Q159" t="str">
        <f t="shared" si="14"/>
        <v>film &amp; video</v>
      </c>
      <c r="R159" t="str">
        <f t="shared" si="15"/>
        <v>science fiction</v>
      </c>
      <c r="S159" s="6">
        <f t="shared" si="16"/>
        <v>42396.911712962959</v>
      </c>
      <c r="T159" s="6">
        <f t="shared" si="17"/>
        <v>42426.911712962959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s="6">
        <f t="shared" si="16"/>
        <v>41904.07671296296</v>
      </c>
      <c r="T160" s="6">
        <f t="shared" si="17"/>
        <v>41934.07671296296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2E-3</v>
      </c>
      <c r="P161">
        <f t="shared" si="13"/>
        <v>5.5</v>
      </c>
      <c r="Q161" t="str">
        <f t="shared" si="14"/>
        <v>film &amp; video</v>
      </c>
      <c r="R161" t="str">
        <f t="shared" si="15"/>
        <v>science fiction</v>
      </c>
      <c r="S161" s="6">
        <f t="shared" si="16"/>
        <v>42514.434548611112</v>
      </c>
      <c r="T161" s="6">
        <f t="shared" si="17"/>
        <v>42554.434548611112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4"/>
        <v>film &amp; video</v>
      </c>
      <c r="R162" t="str">
        <f t="shared" si="15"/>
        <v>drama</v>
      </c>
      <c r="S162" s="6">
        <f t="shared" si="16"/>
        <v>42171.913090277776</v>
      </c>
      <c r="T162" s="6">
        <f t="shared" si="17"/>
        <v>42231.913090277776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0.01</v>
      </c>
      <c r="P163">
        <f t="shared" si="13"/>
        <v>3</v>
      </c>
      <c r="Q163" t="str">
        <f t="shared" si="14"/>
        <v>film &amp; video</v>
      </c>
      <c r="R163" t="str">
        <f t="shared" si="15"/>
        <v>drama</v>
      </c>
      <c r="S163" s="6">
        <f t="shared" si="16"/>
        <v>41792.687442129631</v>
      </c>
      <c r="T163" s="6">
        <f t="shared" si="17"/>
        <v>41822.687442129631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15.535714285714286</v>
      </c>
      <c r="P164">
        <f t="shared" si="13"/>
        <v>222.5</v>
      </c>
      <c r="Q164" t="str">
        <f t="shared" si="14"/>
        <v>film &amp; video</v>
      </c>
      <c r="R164" t="str">
        <f t="shared" si="15"/>
        <v>drama</v>
      </c>
      <c r="S164" s="6">
        <f t="shared" si="16"/>
        <v>41835.126805555556</v>
      </c>
      <c r="T164" s="6">
        <f t="shared" si="17"/>
        <v>41867.987500000003</v>
      </c>
    </row>
    <row r="165" spans="1:20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4"/>
        <v>film &amp; video</v>
      </c>
      <c r="R165" t="str">
        <f t="shared" si="15"/>
        <v>drama</v>
      </c>
      <c r="S165" s="6">
        <f t="shared" si="16"/>
        <v>42243.961273148147</v>
      </c>
      <c r="T165" s="6">
        <f t="shared" si="17"/>
        <v>42278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0.53333333333333333</v>
      </c>
      <c r="P166">
        <f t="shared" si="13"/>
        <v>323.5</v>
      </c>
      <c r="Q166" t="str">
        <f t="shared" si="14"/>
        <v>film &amp; video</v>
      </c>
      <c r="R166" t="str">
        <f t="shared" si="15"/>
        <v>drama</v>
      </c>
      <c r="S166" s="6">
        <f t="shared" si="16"/>
        <v>41841.762743055559</v>
      </c>
      <c r="T166" s="6">
        <f t="shared" si="17"/>
        <v>41901.762743055559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4"/>
        <v>film &amp; video</v>
      </c>
      <c r="R167" t="str">
        <f t="shared" si="15"/>
        <v>drama</v>
      </c>
      <c r="S167" s="6">
        <f t="shared" si="16"/>
        <v>42351.658842592587</v>
      </c>
      <c r="T167" s="6">
        <f t="shared" si="17"/>
        <v>42381.658842592587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60</v>
      </c>
      <c r="P168">
        <f t="shared" si="13"/>
        <v>1500.5</v>
      </c>
      <c r="Q168" t="str">
        <f t="shared" si="14"/>
        <v>film &amp; video</v>
      </c>
      <c r="R168" t="str">
        <f t="shared" si="15"/>
        <v>drama</v>
      </c>
      <c r="S168" s="6">
        <f t="shared" si="16"/>
        <v>42721.075949074075</v>
      </c>
      <c r="T168" s="6">
        <f t="shared" si="17"/>
        <v>42751.075949074075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0.01</v>
      </c>
      <c r="P169">
        <f t="shared" si="13"/>
        <v>6.5</v>
      </c>
      <c r="Q169" t="str">
        <f t="shared" si="14"/>
        <v>film &amp; video</v>
      </c>
      <c r="R169" t="str">
        <f t="shared" si="15"/>
        <v>drama</v>
      </c>
      <c r="S169" s="6">
        <f t="shared" si="16"/>
        <v>42160.927488425921</v>
      </c>
      <c r="T169" s="6">
        <f t="shared" si="17"/>
        <v>42220.927488425921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</v>
      </c>
      <c r="P170">
        <f t="shared" si="13"/>
        <v>164</v>
      </c>
      <c r="Q170" t="str">
        <f t="shared" si="14"/>
        <v>film &amp; video</v>
      </c>
      <c r="R170" t="str">
        <f t="shared" si="15"/>
        <v>drama</v>
      </c>
      <c r="S170" s="6">
        <f t="shared" si="16"/>
        <v>42052.83530092593</v>
      </c>
      <c r="T170" s="6">
        <f t="shared" si="17"/>
        <v>42082.793634259258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22.400000000000002</v>
      </c>
      <c r="P171">
        <f t="shared" si="13"/>
        <v>285</v>
      </c>
      <c r="Q171" t="str">
        <f t="shared" si="14"/>
        <v>film &amp; video</v>
      </c>
      <c r="R171" t="str">
        <f t="shared" si="15"/>
        <v>drama</v>
      </c>
      <c r="S171" s="6">
        <f t="shared" si="16"/>
        <v>41900.505312499998</v>
      </c>
      <c r="T171" s="6">
        <f t="shared" si="17"/>
        <v>41930.505312499998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</v>
      </c>
      <c r="P172">
        <f t="shared" si="13"/>
        <v>167.5</v>
      </c>
      <c r="Q172" t="str">
        <f t="shared" si="14"/>
        <v>film &amp; video</v>
      </c>
      <c r="R172" t="str">
        <f t="shared" si="15"/>
        <v>drama</v>
      </c>
      <c r="S172" s="6">
        <f t="shared" si="16"/>
        <v>42216.977812500001</v>
      </c>
      <c r="T172" s="6">
        <f t="shared" si="17"/>
        <v>42246.227777777778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2E-3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s="6">
        <f t="shared" si="16"/>
        <v>42534.180717592593</v>
      </c>
      <c r="T173" s="6">
        <f t="shared" si="17"/>
        <v>42594.180717592593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4"/>
        <v>film &amp; video</v>
      </c>
      <c r="R174" t="str">
        <f t="shared" si="15"/>
        <v>drama</v>
      </c>
      <c r="S174" s="6">
        <f t="shared" si="16"/>
        <v>42047.394942129627</v>
      </c>
      <c r="T174" s="6">
        <f t="shared" si="17"/>
        <v>42082.353275462963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4"/>
        <v>film &amp; video</v>
      </c>
      <c r="R175" t="str">
        <f t="shared" si="15"/>
        <v>drama</v>
      </c>
      <c r="S175" s="6">
        <f t="shared" si="16"/>
        <v>42033.573009259257</v>
      </c>
      <c r="T175" s="6">
        <f t="shared" si="17"/>
        <v>42063.573009259257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4"/>
        <v>film &amp; video</v>
      </c>
      <c r="R176" t="str">
        <f t="shared" si="15"/>
        <v>drama</v>
      </c>
      <c r="S176" s="6">
        <f t="shared" si="16"/>
        <v>42072.758981481486</v>
      </c>
      <c r="T176" s="6">
        <f t="shared" si="17"/>
        <v>42132.758981481486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6.4850000000000003</v>
      </c>
      <c r="P177">
        <f t="shared" si="13"/>
        <v>661.5</v>
      </c>
      <c r="Q177" t="str">
        <f t="shared" si="14"/>
        <v>film &amp; video</v>
      </c>
      <c r="R177" t="str">
        <f t="shared" si="15"/>
        <v>drama</v>
      </c>
      <c r="S177" s="6">
        <f t="shared" si="16"/>
        <v>41855.777905092589</v>
      </c>
      <c r="T177" s="6">
        <f t="shared" si="17"/>
        <v>41880.777905092589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4"/>
        <v>film &amp; video</v>
      </c>
      <c r="R178" t="str">
        <f t="shared" si="15"/>
        <v>drama</v>
      </c>
      <c r="S178" s="6">
        <f t="shared" si="16"/>
        <v>42191.824062500003</v>
      </c>
      <c r="T178" s="6">
        <f t="shared" si="17"/>
        <v>42221.824062500003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40</v>
      </c>
      <c r="P179">
        <f t="shared" si="13"/>
        <v>93.5</v>
      </c>
      <c r="Q179" t="str">
        <f t="shared" si="14"/>
        <v>film &amp; video</v>
      </c>
      <c r="R179" t="str">
        <f t="shared" si="15"/>
        <v>drama</v>
      </c>
      <c r="S179" s="6">
        <f t="shared" si="16"/>
        <v>42070.047754629632</v>
      </c>
      <c r="T179" s="6">
        <f t="shared" si="17"/>
        <v>42087.00608796296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4"/>
        <v>film &amp; video</v>
      </c>
      <c r="R180" t="str">
        <f t="shared" si="15"/>
        <v>drama</v>
      </c>
      <c r="S180" s="6">
        <f t="shared" si="16"/>
        <v>42304.955381944441</v>
      </c>
      <c r="T180" s="6">
        <f t="shared" si="17"/>
        <v>42334.997048611112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20</v>
      </c>
      <c r="P181">
        <f t="shared" si="13"/>
        <v>101</v>
      </c>
      <c r="Q181" t="str">
        <f t="shared" si="14"/>
        <v>film &amp; video</v>
      </c>
      <c r="R181" t="str">
        <f t="shared" si="15"/>
        <v>drama</v>
      </c>
      <c r="S181" s="6">
        <f t="shared" si="16"/>
        <v>42403.080497685187</v>
      </c>
      <c r="T181" s="6">
        <f t="shared" si="17"/>
        <v>42433.080497685187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33.416666666666664</v>
      </c>
      <c r="P182">
        <f t="shared" si="13"/>
        <v>207</v>
      </c>
      <c r="Q182" t="str">
        <f t="shared" si="14"/>
        <v>film &amp; video</v>
      </c>
      <c r="R182" t="str">
        <f t="shared" si="15"/>
        <v>drama</v>
      </c>
      <c r="S182" s="6">
        <f t="shared" si="16"/>
        <v>42067.991238425922</v>
      </c>
      <c r="T182" s="6">
        <f t="shared" si="17"/>
        <v>42107.791666666672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21.092608822670172</v>
      </c>
      <c r="P183">
        <f t="shared" si="13"/>
        <v>363</v>
      </c>
      <c r="Q183" t="str">
        <f t="shared" si="14"/>
        <v>film &amp; video</v>
      </c>
      <c r="R183" t="str">
        <f t="shared" si="15"/>
        <v>drama</v>
      </c>
      <c r="S183" s="6">
        <f t="shared" si="16"/>
        <v>42147.741840277777</v>
      </c>
      <c r="T183" s="6">
        <f t="shared" si="17"/>
        <v>42177.741840277777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4"/>
        <v>film &amp; video</v>
      </c>
      <c r="R184" t="str">
        <f t="shared" si="15"/>
        <v>drama</v>
      </c>
      <c r="S184" s="6">
        <f t="shared" si="16"/>
        <v>42712.011944444443</v>
      </c>
      <c r="T184" s="6">
        <f t="shared" si="17"/>
        <v>42742.011944444443</v>
      </c>
    </row>
    <row r="185" spans="1:20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35.856000000000002</v>
      </c>
      <c r="P185">
        <f t="shared" si="13"/>
        <v>2247</v>
      </c>
      <c r="Q185" t="str">
        <f t="shared" si="14"/>
        <v>film &amp; video</v>
      </c>
      <c r="R185" t="str">
        <f t="shared" si="15"/>
        <v>drama</v>
      </c>
      <c r="S185" s="6">
        <f t="shared" si="16"/>
        <v>41939.810300925928</v>
      </c>
      <c r="T185" s="6">
        <f t="shared" si="17"/>
        <v>41969.851967592593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3.4000000000000004</v>
      </c>
      <c r="P186">
        <f t="shared" si="13"/>
        <v>26.5</v>
      </c>
      <c r="Q186" t="str">
        <f t="shared" si="14"/>
        <v>film &amp; video</v>
      </c>
      <c r="R186" t="str">
        <f t="shared" si="15"/>
        <v>drama</v>
      </c>
      <c r="S186" s="6">
        <f t="shared" si="16"/>
        <v>41825.791226851856</v>
      </c>
      <c r="T186" s="6">
        <f t="shared" si="17"/>
        <v>41883.165972222225</v>
      </c>
    </row>
    <row r="187" spans="1:20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</v>
      </c>
      <c r="P187">
        <f t="shared" si="13"/>
        <v>1105</v>
      </c>
      <c r="Q187" t="str">
        <f t="shared" si="14"/>
        <v>film &amp; video</v>
      </c>
      <c r="R187" t="str">
        <f t="shared" si="15"/>
        <v>drama</v>
      </c>
      <c r="S187" s="6">
        <f t="shared" si="16"/>
        <v>42570.91133101852</v>
      </c>
      <c r="T187" s="6">
        <f t="shared" si="17"/>
        <v>42600.91133101852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4"/>
        <v>film &amp; video</v>
      </c>
      <c r="R188" t="str">
        <f t="shared" si="15"/>
        <v>drama</v>
      </c>
      <c r="S188" s="6">
        <f t="shared" si="16"/>
        <v>42767.812893518523</v>
      </c>
      <c r="T188" s="6">
        <f t="shared" si="17"/>
        <v>42797.833333333328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16</v>
      </c>
      <c r="P189">
        <f t="shared" si="13"/>
        <v>402.5</v>
      </c>
      <c r="Q189" t="str">
        <f t="shared" si="14"/>
        <v>film &amp; video</v>
      </c>
      <c r="R189" t="str">
        <f t="shared" si="15"/>
        <v>drama</v>
      </c>
      <c r="S189" s="6">
        <f t="shared" si="16"/>
        <v>42182.234456018516</v>
      </c>
      <c r="T189" s="6">
        <f t="shared" si="17"/>
        <v>42206.290972222225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4"/>
        <v>film &amp; video</v>
      </c>
      <c r="R190" t="str">
        <f t="shared" si="15"/>
        <v>drama</v>
      </c>
      <c r="S190" s="6">
        <f t="shared" si="16"/>
        <v>41857.18304398148</v>
      </c>
      <c r="T190" s="6">
        <f t="shared" si="17"/>
        <v>41887.18304398148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6.8999999999999992E-2</v>
      </c>
      <c r="P191">
        <f t="shared" si="13"/>
        <v>175</v>
      </c>
      <c r="Q191" t="str">
        <f t="shared" si="14"/>
        <v>film &amp; video</v>
      </c>
      <c r="R191" t="str">
        <f t="shared" si="15"/>
        <v>drama</v>
      </c>
      <c r="S191" s="6">
        <f t="shared" si="16"/>
        <v>42556.690706018519</v>
      </c>
      <c r="T191" s="6">
        <f t="shared" si="17"/>
        <v>42616.690706018519</v>
      </c>
    </row>
    <row r="192" spans="1:20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0.41666666666666669</v>
      </c>
      <c r="P192">
        <f t="shared" si="13"/>
        <v>25.5</v>
      </c>
      <c r="Q192" t="str">
        <f t="shared" si="14"/>
        <v>film &amp; video</v>
      </c>
      <c r="R192" t="str">
        <f t="shared" si="15"/>
        <v>drama</v>
      </c>
      <c r="S192" s="6">
        <f t="shared" si="16"/>
        <v>42527.650995370372</v>
      </c>
      <c r="T192" s="6">
        <f t="shared" si="17"/>
        <v>42537.650995370372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5</v>
      </c>
      <c r="P193">
        <f t="shared" si="13"/>
        <v>126.5</v>
      </c>
      <c r="Q193" t="str">
        <f t="shared" si="14"/>
        <v>film &amp; video</v>
      </c>
      <c r="R193" t="str">
        <f t="shared" si="15"/>
        <v>drama</v>
      </c>
      <c r="S193" s="6">
        <f t="shared" si="16"/>
        <v>42239.441412037035</v>
      </c>
      <c r="T193" s="6">
        <f t="shared" si="17"/>
        <v>42279.441412037035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1.6999999999999999E-3</v>
      </c>
      <c r="P194">
        <f t="shared" si="13"/>
        <v>10</v>
      </c>
      <c r="Q194" t="str">
        <f t="shared" si="14"/>
        <v>film &amp; video</v>
      </c>
      <c r="R194" t="str">
        <f t="shared" si="15"/>
        <v>drama</v>
      </c>
      <c r="S194" s="6">
        <f t="shared" si="16"/>
        <v>41899.792037037041</v>
      </c>
      <c r="T194" s="6">
        <f t="shared" si="17"/>
        <v>41929.792037037041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E195/D195*100</f>
        <v>0</v>
      </c>
      <c r="P195">
        <f t="shared" ref="P195:P258" si="19">AVERAGE(E195,L195)</f>
        <v>0</v>
      </c>
      <c r="Q195" t="str">
        <f t="shared" ref="Q195:Q258" si="20">LEFT(N195,SEARCH("/",N195)-1)</f>
        <v>film &amp; video</v>
      </c>
      <c r="R195" t="str">
        <f t="shared" ref="R195:R258" si="21">RIGHT(N195,LEN(N195)-SEARCH("/",N195))</f>
        <v>drama</v>
      </c>
      <c r="S195" s="6">
        <f t="shared" ref="S195:S258" si="22">(J195/86400)+DATE(1970,1,1)</f>
        <v>41911.934791666667</v>
      </c>
      <c r="T195" s="6">
        <f t="shared" ref="T195:T258" si="23">(I195/86400)+DATE(1970,1,1)</f>
        <v>41971.976458333331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0.12</v>
      </c>
      <c r="P196">
        <f t="shared" si="19"/>
        <v>3</v>
      </c>
      <c r="Q196" t="str">
        <f t="shared" si="20"/>
        <v>film &amp; video</v>
      </c>
      <c r="R196" t="str">
        <f t="shared" si="21"/>
        <v>drama</v>
      </c>
      <c r="S196" s="6">
        <f t="shared" si="22"/>
        <v>42375.996886574074</v>
      </c>
      <c r="T196" s="6">
        <f t="shared" si="23"/>
        <v>42435.996886574074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0"/>
        <v>film &amp; video</v>
      </c>
      <c r="R197" t="str">
        <f t="shared" si="21"/>
        <v>drama</v>
      </c>
      <c r="S197" s="6">
        <f t="shared" si="22"/>
        <v>42135.67050925926</v>
      </c>
      <c r="T197" s="6">
        <f t="shared" si="23"/>
        <v>42195.67050925926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41.857142857142861</v>
      </c>
      <c r="P198">
        <f t="shared" si="19"/>
        <v>742</v>
      </c>
      <c r="Q198" t="str">
        <f t="shared" si="20"/>
        <v>film &amp; video</v>
      </c>
      <c r="R198" t="str">
        <f t="shared" si="21"/>
        <v>drama</v>
      </c>
      <c r="S198" s="6">
        <f t="shared" si="22"/>
        <v>42259.542800925927</v>
      </c>
      <c r="T198" s="6">
        <f t="shared" si="23"/>
        <v>42287.875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10.48</v>
      </c>
      <c r="P199">
        <f t="shared" si="19"/>
        <v>135</v>
      </c>
      <c r="Q199" t="str">
        <f t="shared" si="20"/>
        <v>film &amp; video</v>
      </c>
      <c r="R199" t="str">
        <f t="shared" si="21"/>
        <v>drama</v>
      </c>
      <c r="S199" s="6">
        <f t="shared" si="22"/>
        <v>42741.848379629635</v>
      </c>
      <c r="T199" s="6">
        <f t="shared" si="23"/>
        <v>42783.875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1.1159999999999999</v>
      </c>
      <c r="P200">
        <f t="shared" si="19"/>
        <v>142.5</v>
      </c>
      <c r="Q200" t="str">
        <f t="shared" si="20"/>
        <v>film &amp; video</v>
      </c>
      <c r="R200" t="str">
        <f t="shared" si="21"/>
        <v>drama</v>
      </c>
      <c r="S200" s="6">
        <f t="shared" si="22"/>
        <v>41887.383356481485</v>
      </c>
      <c r="T200" s="6">
        <f t="shared" si="23"/>
        <v>41917.383356481485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0"/>
        <v>film &amp; video</v>
      </c>
      <c r="R201" t="str">
        <f t="shared" si="21"/>
        <v>drama</v>
      </c>
      <c r="S201" s="6">
        <f t="shared" si="22"/>
        <v>42584.123865740738</v>
      </c>
      <c r="T201" s="6">
        <f t="shared" si="23"/>
        <v>42614.123865740738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26.192500000000003</v>
      </c>
      <c r="P202">
        <f t="shared" si="19"/>
        <v>794.77499999999998</v>
      </c>
      <c r="Q202" t="str">
        <f t="shared" si="20"/>
        <v>film &amp; video</v>
      </c>
      <c r="R202" t="str">
        <f t="shared" si="21"/>
        <v>drama</v>
      </c>
      <c r="S202" s="6">
        <f t="shared" si="22"/>
        <v>41867.083368055552</v>
      </c>
      <c r="T202" s="6">
        <f t="shared" si="23"/>
        <v>41897.083368055552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58.461538461538467</v>
      </c>
      <c r="P203">
        <f t="shared" si="19"/>
        <v>193.5</v>
      </c>
      <c r="Q203" t="str">
        <f t="shared" si="20"/>
        <v>film &amp; video</v>
      </c>
      <c r="R203" t="str">
        <f t="shared" si="21"/>
        <v>drama</v>
      </c>
      <c r="S203" s="6">
        <f t="shared" si="22"/>
        <v>42023.818622685183</v>
      </c>
      <c r="T203" s="6">
        <f t="shared" si="23"/>
        <v>42043.818622685183</v>
      </c>
    </row>
    <row r="204" spans="1:20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0"/>
        <v>film &amp; video</v>
      </c>
      <c r="R204" t="str">
        <f t="shared" si="21"/>
        <v>drama</v>
      </c>
      <c r="S204" s="6">
        <f t="shared" si="22"/>
        <v>42255.927824074075</v>
      </c>
      <c r="T204" s="6">
        <f t="shared" si="23"/>
        <v>42285.874305555553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29.84</v>
      </c>
      <c r="P205">
        <f t="shared" si="19"/>
        <v>377</v>
      </c>
      <c r="Q205" t="str">
        <f t="shared" si="20"/>
        <v>film &amp; video</v>
      </c>
      <c r="R205" t="str">
        <f t="shared" si="21"/>
        <v>drama</v>
      </c>
      <c r="S205" s="6">
        <f t="shared" si="22"/>
        <v>41973.847962962958</v>
      </c>
      <c r="T205" s="6">
        <f t="shared" si="23"/>
        <v>42033.847962962958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50.721666666666664</v>
      </c>
      <c r="P206">
        <f t="shared" si="19"/>
        <v>76729</v>
      </c>
      <c r="Q206" t="str">
        <f t="shared" si="20"/>
        <v>film &amp; video</v>
      </c>
      <c r="R206" t="str">
        <f t="shared" si="21"/>
        <v>drama</v>
      </c>
      <c r="S206" s="6">
        <f t="shared" si="22"/>
        <v>42556.583368055552</v>
      </c>
      <c r="T206" s="6">
        <f t="shared" si="23"/>
        <v>42586.583368055552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16.25</v>
      </c>
      <c r="P207">
        <f t="shared" si="19"/>
        <v>658.5</v>
      </c>
      <c r="Q207" t="str">
        <f t="shared" si="20"/>
        <v>film &amp; video</v>
      </c>
      <c r="R207" t="str">
        <f t="shared" si="21"/>
        <v>drama</v>
      </c>
      <c r="S207" s="6">
        <f t="shared" si="22"/>
        <v>42248.632199074069</v>
      </c>
      <c r="T207" s="6">
        <f t="shared" si="23"/>
        <v>42283.632199074069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0"/>
        <v>film &amp; video</v>
      </c>
      <c r="R208" t="str">
        <f t="shared" si="21"/>
        <v>drama</v>
      </c>
      <c r="S208" s="6">
        <f t="shared" si="22"/>
        <v>42567.004432870366</v>
      </c>
      <c r="T208" s="6">
        <f t="shared" si="23"/>
        <v>42588.004432870366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15.214285714285714</v>
      </c>
      <c r="P209">
        <f t="shared" si="19"/>
        <v>1071.5</v>
      </c>
      <c r="Q209" t="str">
        <f t="shared" si="20"/>
        <v>film &amp; video</v>
      </c>
      <c r="R209" t="str">
        <f t="shared" si="21"/>
        <v>drama</v>
      </c>
      <c r="S209" s="6">
        <f t="shared" si="22"/>
        <v>41978.197199074071</v>
      </c>
      <c r="T209" s="6">
        <f t="shared" si="23"/>
        <v>42008.197199074071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0"/>
        <v>film &amp; video</v>
      </c>
      <c r="R210" t="str">
        <f t="shared" si="21"/>
        <v>drama</v>
      </c>
      <c r="S210" s="6">
        <f t="shared" si="22"/>
        <v>41959.369988425926</v>
      </c>
      <c r="T210" s="6">
        <f t="shared" si="23"/>
        <v>41989.369988425926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0"/>
        <v>film &amp; video</v>
      </c>
      <c r="R211" t="str">
        <f t="shared" si="21"/>
        <v>drama</v>
      </c>
      <c r="S211" s="6">
        <f t="shared" si="22"/>
        <v>42165.922858796301</v>
      </c>
      <c r="T211" s="6">
        <f t="shared" si="23"/>
        <v>42195.922858796301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25.25</v>
      </c>
      <c r="P212">
        <f t="shared" si="19"/>
        <v>1531.5</v>
      </c>
      <c r="Q212" t="str">
        <f t="shared" si="20"/>
        <v>film &amp; video</v>
      </c>
      <c r="R212" t="str">
        <f t="shared" si="21"/>
        <v>drama</v>
      </c>
      <c r="S212" s="6">
        <f t="shared" si="22"/>
        <v>42249.064722222218</v>
      </c>
      <c r="T212" s="6">
        <f t="shared" si="23"/>
        <v>42278.208333333328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44.6</v>
      </c>
      <c r="P213">
        <f t="shared" si="19"/>
        <v>1121</v>
      </c>
      <c r="Q213" t="str">
        <f t="shared" si="20"/>
        <v>film &amp; video</v>
      </c>
      <c r="R213" t="str">
        <f t="shared" si="21"/>
        <v>drama</v>
      </c>
      <c r="S213" s="6">
        <f t="shared" si="22"/>
        <v>42236.159918981481</v>
      </c>
      <c r="T213" s="6">
        <f t="shared" si="23"/>
        <v>42266.159918981481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1.5873015873015872E-2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s="6">
        <f t="shared" si="22"/>
        <v>42416.881018518514</v>
      </c>
      <c r="T214" s="6">
        <f t="shared" si="23"/>
        <v>42476.839351851857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0.04</v>
      </c>
      <c r="P215">
        <f t="shared" si="19"/>
        <v>10.5</v>
      </c>
      <c r="Q215" t="str">
        <f t="shared" si="20"/>
        <v>film &amp; video</v>
      </c>
      <c r="R215" t="str">
        <f t="shared" si="21"/>
        <v>drama</v>
      </c>
      <c r="S215" s="6">
        <f t="shared" si="22"/>
        <v>42202.594293981485</v>
      </c>
      <c r="T215" s="6">
        <f t="shared" si="23"/>
        <v>42232.587974537033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8.0000000000000002E-3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s="6">
        <f t="shared" si="22"/>
        <v>42009.64061342593</v>
      </c>
      <c r="T216" s="6">
        <f t="shared" si="23"/>
        <v>42069.64061342593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0.22727272727272727</v>
      </c>
      <c r="P217">
        <f t="shared" si="19"/>
        <v>5.5</v>
      </c>
      <c r="Q217" t="str">
        <f t="shared" si="20"/>
        <v>film &amp; video</v>
      </c>
      <c r="R217" t="str">
        <f t="shared" si="21"/>
        <v>drama</v>
      </c>
      <c r="S217" s="6">
        <f t="shared" si="22"/>
        <v>42375.230115740742</v>
      </c>
      <c r="T217" s="6">
        <f t="shared" si="23"/>
        <v>42417.999305555553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55.698440000000005</v>
      </c>
      <c r="P218">
        <f t="shared" si="19"/>
        <v>13966.61</v>
      </c>
      <c r="Q218" t="str">
        <f t="shared" si="20"/>
        <v>film &amp; video</v>
      </c>
      <c r="R218" t="str">
        <f t="shared" si="21"/>
        <v>drama</v>
      </c>
      <c r="S218" s="6">
        <f t="shared" si="22"/>
        <v>42066.958761574075</v>
      </c>
      <c r="T218" s="6">
        <f t="shared" si="23"/>
        <v>42116.917094907403</v>
      </c>
    </row>
    <row r="219" spans="1:20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11.943</v>
      </c>
      <c r="P219">
        <f t="shared" si="19"/>
        <v>5990.5</v>
      </c>
      <c r="Q219" t="str">
        <f t="shared" si="20"/>
        <v>film &amp; video</v>
      </c>
      <c r="R219" t="str">
        <f t="shared" si="21"/>
        <v>drama</v>
      </c>
      <c r="S219" s="6">
        <f t="shared" si="22"/>
        <v>41970.64061342593</v>
      </c>
      <c r="T219" s="6">
        <f t="shared" si="23"/>
        <v>42001.64061342593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2</v>
      </c>
      <c r="P220">
        <f t="shared" si="19"/>
        <v>50.5</v>
      </c>
      <c r="Q220" t="str">
        <f t="shared" si="20"/>
        <v>film &amp; video</v>
      </c>
      <c r="R220" t="str">
        <f t="shared" si="21"/>
        <v>drama</v>
      </c>
      <c r="S220" s="6">
        <f t="shared" si="22"/>
        <v>42079.628344907411</v>
      </c>
      <c r="T220" s="6">
        <f t="shared" si="23"/>
        <v>42139.628344907411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17.630000000000003</v>
      </c>
      <c r="P221">
        <f t="shared" si="19"/>
        <v>4445.5</v>
      </c>
      <c r="Q221" t="str">
        <f t="shared" si="20"/>
        <v>film &amp; video</v>
      </c>
      <c r="R221" t="str">
        <f t="shared" si="21"/>
        <v>drama</v>
      </c>
      <c r="S221" s="6">
        <f t="shared" si="22"/>
        <v>42429.326678240745</v>
      </c>
      <c r="T221" s="6">
        <f t="shared" si="23"/>
        <v>42461.290972222225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0.72</v>
      </c>
      <c r="P222">
        <f t="shared" si="19"/>
        <v>181.5</v>
      </c>
      <c r="Q222" t="str">
        <f t="shared" si="20"/>
        <v>film &amp; video</v>
      </c>
      <c r="R222" t="str">
        <f t="shared" si="21"/>
        <v>drama</v>
      </c>
      <c r="S222" s="6">
        <f t="shared" si="22"/>
        <v>42195.643865740742</v>
      </c>
      <c r="T222" s="6">
        <f t="shared" si="23"/>
        <v>42236.837500000001</v>
      </c>
    </row>
    <row r="223" spans="1:20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0"/>
        <v>film &amp; video</v>
      </c>
      <c r="R223" t="str">
        <f t="shared" si="21"/>
        <v>drama</v>
      </c>
      <c r="S223" s="6">
        <f t="shared" si="22"/>
        <v>42031.837546296301</v>
      </c>
      <c r="T223" s="6">
        <f t="shared" si="23"/>
        <v>42091.79587962963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13</v>
      </c>
      <c r="P224">
        <f t="shared" si="19"/>
        <v>66</v>
      </c>
      <c r="Q224" t="str">
        <f t="shared" si="20"/>
        <v>film &amp; video</v>
      </c>
      <c r="R224" t="str">
        <f t="shared" si="21"/>
        <v>drama</v>
      </c>
      <c r="S224" s="6">
        <f t="shared" si="22"/>
        <v>42031.769884259258</v>
      </c>
      <c r="T224" s="6">
        <f t="shared" si="23"/>
        <v>42090.110416666663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0"/>
        <v>film &amp; video</v>
      </c>
      <c r="R225" t="str">
        <f t="shared" si="21"/>
        <v>drama</v>
      </c>
      <c r="S225" s="6">
        <f t="shared" si="22"/>
        <v>42482.048032407409</v>
      </c>
      <c r="T225" s="6">
        <f t="shared" si="23"/>
        <v>42512.045138888891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0"/>
        <v>film &amp; video</v>
      </c>
      <c r="R226" t="str">
        <f t="shared" si="21"/>
        <v>drama</v>
      </c>
      <c r="S226" s="6">
        <f t="shared" si="22"/>
        <v>42135.235254629632</v>
      </c>
      <c r="T226" s="6">
        <f t="shared" si="23"/>
        <v>42195.235254629632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0"/>
        <v>film &amp; video</v>
      </c>
      <c r="R227" t="str">
        <f t="shared" si="21"/>
        <v>drama</v>
      </c>
      <c r="S227" s="6">
        <f t="shared" si="22"/>
        <v>42438.961273148147</v>
      </c>
      <c r="T227" s="6">
        <f t="shared" si="23"/>
        <v>42468.919606481482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0.86206896551724133</v>
      </c>
      <c r="P228">
        <f t="shared" si="19"/>
        <v>126</v>
      </c>
      <c r="Q228" t="str">
        <f t="shared" si="20"/>
        <v>film &amp; video</v>
      </c>
      <c r="R228" t="str">
        <f t="shared" si="21"/>
        <v>drama</v>
      </c>
      <c r="S228" s="6">
        <f t="shared" si="22"/>
        <v>42106.666018518517</v>
      </c>
      <c r="T228" s="6">
        <f t="shared" si="23"/>
        <v>42155.395138888889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0"/>
        <v>film &amp; video</v>
      </c>
      <c r="R229" t="str">
        <f t="shared" si="21"/>
        <v>drama</v>
      </c>
      <c r="S229" s="6">
        <f t="shared" si="22"/>
        <v>42164.893993055557</v>
      </c>
      <c r="T229" s="6">
        <f t="shared" si="23"/>
        <v>42194.893993055557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0"/>
        <v>film &amp; video</v>
      </c>
      <c r="R230" t="str">
        <f t="shared" si="21"/>
        <v>drama</v>
      </c>
      <c r="S230" s="6">
        <f t="shared" si="22"/>
        <v>42096.686400462961</v>
      </c>
      <c r="T230" s="6">
        <f t="shared" si="23"/>
        <v>42156.686400462961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0"/>
        <v>film &amp; video</v>
      </c>
      <c r="R231" t="str">
        <f t="shared" si="21"/>
        <v>drama</v>
      </c>
      <c r="S231" s="6">
        <f t="shared" si="22"/>
        <v>42383.933993055558</v>
      </c>
      <c r="T231" s="6">
        <f t="shared" si="23"/>
        <v>42413.933993055558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0.4</v>
      </c>
      <c r="P232">
        <f t="shared" si="19"/>
        <v>31</v>
      </c>
      <c r="Q232" t="str">
        <f t="shared" si="20"/>
        <v>film &amp; video</v>
      </c>
      <c r="R232" t="str">
        <f t="shared" si="21"/>
        <v>drama</v>
      </c>
      <c r="S232" s="6">
        <f t="shared" si="22"/>
        <v>42129.77721064815</v>
      </c>
      <c r="T232" s="6">
        <f t="shared" si="23"/>
        <v>42159.77721064815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0"/>
        <v>film &amp; video</v>
      </c>
      <c r="R233" t="str">
        <f t="shared" si="21"/>
        <v>drama</v>
      </c>
      <c r="S233" s="6">
        <f t="shared" si="22"/>
        <v>42341.958923611106</v>
      </c>
      <c r="T233" s="6">
        <f t="shared" si="23"/>
        <v>42371.958923611106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</v>
      </c>
      <c r="P234">
        <f t="shared" si="19"/>
        <v>58.5</v>
      </c>
      <c r="Q234" t="str">
        <f t="shared" si="20"/>
        <v>film &amp; video</v>
      </c>
      <c r="R234" t="str">
        <f t="shared" si="21"/>
        <v>drama</v>
      </c>
      <c r="S234" s="6">
        <f t="shared" si="22"/>
        <v>42032.82576388889</v>
      </c>
      <c r="T234" s="6">
        <f t="shared" si="23"/>
        <v>42062.82576388889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0"/>
        <v>film &amp; video</v>
      </c>
      <c r="R235" t="str">
        <f t="shared" si="21"/>
        <v>drama</v>
      </c>
      <c r="S235" s="6">
        <f t="shared" si="22"/>
        <v>42612.911712962959</v>
      </c>
      <c r="T235" s="6">
        <f t="shared" si="23"/>
        <v>42642.911712962959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40.1</v>
      </c>
      <c r="P236">
        <f t="shared" si="19"/>
        <v>203</v>
      </c>
      <c r="Q236" t="str">
        <f t="shared" si="20"/>
        <v>film &amp; video</v>
      </c>
      <c r="R236" t="str">
        <f t="shared" si="21"/>
        <v>drama</v>
      </c>
      <c r="S236" s="6">
        <f t="shared" si="22"/>
        <v>42136.035405092596</v>
      </c>
      <c r="T236" s="6">
        <f t="shared" si="23"/>
        <v>42176.035405092596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0"/>
        <v>film &amp; video</v>
      </c>
      <c r="R237" t="str">
        <f t="shared" si="21"/>
        <v>drama</v>
      </c>
      <c r="S237" s="6">
        <f t="shared" si="22"/>
        <v>42164.908530092594</v>
      </c>
      <c r="T237" s="6">
        <f t="shared" si="23"/>
        <v>42194.908530092594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0"/>
        <v>film &amp; video</v>
      </c>
      <c r="R238" t="str">
        <f t="shared" si="21"/>
        <v>drama</v>
      </c>
      <c r="S238" s="6">
        <f t="shared" si="22"/>
        <v>42321.084479166668</v>
      </c>
      <c r="T238" s="6">
        <f t="shared" si="23"/>
        <v>42374</v>
      </c>
    </row>
    <row r="239" spans="1:20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0.33333333333333337</v>
      </c>
      <c r="P239">
        <f t="shared" si="19"/>
        <v>25.5</v>
      </c>
      <c r="Q239" t="str">
        <f t="shared" si="20"/>
        <v>film &amp; video</v>
      </c>
      <c r="R239" t="str">
        <f t="shared" si="21"/>
        <v>drama</v>
      </c>
      <c r="S239" s="6">
        <f t="shared" si="22"/>
        <v>42377.577187499999</v>
      </c>
      <c r="T239" s="6">
        <f t="shared" si="23"/>
        <v>42437.577187499999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0"/>
        <v>film &amp; video</v>
      </c>
      <c r="R240" t="str">
        <f t="shared" si="21"/>
        <v>drama</v>
      </c>
      <c r="S240" s="6">
        <f t="shared" si="22"/>
        <v>42713.962500000001</v>
      </c>
      <c r="T240" s="6">
        <f t="shared" si="23"/>
        <v>42734.375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25</v>
      </c>
      <c r="P241">
        <f t="shared" si="19"/>
        <v>127.5</v>
      </c>
      <c r="Q241" t="str">
        <f t="shared" si="20"/>
        <v>film &amp; video</v>
      </c>
      <c r="R241" t="str">
        <f t="shared" si="21"/>
        <v>drama</v>
      </c>
      <c r="S241" s="6">
        <f t="shared" si="22"/>
        <v>42297.110300925924</v>
      </c>
      <c r="T241" s="6">
        <f t="shared" si="23"/>
        <v>42316.5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107.63413333333334</v>
      </c>
      <c r="P242">
        <f t="shared" si="19"/>
        <v>8141.06</v>
      </c>
      <c r="Q242" t="str">
        <f t="shared" si="20"/>
        <v>film &amp; video</v>
      </c>
      <c r="R242" t="str">
        <f t="shared" si="21"/>
        <v>documentary</v>
      </c>
      <c r="S242" s="6">
        <f t="shared" si="22"/>
        <v>41354.708460648151</v>
      </c>
      <c r="T242" s="6">
        <f t="shared" si="23"/>
        <v>41399.708460648151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112.63736263736264</v>
      </c>
      <c r="P243">
        <f t="shared" si="19"/>
        <v>20688</v>
      </c>
      <c r="Q243" t="str">
        <f t="shared" si="20"/>
        <v>film &amp; video</v>
      </c>
      <c r="R243" t="str">
        <f t="shared" si="21"/>
        <v>documentary</v>
      </c>
      <c r="S243" s="6">
        <f t="shared" si="22"/>
        <v>41949.697962962964</v>
      </c>
      <c r="T243" s="6">
        <f t="shared" si="23"/>
        <v>41994.697962962964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113.46153846153845</v>
      </c>
      <c r="P244">
        <f t="shared" si="19"/>
        <v>7476</v>
      </c>
      <c r="Q244" t="str">
        <f t="shared" si="20"/>
        <v>film &amp; video</v>
      </c>
      <c r="R244" t="str">
        <f t="shared" si="21"/>
        <v>documentary</v>
      </c>
      <c r="S244" s="6">
        <f t="shared" si="22"/>
        <v>40862.492939814816</v>
      </c>
      <c r="T244" s="6">
        <f t="shared" si="23"/>
        <v>40897.492939814816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102.592</v>
      </c>
      <c r="P245">
        <f t="shared" si="19"/>
        <v>12988</v>
      </c>
      <c r="Q245" t="str">
        <f t="shared" si="20"/>
        <v>film &amp; video</v>
      </c>
      <c r="R245" t="str">
        <f t="shared" si="21"/>
        <v>documentary</v>
      </c>
      <c r="S245" s="6">
        <f t="shared" si="22"/>
        <v>41662.047500000001</v>
      </c>
      <c r="T245" s="6">
        <f t="shared" si="23"/>
        <v>41692.047500000001</v>
      </c>
    </row>
    <row r="246" spans="1:20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113.75714285714287</v>
      </c>
      <c r="P246">
        <f t="shared" si="19"/>
        <v>2032.75</v>
      </c>
      <c r="Q246" t="str">
        <f t="shared" si="20"/>
        <v>film &amp; video</v>
      </c>
      <c r="R246" t="str">
        <f t="shared" si="21"/>
        <v>documentary</v>
      </c>
      <c r="S246" s="6">
        <f t="shared" si="22"/>
        <v>40213.323599537034</v>
      </c>
      <c r="T246" s="6">
        <f t="shared" si="23"/>
        <v>40253.295833333337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103.71999999999998</v>
      </c>
      <c r="P247">
        <f t="shared" si="19"/>
        <v>2641</v>
      </c>
      <c r="Q247" t="str">
        <f t="shared" si="20"/>
        <v>film &amp; video</v>
      </c>
      <c r="R247" t="str">
        <f t="shared" si="21"/>
        <v>documentary</v>
      </c>
      <c r="S247" s="6">
        <f t="shared" si="22"/>
        <v>41107.053067129629</v>
      </c>
      <c r="T247" s="6">
        <f t="shared" si="23"/>
        <v>41137.053067129629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305.46000000000004</v>
      </c>
      <c r="P248">
        <f t="shared" si="19"/>
        <v>7748</v>
      </c>
      <c r="Q248" t="str">
        <f t="shared" si="20"/>
        <v>film &amp; video</v>
      </c>
      <c r="R248" t="str">
        <f t="shared" si="21"/>
        <v>documentary</v>
      </c>
      <c r="S248" s="6">
        <f t="shared" si="22"/>
        <v>40480.363483796296</v>
      </c>
      <c r="T248" s="6">
        <f t="shared" si="23"/>
        <v>40530.405150462961</v>
      </c>
    </row>
    <row r="249" spans="1:20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134.1</v>
      </c>
      <c r="P249">
        <f t="shared" si="19"/>
        <v>3383.5</v>
      </c>
      <c r="Q249" t="str">
        <f t="shared" si="20"/>
        <v>film &amp; video</v>
      </c>
      <c r="R249" t="str">
        <f t="shared" si="21"/>
        <v>documentary</v>
      </c>
      <c r="S249" s="6">
        <f t="shared" si="22"/>
        <v>40430.604328703703</v>
      </c>
      <c r="T249" s="6">
        <f t="shared" si="23"/>
        <v>40467.152083333334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101.33294117647058</v>
      </c>
      <c r="P250">
        <f t="shared" si="19"/>
        <v>43139.5</v>
      </c>
      <c r="Q250" t="str">
        <f t="shared" si="20"/>
        <v>film &amp; video</v>
      </c>
      <c r="R250" t="str">
        <f t="shared" si="21"/>
        <v>documentary</v>
      </c>
      <c r="S250" s="6">
        <f t="shared" si="22"/>
        <v>40870.774409722224</v>
      </c>
      <c r="T250" s="6">
        <f t="shared" si="23"/>
        <v>40915.774409722224</v>
      </c>
    </row>
    <row r="251" spans="1:20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112.92</v>
      </c>
      <c r="P251">
        <f t="shared" si="19"/>
        <v>5763.5</v>
      </c>
      <c r="Q251" t="str">
        <f t="shared" si="20"/>
        <v>film &amp; video</v>
      </c>
      <c r="R251" t="str">
        <f t="shared" si="21"/>
        <v>documentary</v>
      </c>
      <c r="S251" s="6">
        <f t="shared" si="22"/>
        <v>40332.923842592594</v>
      </c>
      <c r="T251" s="6">
        <f t="shared" si="23"/>
        <v>40412.736111111109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105.58333333333334</v>
      </c>
      <c r="P252">
        <f t="shared" si="19"/>
        <v>16056</v>
      </c>
      <c r="Q252" t="str">
        <f t="shared" si="20"/>
        <v>film &amp; video</v>
      </c>
      <c r="R252" t="str">
        <f t="shared" si="21"/>
        <v>documentary</v>
      </c>
      <c r="S252" s="6">
        <f t="shared" si="22"/>
        <v>41401.565868055557</v>
      </c>
      <c r="T252" s="6">
        <f t="shared" si="23"/>
        <v>41431.565868055557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125.57142857142858</v>
      </c>
      <c r="P253">
        <f t="shared" si="19"/>
        <v>2236</v>
      </c>
      <c r="Q253" t="str">
        <f t="shared" si="20"/>
        <v>film &amp; video</v>
      </c>
      <c r="R253" t="str">
        <f t="shared" si="21"/>
        <v>documentary</v>
      </c>
      <c r="S253" s="6">
        <f t="shared" si="22"/>
        <v>41013.787569444445</v>
      </c>
      <c r="T253" s="6">
        <f t="shared" si="23"/>
        <v>41045.791666666664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184.56</v>
      </c>
      <c r="P254">
        <f t="shared" si="19"/>
        <v>4668</v>
      </c>
      <c r="Q254" t="str">
        <f t="shared" si="20"/>
        <v>film &amp; video</v>
      </c>
      <c r="R254" t="str">
        <f t="shared" si="21"/>
        <v>documentary</v>
      </c>
      <c r="S254" s="6">
        <f t="shared" si="22"/>
        <v>40266.66270833333</v>
      </c>
      <c r="T254" s="6">
        <f t="shared" si="23"/>
        <v>40330.165972222225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100.73333333333335</v>
      </c>
      <c r="P255">
        <f t="shared" si="19"/>
        <v>759</v>
      </c>
      <c r="Q255" t="str">
        <f t="shared" si="20"/>
        <v>film &amp; video</v>
      </c>
      <c r="R255" t="str">
        <f t="shared" si="21"/>
        <v>documentary</v>
      </c>
      <c r="S255" s="6">
        <f t="shared" si="22"/>
        <v>40924.650868055556</v>
      </c>
      <c r="T255" s="6">
        <f t="shared" si="23"/>
        <v>40954.650868055556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116.94725</v>
      </c>
      <c r="P256">
        <f t="shared" si="19"/>
        <v>14190.67</v>
      </c>
      <c r="Q256" t="str">
        <f t="shared" si="20"/>
        <v>film &amp; video</v>
      </c>
      <c r="R256" t="str">
        <f t="shared" si="21"/>
        <v>documentary</v>
      </c>
      <c r="S256" s="6">
        <f t="shared" si="22"/>
        <v>42263.952662037038</v>
      </c>
      <c r="T256" s="6">
        <f t="shared" si="23"/>
        <v>42294.083333333328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106.73325</v>
      </c>
      <c r="P257">
        <f t="shared" si="19"/>
        <v>4363.33</v>
      </c>
      <c r="Q257" t="str">
        <f t="shared" si="20"/>
        <v>film &amp; video</v>
      </c>
      <c r="R257" t="str">
        <f t="shared" si="21"/>
        <v>documentary</v>
      </c>
      <c r="S257" s="6">
        <f t="shared" si="22"/>
        <v>40588.526412037041</v>
      </c>
      <c r="T257" s="6">
        <f t="shared" si="23"/>
        <v>40618.48474537037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139.1</v>
      </c>
      <c r="P258">
        <f t="shared" si="19"/>
        <v>9179</v>
      </c>
      <c r="Q258" t="str">
        <f t="shared" si="20"/>
        <v>film &amp; video</v>
      </c>
      <c r="R258" t="str">
        <f t="shared" si="21"/>
        <v>documentary</v>
      </c>
      <c r="S258" s="6">
        <f t="shared" si="22"/>
        <v>41319.769293981481</v>
      </c>
      <c r="T258" s="6">
        <f t="shared" si="23"/>
        <v>41349.769293981481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E259/D259*100</f>
        <v>106.72648571428572</v>
      </c>
      <c r="P259">
        <f t="shared" ref="P259:P322" si="25">AVERAGE(E259,L259)</f>
        <v>18957.134999999998</v>
      </c>
      <c r="Q259" t="str">
        <f t="shared" ref="Q259:Q322" si="26">LEFT(N259,SEARCH("/",N259)-1)</f>
        <v>film &amp; video</v>
      </c>
      <c r="R259" t="str">
        <f t="shared" ref="R259:R322" si="27">RIGHT(N259,LEN(N259)-SEARCH("/",N259))</f>
        <v>documentary</v>
      </c>
      <c r="S259" s="6">
        <f t="shared" ref="S259:S322" si="28">(J259/86400)+DATE(1970,1,1)</f>
        <v>42479.626875000002</v>
      </c>
      <c r="T259" s="6">
        <f t="shared" ref="T259:T322" si="29">(I259/86400)+DATE(1970,1,1)</f>
        <v>42509.626875000002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191.14</v>
      </c>
      <c r="P260">
        <f t="shared" si="25"/>
        <v>29015</v>
      </c>
      <c r="Q260" t="str">
        <f t="shared" si="26"/>
        <v>film &amp; video</v>
      </c>
      <c r="R260" t="str">
        <f t="shared" si="27"/>
        <v>documentary</v>
      </c>
      <c r="S260" s="6">
        <f t="shared" si="28"/>
        <v>40682.051689814813</v>
      </c>
      <c r="T260" s="6">
        <f t="shared" si="29"/>
        <v>40712.051689814813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131.93789333333334</v>
      </c>
      <c r="P261">
        <f t="shared" si="25"/>
        <v>49947.71</v>
      </c>
      <c r="Q261" t="str">
        <f t="shared" si="26"/>
        <v>film &amp; video</v>
      </c>
      <c r="R261" t="str">
        <f t="shared" si="27"/>
        <v>documentary</v>
      </c>
      <c r="S261" s="6">
        <f t="shared" si="28"/>
        <v>42072.738067129627</v>
      </c>
      <c r="T261" s="6">
        <f t="shared" si="29"/>
        <v>42102.738067129627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106.4</v>
      </c>
      <c r="P262">
        <f t="shared" si="25"/>
        <v>5364</v>
      </c>
      <c r="Q262" t="str">
        <f t="shared" si="26"/>
        <v>film &amp; video</v>
      </c>
      <c r="R262" t="str">
        <f t="shared" si="27"/>
        <v>documentary</v>
      </c>
      <c r="S262" s="6">
        <f t="shared" si="28"/>
        <v>40330.755543981482</v>
      </c>
      <c r="T262" s="6">
        <f t="shared" si="29"/>
        <v>40376.415972222225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107.4</v>
      </c>
      <c r="P263">
        <f t="shared" si="25"/>
        <v>10850</v>
      </c>
      <c r="Q263" t="str">
        <f t="shared" si="26"/>
        <v>film &amp; video</v>
      </c>
      <c r="R263" t="str">
        <f t="shared" si="27"/>
        <v>documentary</v>
      </c>
      <c r="S263" s="6">
        <f t="shared" si="28"/>
        <v>41017.885462962964</v>
      </c>
      <c r="T263" s="6">
        <f t="shared" si="29"/>
        <v>41067.621527777781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240</v>
      </c>
      <c r="P264">
        <f t="shared" si="25"/>
        <v>3072.5</v>
      </c>
      <c r="Q264" t="str">
        <f t="shared" si="26"/>
        <v>film &amp; video</v>
      </c>
      <c r="R264" t="str">
        <f t="shared" si="27"/>
        <v>documentary</v>
      </c>
      <c r="S264" s="6">
        <f t="shared" si="28"/>
        <v>40555.24800925926</v>
      </c>
      <c r="T264" s="6">
        <f t="shared" si="29"/>
        <v>40600.24800925926</v>
      </c>
    </row>
    <row r="265" spans="1:20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118.08108</v>
      </c>
      <c r="P265">
        <f t="shared" si="25"/>
        <v>15241.635</v>
      </c>
      <c r="Q265" t="str">
        <f t="shared" si="26"/>
        <v>film &amp; video</v>
      </c>
      <c r="R265" t="str">
        <f t="shared" si="27"/>
        <v>documentary</v>
      </c>
      <c r="S265" s="6">
        <f t="shared" si="28"/>
        <v>41149.954791666663</v>
      </c>
      <c r="T265" s="6">
        <f t="shared" si="29"/>
        <v>41179.954791666663</v>
      </c>
    </row>
    <row r="266" spans="1:20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118.19999999999999</v>
      </c>
      <c r="P266">
        <f t="shared" si="25"/>
        <v>3000.5</v>
      </c>
      <c r="Q266" t="str">
        <f t="shared" si="26"/>
        <v>film &amp; video</v>
      </c>
      <c r="R266" t="str">
        <f t="shared" si="27"/>
        <v>documentary</v>
      </c>
      <c r="S266" s="6">
        <f t="shared" si="28"/>
        <v>41010.620312500003</v>
      </c>
      <c r="T266" s="6">
        <f t="shared" si="29"/>
        <v>41040.620312500003</v>
      </c>
    </row>
    <row r="267" spans="1:20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111.1</v>
      </c>
      <c r="P267">
        <f t="shared" si="25"/>
        <v>2806.5</v>
      </c>
      <c r="Q267" t="str">
        <f t="shared" si="26"/>
        <v>film &amp; video</v>
      </c>
      <c r="R267" t="str">
        <f t="shared" si="27"/>
        <v>documentary</v>
      </c>
      <c r="S267" s="6">
        <f t="shared" si="28"/>
        <v>40267.245717592596</v>
      </c>
      <c r="T267" s="6">
        <f t="shared" si="29"/>
        <v>40308.844444444447</v>
      </c>
    </row>
    <row r="268" spans="1:20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145.5</v>
      </c>
      <c r="P268">
        <f t="shared" si="25"/>
        <v>745.5</v>
      </c>
      <c r="Q268" t="str">
        <f t="shared" si="26"/>
        <v>film &amp; video</v>
      </c>
      <c r="R268" t="str">
        <f t="shared" si="27"/>
        <v>documentary</v>
      </c>
      <c r="S268" s="6">
        <f t="shared" si="28"/>
        <v>40205.174849537041</v>
      </c>
      <c r="T268" s="6">
        <f t="shared" si="29"/>
        <v>40291.160416666666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131.62883248730967</v>
      </c>
      <c r="P269">
        <f t="shared" si="25"/>
        <v>6565.22</v>
      </c>
      <c r="Q269" t="str">
        <f t="shared" si="26"/>
        <v>film &amp; video</v>
      </c>
      <c r="R269" t="str">
        <f t="shared" si="27"/>
        <v>documentary</v>
      </c>
      <c r="S269" s="6">
        <f t="shared" si="28"/>
        <v>41785.452534722222</v>
      </c>
      <c r="T269" s="6">
        <f t="shared" si="29"/>
        <v>41815.452534722222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111.4</v>
      </c>
      <c r="P270">
        <f t="shared" si="25"/>
        <v>2840.5</v>
      </c>
      <c r="Q270" t="str">
        <f t="shared" si="26"/>
        <v>film &amp; video</v>
      </c>
      <c r="R270" t="str">
        <f t="shared" si="27"/>
        <v>documentary</v>
      </c>
      <c r="S270" s="6">
        <f t="shared" si="28"/>
        <v>40809.15252314815</v>
      </c>
      <c r="T270" s="6">
        <f t="shared" si="29"/>
        <v>40854.194189814814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147.23376999999999</v>
      </c>
      <c r="P271">
        <f t="shared" si="25"/>
        <v>74414.884999999995</v>
      </c>
      <c r="Q271" t="str">
        <f t="shared" si="26"/>
        <v>film &amp; video</v>
      </c>
      <c r="R271" t="str">
        <f t="shared" si="27"/>
        <v>documentary</v>
      </c>
      <c r="S271" s="6">
        <f t="shared" si="28"/>
        <v>42758.197013888886</v>
      </c>
      <c r="T271" s="6">
        <f t="shared" si="29"/>
        <v>42788.197013888886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152.60869565217391</v>
      </c>
      <c r="P272">
        <f t="shared" si="25"/>
        <v>1785.5</v>
      </c>
      <c r="Q272" t="str">
        <f t="shared" si="26"/>
        <v>film &amp; video</v>
      </c>
      <c r="R272" t="str">
        <f t="shared" si="27"/>
        <v>documentary</v>
      </c>
      <c r="S272" s="6">
        <f t="shared" si="28"/>
        <v>40637.86655092593</v>
      </c>
      <c r="T272" s="6">
        <f t="shared" si="29"/>
        <v>40688.166666666664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104.67999999999999</v>
      </c>
      <c r="P273">
        <f t="shared" si="25"/>
        <v>15845.5</v>
      </c>
      <c r="Q273" t="str">
        <f t="shared" si="26"/>
        <v>film &amp; video</v>
      </c>
      <c r="R273" t="str">
        <f t="shared" si="27"/>
        <v>documentary</v>
      </c>
      <c r="S273" s="6">
        <f t="shared" si="28"/>
        <v>41612.100243055553</v>
      </c>
      <c r="T273" s="6">
        <f t="shared" si="29"/>
        <v>41641.333333333336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177.43366666666668</v>
      </c>
      <c r="P274">
        <f t="shared" si="25"/>
        <v>2694.0050000000001</v>
      </c>
      <c r="Q274" t="str">
        <f t="shared" si="26"/>
        <v>film &amp; video</v>
      </c>
      <c r="R274" t="str">
        <f t="shared" si="27"/>
        <v>documentary</v>
      </c>
      <c r="S274" s="6">
        <f t="shared" si="28"/>
        <v>40235.900358796294</v>
      </c>
      <c r="T274" s="6">
        <f t="shared" si="29"/>
        <v>40296.78402777778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107.7758</v>
      </c>
      <c r="P275">
        <f t="shared" si="25"/>
        <v>2753.395</v>
      </c>
      <c r="Q275" t="str">
        <f t="shared" si="26"/>
        <v>film &amp; video</v>
      </c>
      <c r="R275" t="str">
        <f t="shared" si="27"/>
        <v>documentary</v>
      </c>
      <c r="S275" s="6">
        <f t="shared" si="28"/>
        <v>40697.498449074075</v>
      </c>
      <c r="T275" s="6">
        <f t="shared" si="29"/>
        <v>40727.498449074075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156</v>
      </c>
      <c r="P276">
        <f t="shared" si="25"/>
        <v>3176.5</v>
      </c>
      <c r="Q276" t="str">
        <f t="shared" si="26"/>
        <v>film &amp; video</v>
      </c>
      <c r="R276" t="str">
        <f t="shared" si="27"/>
        <v>documentary</v>
      </c>
      <c r="S276" s="6">
        <f t="shared" si="28"/>
        <v>40969.912372685183</v>
      </c>
      <c r="T276" s="6">
        <f t="shared" si="29"/>
        <v>41004.290972222225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108.395</v>
      </c>
      <c r="P277">
        <f t="shared" si="25"/>
        <v>11005.5</v>
      </c>
      <c r="Q277" t="str">
        <f t="shared" si="26"/>
        <v>film &amp; video</v>
      </c>
      <c r="R277" t="str">
        <f t="shared" si="27"/>
        <v>documentary</v>
      </c>
      <c r="S277" s="6">
        <f t="shared" si="28"/>
        <v>41193.032013888893</v>
      </c>
      <c r="T277" s="6">
        <f t="shared" si="29"/>
        <v>41223.073680555557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147.6</v>
      </c>
      <c r="P278">
        <f t="shared" si="25"/>
        <v>2983</v>
      </c>
      <c r="Q278" t="str">
        <f t="shared" si="26"/>
        <v>film &amp; video</v>
      </c>
      <c r="R278" t="str">
        <f t="shared" si="27"/>
        <v>documentary</v>
      </c>
      <c r="S278" s="6">
        <f t="shared" si="28"/>
        <v>40967.081875000003</v>
      </c>
      <c r="T278" s="6">
        <f t="shared" si="29"/>
        <v>41027.040208333332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110.38153846153847</v>
      </c>
      <c r="P279">
        <f t="shared" si="25"/>
        <v>36349.5</v>
      </c>
      <c r="Q279" t="str">
        <f t="shared" si="26"/>
        <v>film &amp; video</v>
      </c>
      <c r="R279" t="str">
        <f t="shared" si="27"/>
        <v>documentary</v>
      </c>
      <c r="S279" s="6">
        <f t="shared" si="28"/>
        <v>42117.891423611116</v>
      </c>
      <c r="T279" s="6">
        <f t="shared" si="29"/>
        <v>42147.891423611116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150.34814814814814</v>
      </c>
      <c r="P280">
        <f t="shared" si="25"/>
        <v>20504.5</v>
      </c>
      <c r="Q280" t="str">
        <f t="shared" si="26"/>
        <v>film &amp; video</v>
      </c>
      <c r="R280" t="str">
        <f t="shared" si="27"/>
        <v>documentary</v>
      </c>
      <c r="S280" s="6">
        <f t="shared" si="28"/>
        <v>41164.040960648148</v>
      </c>
      <c r="T280" s="6">
        <f t="shared" si="29"/>
        <v>41194.040960648148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157.31829411764707</v>
      </c>
      <c r="P281">
        <f t="shared" si="25"/>
        <v>13524.555</v>
      </c>
      <c r="Q281" t="str">
        <f t="shared" si="26"/>
        <v>film &amp; video</v>
      </c>
      <c r="R281" t="str">
        <f t="shared" si="27"/>
        <v>documentary</v>
      </c>
      <c r="S281" s="6">
        <f t="shared" si="28"/>
        <v>42759.244166666671</v>
      </c>
      <c r="T281" s="6">
        <f t="shared" si="29"/>
        <v>42793.084027777775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156.14400000000001</v>
      </c>
      <c r="P282">
        <f t="shared" si="25"/>
        <v>59623.5</v>
      </c>
      <c r="Q282" t="str">
        <f t="shared" si="26"/>
        <v>film &amp; video</v>
      </c>
      <c r="R282" t="str">
        <f t="shared" si="27"/>
        <v>documentary</v>
      </c>
      <c r="S282" s="6">
        <f t="shared" si="28"/>
        <v>41744.590682870374</v>
      </c>
      <c r="T282" s="6">
        <f t="shared" si="29"/>
        <v>41789.590682870374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120.58763636363636</v>
      </c>
      <c r="P283">
        <f t="shared" si="25"/>
        <v>3355.66</v>
      </c>
      <c r="Q283" t="str">
        <f t="shared" si="26"/>
        <v>film &amp; video</v>
      </c>
      <c r="R283" t="str">
        <f t="shared" si="27"/>
        <v>documentary</v>
      </c>
      <c r="S283" s="6">
        <f t="shared" si="28"/>
        <v>39950.163344907407</v>
      </c>
      <c r="T283" s="6">
        <f t="shared" si="29"/>
        <v>40035.80972222222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101.18888888888888</v>
      </c>
      <c r="P284">
        <f t="shared" si="25"/>
        <v>22857</v>
      </c>
      <c r="Q284" t="str">
        <f t="shared" si="26"/>
        <v>film &amp; video</v>
      </c>
      <c r="R284" t="str">
        <f t="shared" si="27"/>
        <v>documentary</v>
      </c>
      <c r="S284" s="6">
        <f t="shared" si="28"/>
        <v>40194.920046296298</v>
      </c>
      <c r="T284" s="6">
        <f t="shared" si="29"/>
        <v>40231.916666666664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114.27249999999999</v>
      </c>
      <c r="P285">
        <f t="shared" si="25"/>
        <v>10385.525</v>
      </c>
      <c r="Q285" t="str">
        <f t="shared" si="26"/>
        <v>film &amp; video</v>
      </c>
      <c r="R285" t="str">
        <f t="shared" si="27"/>
        <v>documentary</v>
      </c>
      <c r="S285" s="6">
        <f t="shared" si="28"/>
        <v>40675.71</v>
      </c>
      <c r="T285" s="6">
        <f t="shared" si="29"/>
        <v>40695.207638888889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104.62615</v>
      </c>
      <c r="P286">
        <f t="shared" si="25"/>
        <v>21305.23</v>
      </c>
      <c r="Q286" t="str">
        <f t="shared" si="26"/>
        <v>film &amp; video</v>
      </c>
      <c r="R286" t="str">
        <f t="shared" si="27"/>
        <v>documentary</v>
      </c>
      <c r="S286" s="6">
        <f t="shared" si="28"/>
        <v>40904.738194444442</v>
      </c>
      <c r="T286" s="6">
        <f t="shared" si="29"/>
        <v>40929.738194444442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228.82507142857142</v>
      </c>
      <c r="P287">
        <f t="shared" si="25"/>
        <v>16299.254999999999</v>
      </c>
      <c r="Q287" t="str">
        <f t="shared" si="26"/>
        <v>film &amp; video</v>
      </c>
      <c r="R287" t="str">
        <f t="shared" si="27"/>
        <v>documentary</v>
      </c>
      <c r="S287" s="6">
        <f t="shared" si="28"/>
        <v>41506.756111111114</v>
      </c>
      <c r="T287" s="6">
        <f t="shared" si="29"/>
        <v>41536.756111111114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109.15333333333332</v>
      </c>
      <c r="P288">
        <f t="shared" si="25"/>
        <v>8254</v>
      </c>
      <c r="Q288" t="str">
        <f t="shared" si="26"/>
        <v>film &amp; video</v>
      </c>
      <c r="R288" t="str">
        <f t="shared" si="27"/>
        <v>documentary</v>
      </c>
      <c r="S288" s="6">
        <f t="shared" si="28"/>
        <v>41313.816250000003</v>
      </c>
      <c r="T288" s="6">
        <f t="shared" si="29"/>
        <v>41358.774583333332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176.29999999999998</v>
      </c>
      <c r="P289">
        <f t="shared" si="25"/>
        <v>13367.5</v>
      </c>
      <c r="Q289" t="str">
        <f t="shared" si="26"/>
        <v>film &amp; video</v>
      </c>
      <c r="R289" t="str">
        <f t="shared" si="27"/>
        <v>documentary</v>
      </c>
      <c r="S289" s="6">
        <f t="shared" si="28"/>
        <v>41184.277986111112</v>
      </c>
      <c r="T289" s="6">
        <f t="shared" si="29"/>
        <v>41215.166666666664</v>
      </c>
    </row>
    <row r="290" spans="1:20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103.21061999999999</v>
      </c>
      <c r="P290">
        <f t="shared" si="25"/>
        <v>26026.154999999999</v>
      </c>
      <c r="Q290" t="str">
        <f t="shared" si="26"/>
        <v>film &amp; video</v>
      </c>
      <c r="R290" t="str">
        <f t="shared" si="27"/>
        <v>documentary</v>
      </c>
      <c r="S290" s="6">
        <f t="shared" si="28"/>
        <v>41051.168900462959</v>
      </c>
      <c r="T290" s="6">
        <f t="shared" si="29"/>
        <v>41086.168900462959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104.82000000000001</v>
      </c>
      <c r="P291">
        <f t="shared" si="25"/>
        <v>7977.5</v>
      </c>
      <c r="Q291" t="str">
        <f t="shared" si="26"/>
        <v>film &amp; video</v>
      </c>
      <c r="R291" t="str">
        <f t="shared" si="27"/>
        <v>documentary</v>
      </c>
      <c r="S291" s="6">
        <f t="shared" si="28"/>
        <v>41550.456412037034</v>
      </c>
      <c r="T291" s="6">
        <f t="shared" si="29"/>
        <v>41580.456412037034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106.68444444444445</v>
      </c>
      <c r="P292">
        <f t="shared" si="25"/>
        <v>2484.4</v>
      </c>
      <c r="Q292" t="str">
        <f t="shared" si="26"/>
        <v>film &amp; video</v>
      </c>
      <c r="R292" t="str">
        <f t="shared" si="27"/>
        <v>documentary</v>
      </c>
      <c r="S292" s="6">
        <f t="shared" si="28"/>
        <v>40526.36917824074</v>
      </c>
      <c r="T292" s="6">
        <f t="shared" si="29"/>
        <v>40576.332638888889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120.02</v>
      </c>
      <c r="P293">
        <f t="shared" si="25"/>
        <v>3064.5</v>
      </c>
      <c r="Q293" t="str">
        <f t="shared" si="26"/>
        <v>film &amp; video</v>
      </c>
      <c r="R293" t="str">
        <f t="shared" si="27"/>
        <v>documentary</v>
      </c>
      <c r="S293" s="6">
        <f t="shared" si="28"/>
        <v>41376.769050925926</v>
      </c>
      <c r="T293" s="6">
        <f t="shared" si="29"/>
        <v>41395.000694444447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101.50693333333334</v>
      </c>
      <c r="P294">
        <f t="shared" si="25"/>
        <v>38311.599999999999</v>
      </c>
      <c r="Q294" t="str">
        <f t="shared" si="26"/>
        <v>film &amp; video</v>
      </c>
      <c r="R294" t="str">
        <f t="shared" si="27"/>
        <v>documentary</v>
      </c>
      <c r="S294" s="6">
        <f t="shared" si="28"/>
        <v>40812.803229166668</v>
      </c>
      <c r="T294" s="6">
        <f t="shared" si="29"/>
        <v>40845.165972222225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101.38461538461539</v>
      </c>
      <c r="P295">
        <f t="shared" si="25"/>
        <v>13245.5</v>
      </c>
      <c r="Q295" t="str">
        <f t="shared" si="26"/>
        <v>film &amp; video</v>
      </c>
      <c r="R295" t="str">
        <f t="shared" si="27"/>
        <v>documentary</v>
      </c>
      <c r="S295" s="6">
        <f t="shared" si="28"/>
        <v>41719.667986111112</v>
      </c>
      <c r="T295" s="6">
        <f t="shared" si="29"/>
        <v>41749.667986111112</v>
      </c>
    </row>
    <row r="296" spans="1:20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100</v>
      </c>
      <c r="P296">
        <f t="shared" si="25"/>
        <v>2525</v>
      </c>
      <c r="Q296" t="str">
        <f t="shared" si="26"/>
        <v>film &amp; video</v>
      </c>
      <c r="R296" t="str">
        <f t="shared" si="27"/>
        <v>documentary</v>
      </c>
      <c r="S296" s="6">
        <f t="shared" si="28"/>
        <v>40343.084421296298</v>
      </c>
      <c r="T296" s="6">
        <f t="shared" si="29"/>
        <v>40378.666666666664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133.10911999999999</v>
      </c>
      <c r="P297">
        <f t="shared" si="25"/>
        <v>33609.78</v>
      </c>
      <c r="Q297" t="str">
        <f t="shared" si="26"/>
        <v>film &amp; video</v>
      </c>
      <c r="R297" t="str">
        <f t="shared" si="27"/>
        <v>documentary</v>
      </c>
      <c r="S297" s="6">
        <f t="shared" si="28"/>
        <v>41519.004733796297</v>
      </c>
      <c r="T297" s="6">
        <f t="shared" si="29"/>
        <v>41579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118.72620000000001</v>
      </c>
      <c r="P298">
        <f t="shared" si="25"/>
        <v>14905.275</v>
      </c>
      <c r="Q298" t="str">
        <f t="shared" si="26"/>
        <v>film &amp; video</v>
      </c>
      <c r="R298" t="str">
        <f t="shared" si="27"/>
        <v>documentary</v>
      </c>
      <c r="S298" s="6">
        <f t="shared" si="28"/>
        <v>41134.475497685184</v>
      </c>
      <c r="T298" s="6">
        <f t="shared" si="29"/>
        <v>41159.475497685184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100.64</v>
      </c>
      <c r="P299">
        <f t="shared" si="25"/>
        <v>10135</v>
      </c>
      <c r="Q299" t="str">
        <f t="shared" si="26"/>
        <v>film &amp; video</v>
      </c>
      <c r="R299" t="str">
        <f t="shared" si="27"/>
        <v>documentary</v>
      </c>
      <c r="S299" s="6">
        <f t="shared" si="28"/>
        <v>42089.728020833332</v>
      </c>
      <c r="T299" s="6">
        <f t="shared" si="29"/>
        <v>42125.165972222225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108.93241269841269</v>
      </c>
      <c r="P300">
        <f t="shared" si="25"/>
        <v>69845.42</v>
      </c>
      <c r="Q300" t="str">
        <f t="shared" si="26"/>
        <v>film &amp; video</v>
      </c>
      <c r="R300" t="str">
        <f t="shared" si="27"/>
        <v>documentary</v>
      </c>
      <c r="S300" s="6">
        <f t="shared" si="28"/>
        <v>41709.463518518518</v>
      </c>
      <c r="T300" s="6">
        <f t="shared" si="29"/>
        <v>41768.875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178.95250000000001</v>
      </c>
      <c r="P301">
        <f t="shared" si="25"/>
        <v>9069.625</v>
      </c>
      <c r="Q301" t="str">
        <f t="shared" si="26"/>
        <v>film &amp; video</v>
      </c>
      <c r="R301" t="str">
        <f t="shared" si="27"/>
        <v>documentary</v>
      </c>
      <c r="S301" s="6">
        <f t="shared" si="28"/>
        <v>40469.225231481483</v>
      </c>
      <c r="T301" s="6">
        <f t="shared" si="29"/>
        <v>40499.266898148147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101.72264</v>
      </c>
      <c r="P302">
        <f t="shared" si="25"/>
        <v>12864.33</v>
      </c>
      <c r="Q302" t="str">
        <f t="shared" si="26"/>
        <v>film &amp; video</v>
      </c>
      <c r="R302" t="str">
        <f t="shared" si="27"/>
        <v>documentary</v>
      </c>
      <c r="S302" s="6">
        <f t="shared" si="28"/>
        <v>40626.959930555553</v>
      </c>
      <c r="T302" s="6">
        <f t="shared" si="29"/>
        <v>40657.959930555553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118.73499999999999</v>
      </c>
      <c r="P303">
        <f t="shared" si="25"/>
        <v>7843.2749999999996</v>
      </c>
      <c r="Q303" t="str">
        <f t="shared" si="26"/>
        <v>film &amp; video</v>
      </c>
      <c r="R303" t="str">
        <f t="shared" si="27"/>
        <v>documentary</v>
      </c>
      <c r="S303" s="6">
        <f t="shared" si="28"/>
        <v>41312.737673611111</v>
      </c>
      <c r="T303" s="6">
        <f t="shared" si="29"/>
        <v>41352.696006944447</v>
      </c>
    </row>
    <row r="304" spans="1:20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100.46</v>
      </c>
      <c r="P304">
        <f t="shared" si="25"/>
        <v>5077</v>
      </c>
      <c r="Q304" t="str">
        <f t="shared" si="26"/>
        <v>film &amp; video</v>
      </c>
      <c r="R304" t="str">
        <f t="shared" si="27"/>
        <v>documentary</v>
      </c>
      <c r="S304" s="6">
        <f t="shared" si="28"/>
        <v>40933.856921296298</v>
      </c>
      <c r="T304" s="6">
        <f t="shared" si="29"/>
        <v>40963.856921296298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137.46666666666667</v>
      </c>
      <c r="P305">
        <f t="shared" si="25"/>
        <v>2103</v>
      </c>
      <c r="Q305" t="str">
        <f t="shared" si="26"/>
        <v>film &amp; video</v>
      </c>
      <c r="R305" t="str">
        <f t="shared" si="27"/>
        <v>documentary</v>
      </c>
      <c r="S305" s="6">
        <f t="shared" si="28"/>
        <v>41032.071134259255</v>
      </c>
      <c r="T305" s="6">
        <f t="shared" si="29"/>
        <v>41062.071134259255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231.64705882352939</v>
      </c>
      <c r="P306">
        <f t="shared" si="25"/>
        <v>3975</v>
      </c>
      <c r="Q306" t="str">
        <f t="shared" si="26"/>
        <v>film &amp; video</v>
      </c>
      <c r="R306" t="str">
        <f t="shared" si="27"/>
        <v>documentary</v>
      </c>
      <c r="S306" s="6">
        <f t="shared" si="28"/>
        <v>41114.094872685186</v>
      </c>
      <c r="T306" s="6">
        <f t="shared" si="29"/>
        <v>41153.083333333336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130.33333333333331</v>
      </c>
      <c r="P307">
        <f t="shared" si="25"/>
        <v>4982</v>
      </c>
      <c r="Q307" t="str">
        <f t="shared" si="26"/>
        <v>film &amp; video</v>
      </c>
      <c r="R307" t="str">
        <f t="shared" si="27"/>
        <v>documentary</v>
      </c>
      <c r="S307" s="6">
        <f t="shared" si="28"/>
        <v>40948.630196759259</v>
      </c>
      <c r="T307" s="6">
        <f t="shared" si="29"/>
        <v>40978.630196759259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292.89999999999998</v>
      </c>
      <c r="P308">
        <f t="shared" si="25"/>
        <v>1504.5</v>
      </c>
      <c r="Q308" t="str">
        <f t="shared" si="26"/>
        <v>film &amp; video</v>
      </c>
      <c r="R308" t="str">
        <f t="shared" si="27"/>
        <v>documentary</v>
      </c>
      <c r="S308" s="6">
        <f t="shared" si="28"/>
        <v>41333.837187500001</v>
      </c>
      <c r="T308" s="6">
        <f t="shared" si="29"/>
        <v>41353.79552083333</v>
      </c>
    </row>
    <row r="309" spans="1:20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111.31818181818183</v>
      </c>
      <c r="P309">
        <f t="shared" si="25"/>
        <v>12533</v>
      </c>
      <c r="Q309" t="str">
        <f t="shared" si="26"/>
        <v>film &amp; video</v>
      </c>
      <c r="R309" t="str">
        <f t="shared" si="27"/>
        <v>documentary</v>
      </c>
      <c r="S309" s="6">
        <f t="shared" si="28"/>
        <v>41282.944456018522</v>
      </c>
      <c r="T309" s="6">
        <f t="shared" si="29"/>
        <v>41312.944456018522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105.56666666666668</v>
      </c>
      <c r="P310">
        <f t="shared" si="25"/>
        <v>6435</v>
      </c>
      <c r="Q310" t="str">
        <f t="shared" si="26"/>
        <v>film &amp; video</v>
      </c>
      <c r="R310" t="str">
        <f t="shared" si="27"/>
        <v>documentary</v>
      </c>
      <c r="S310" s="6">
        <f t="shared" si="28"/>
        <v>40567.694560185184</v>
      </c>
      <c r="T310" s="6">
        <f t="shared" si="29"/>
        <v>40612.694560185184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118.94444444444446</v>
      </c>
      <c r="P311">
        <f t="shared" si="25"/>
        <v>10824</v>
      </c>
      <c r="Q311" t="str">
        <f t="shared" si="26"/>
        <v>film &amp; video</v>
      </c>
      <c r="R311" t="str">
        <f t="shared" si="27"/>
        <v>documentary</v>
      </c>
      <c r="S311" s="6">
        <f t="shared" si="28"/>
        <v>41134.751550925925</v>
      </c>
      <c r="T311" s="6">
        <f t="shared" si="29"/>
        <v>41155.751550925925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104.129</v>
      </c>
      <c r="P312">
        <f t="shared" si="25"/>
        <v>538.64499999999998</v>
      </c>
      <c r="Q312" t="str">
        <f t="shared" si="26"/>
        <v>film &amp; video</v>
      </c>
      <c r="R312" t="str">
        <f t="shared" si="27"/>
        <v>documentary</v>
      </c>
      <c r="S312" s="6">
        <f t="shared" si="28"/>
        <v>40821.183136574073</v>
      </c>
      <c r="T312" s="6">
        <f t="shared" si="29"/>
        <v>40836.083333333336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104.10165000000001</v>
      </c>
      <c r="P313">
        <f t="shared" si="25"/>
        <v>10485.165000000001</v>
      </c>
      <c r="Q313" t="str">
        <f t="shared" si="26"/>
        <v>film &amp; video</v>
      </c>
      <c r="R313" t="str">
        <f t="shared" si="27"/>
        <v>documentary</v>
      </c>
      <c r="S313" s="6">
        <f t="shared" si="28"/>
        <v>40868.219814814816</v>
      </c>
      <c r="T313" s="6">
        <f t="shared" si="29"/>
        <v>40909.332638888889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111.87499999999999</v>
      </c>
      <c r="P314">
        <f t="shared" si="25"/>
        <v>4548</v>
      </c>
      <c r="Q314" t="str">
        <f t="shared" si="26"/>
        <v>film &amp; video</v>
      </c>
      <c r="R314" t="str">
        <f t="shared" si="27"/>
        <v>documentary</v>
      </c>
      <c r="S314" s="6">
        <f t="shared" si="28"/>
        <v>41348.877685185187</v>
      </c>
      <c r="T314" s="6">
        <f t="shared" si="29"/>
        <v>41378.877685185187</v>
      </c>
    </row>
    <row r="315" spans="1:20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104.73529411764706</v>
      </c>
      <c r="P315">
        <f t="shared" si="25"/>
        <v>9013.5</v>
      </c>
      <c r="Q315" t="str">
        <f t="shared" si="26"/>
        <v>film &amp; video</v>
      </c>
      <c r="R315" t="str">
        <f t="shared" si="27"/>
        <v>documentary</v>
      </c>
      <c r="S315" s="6">
        <f t="shared" si="28"/>
        <v>40357.227939814817</v>
      </c>
      <c r="T315" s="6">
        <f t="shared" si="29"/>
        <v>40401.665972222225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385.15000000000003</v>
      </c>
      <c r="P316">
        <f t="shared" si="25"/>
        <v>1985.75</v>
      </c>
      <c r="Q316" t="str">
        <f t="shared" si="26"/>
        <v>film &amp; video</v>
      </c>
      <c r="R316" t="str">
        <f t="shared" si="27"/>
        <v>documentary</v>
      </c>
      <c r="S316" s="6">
        <f t="shared" si="28"/>
        <v>41304.833194444444</v>
      </c>
      <c r="T316" s="6">
        <f t="shared" si="29"/>
        <v>41334.833194444444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101.248</v>
      </c>
      <c r="P317">
        <f t="shared" si="25"/>
        <v>12719</v>
      </c>
      <c r="Q317" t="str">
        <f t="shared" si="26"/>
        <v>film &amp; video</v>
      </c>
      <c r="R317" t="str">
        <f t="shared" si="27"/>
        <v>documentary</v>
      </c>
      <c r="S317" s="6">
        <f t="shared" si="28"/>
        <v>41113.77238425926</v>
      </c>
      <c r="T317" s="6">
        <f t="shared" si="29"/>
        <v>41143.77238425926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113.77333333333333</v>
      </c>
      <c r="P318">
        <f t="shared" si="25"/>
        <v>8612</v>
      </c>
      <c r="Q318" t="str">
        <f t="shared" si="26"/>
        <v>film &amp; video</v>
      </c>
      <c r="R318" t="str">
        <f t="shared" si="27"/>
        <v>documentary</v>
      </c>
      <c r="S318" s="6">
        <f t="shared" si="28"/>
        <v>41950.923576388886</v>
      </c>
      <c r="T318" s="6">
        <f t="shared" si="29"/>
        <v>41984.207638888889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100.80333333333333</v>
      </c>
      <c r="P319">
        <f t="shared" si="25"/>
        <v>15278.5</v>
      </c>
      <c r="Q319" t="str">
        <f t="shared" si="26"/>
        <v>film &amp; video</v>
      </c>
      <c r="R319" t="str">
        <f t="shared" si="27"/>
        <v>documentary</v>
      </c>
      <c r="S319" s="6">
        <f t="shared" si="28"/>
        <v>41589.676886574074</v>
      </c>
      <c r="T319" s="6">
        <f t="shared" si="29"/>
        <v>41619.676886574074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283.32</v>
      </c>
      <c r="P320">
        <f t="shared" si="25"/>
        <v>7225</v>
      </c>
      <c r="Q320" t="str">
        <f t="shared" si="26"/>
        <v>film &amp; video</v>
      </c>
      <c r="R320" t="str">
        <f t="shared" si="27"/>
        <v>documentary</v>
      </c>
      <c r="S320" s="6">
        <f t="shared" si="28"/>
        <v>41330.038784722223</v>
      </c>
      <c r="T320" s="6">
        <f t="shared" si="29"/>
        <v>41359.997118055559</v>
      </c>
    </row>
    <row r="321" spans="1:20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112.68</v>
      </c>
      <c r="P321">
        <f t="shared" si="25"/>
        <v>2842.5</v>
      </c>
      <c r="Q321" t="str">
        <f t="shared" si="26"/>
        <v>film &amp; video</v>
      </c>
      <c r="R321" t="str">
        <f t="shared" si="27"/>
        <v>documentary</v>
      </c>
      <c r="S321" s="6">
        <f t="shared" si="28"/>
        <v>40123.83829861111</v>
      </c>
      <c r="T321" s="6">
        <f t="shared" si="29"/>
        <v>40211.332638888889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106.58000000000001</v>
      </c>
      <c r="P322">
        <f t="shared" si="25"/>
        <v>10737</v>
      </c>
      <c r="Q322" t="str">
        <f t="shared" si="26"/>
        <v>film &amp; video</v>
      </c>
      <c r="R322" t="str">
        <f t="shared" si="27"/>
        <v>documentary</v>
      </c>
      <c r="S322" s="6">
        <f t="shared" si="28"/>
        <v>42331.551307870366</v>
      </c>
      <c r="T322" s="6">
        <f t="shared" si="29"/>
        <v>42360.958333333328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E323/D323*100</f>
        <v>102.66285714285715</v>
      </c>
      <c r="P323">
        <f t="shared" ref="P323:P386" si="31">AVERAGE(E323,L323)</f>
        <v>18134.5</v>
      </c>
      <c r="Q323" t="str">
        <f t="shared" ref="Q323:Q386" si="32">LEFT(N323,SEARCH("/",N323)-1)</f>
        <v>film &amp; video</v>
      </c>
      <c r="R323" t="str">
        <f t="shared" ref="R323:R386" si="33">RIGHT(N323,LEN(N323)-SEARCH("/",N323))</f>
        <v>documentary</v>
      </c>
      <c r="S323" s="6">
        <f t="shared" ref="S323:S386" si="34">(J323/86400)+DATE(1970,1,1)</f>
        <v>42647.446597222224</v>
      </c>
      <c r="T323" s="6">
        <f t="shared" ref="T323:T386" si="35">(I323/86400)+DATE(1970,1,1)</f>
        <v>42682.488263888888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107.91200000000001</v>
      </c>
      <c r="P324">
        <f t="shared" si="31"/>
        <v>13582</v>
      </c>
      <c r="Q324" t="str">
        <f t="shared" si="32"/>
        <v>film &amp; video</v>
      </c>
      <c r="R324" t="str">
        <f t="shared" si="33"/>
        <v>documentary</v>
      </c>
      <c r="S324" s="6">
        <f t="shared" si="34"/>
        <v>42473.57</v>
      </c>
      <c r="T324" s="6">
        <f t="shared" si="35"/>
        <v>42503.57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123.07407407407408</v>
      </c>
      <c r="P325">
        <f t="shared" si="31"/>
        <v>3352</v>
      </c>
      <c r="Q325" t="str">
        <f t="shared" si="32"/>
        <v>film &amp; video</v>
      </c>
      <c r="R325" t="str">
        <f t="shared" si="33"/>
        <v>documentary</v>
      </c>
      <c r="S325" s="6">
        <f t="shared" si="34"/>
        <v>42697.32136574074</v>
      </c>
      <c r="T325" s="6">
        <f t="shared" si="35"/>
        <v>42725.332638888889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101.6</v>
      </c>
      <c r="P326">
        <f t="shared" si="31"/>
        <v>4359</v>
      </c>
      <c r="Q326" t="str">
        <f t="shared" si="32"/>
        <v>film &amp; video</v>
      </c>
      <c r="R326" t="str">
        <f t="shared" si="33"/>
        <v>documentary</v>
      </c>
      <c r="S326" s="6">
        <f t="shared" si="34"/>
        <v>42184.626250000001</v>
      </c>
      <c r="T326" s="6">
        <f t="shared" si="35"/>
        <v>42217.626250000001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104.396</v>
      </c>
      <c r="P327">
        <f t="shared" si="31"/>
        <v>26467</v>
      </c>
      <c r="Q327" t="str">
        <f t="shared" si="32"/>
        <v>film &amp; video</v>
      </c>
      <c r="R327" t="str">
        <f t="shared" si="33"/>
        <v>documentary</v>
      </c>
      <c r="S327" s="6">
        <f t="shared" si="34"/>
        <v>42689.187881944439</v>
      </c>
      <c r="T327" s="6">
        <f t="shared" si="35"/>
        <v>42724.187881944439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112.92973333333333</v>
      </c>
      <c r="P328">
        <f t="shared" si="31"/>
        <v>85272.8</v>
      </c>
      <c r="Q328" t="str">
        <f t="shared" si="32"/>
        <v>film &amp; video</v>
      </c>
      <c r="R328" t="str">
        <f t="shared" si="33"/>
        <v>documentary</v>
      </c>
      <c r="S328" s="6">
        <f t="shared" si="34"/>
        <v>42775.314884259264</v>
      </c>
      <c r="T328" s="6">
        <f t="shared" si="35"/>
        <v>42808.956250000003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136.4</v>
      </c>
      <c r="P329">
        <f t="shared" si="31"/>
        <v>2745</v>
      </c>
      <c r="Q329" t="str">
        <f t="shared" si="32"/>
        <v>film &amp; video</v>
      </c>
      <c r="R329" t="str">
        <f t="shared" si="33"/>
        <v>documentary</v>
      </c>
      <c r="S329" s="6">
        <f t="shared" si="34"/>
        <v>42058.235289351855</v>
      </c>
      <c r="T329" s="6">
        <f t="shared" si="35"/>
        <v>42085.333333333328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103.61439999999999</v>
      </c>
      <c r="P330">
        <f t="shared" si="31"/>
        <v>39104.400000000001</v>
      </c>
      <c r="Q330" t="str">
        <f t="shared" si="32"/>
        <v>film &amp; video</v>
      </c>
      <c r="R330" t="str">
        <f t="shared" si="33"/>
        <v>documentary</v>
      </c>
      <c r="S330" s="6">
        <f t="shared" si="34"/>
        <v>42278.946620370371</v>
      </c>
      <c r="T330" s="6">
        <f t="shared" si="35"/>
        <v>42309.166666666672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105.5</v>
      </c>
      <c r="P331">
        <f t="shared" si="31"/>
        <v>5358.5</v>
      </c>
      <c r="Q331" t="str">
        <f t="shared" si="32"/>
        <v>film &amp; video</v>
      </c>
      <c r="R331" t="str">
        <f t="shared" si="33"/>
        <v>documentary</v>
      </c>
      <c r="S331" s="6">
        <f t="shared" si="34"/>
        <v>42291.46674768519</v>
      </c>
      <c r="T331" s="6">
        <f t="shared" si="35"/>
        <v>42315.166666666672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101.82857142857142</v>
      </c>
      <c r="P332">
        <f t="shared" si="31"/>
        <v>17990</v>
      </c>
      <c r="Q332" t="str">
        <f t="shared" si="32"/>
        <v>film &amp; video</v>
      </c>
      <c r="R332" t="str">
        <f t="shared" si="33"/>
        <v>documentary</v>
      </c>
      <c r="S332" s="6">
        <f t="shared" si="34"/>
        <v>41379.515775462962</v>
      </c>
      <c r="T332" s="6">
        <f t="shared" si="35"/>
        <v>41411.165972222225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106.60499999999999</v>
      </c>
      <c r="P333">
        <f t="shared" si="31"/>
        <v>21540</v>
      </c>
      <c r="Q333" t="str">
        <f t="shared" si="32"/>
        <v>film &amp; video</v>
      </c>
      <c r="R333" t="str">
        <f t="shared" si="33"/>
        <v>documentary</v>
      </c>
      <c r="S333" s="6">
        <f t="shared" si="34"/>
        <v>42507.581412037034</v>
      </c>
      <c r="T333" s="6">
        <f t="shared" si="35"/>
        <v>42538.581412037034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113.015</v>
      </c>
      <c r="P334">
        <f t="shared" si="31"/>
        <v>56785</v>
      </c>
      <c r="Q334" t="str">
        <f t="shared" si="32"/>
        <v>film &amp; video</v>
      </c>
      <c r="R334" t="str">
        <f t="shared" si="33"/>
        <v>documentary</v>
      </c>
      <c r="S334" s="6">
        <f t="shared" si="34"/>
        <v>42263.680289351847</v>
      </c>
      <c r="T334" s="6">
        <f t="shared" si="35"/>
        <v>42305.333333333328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125.22750000000001</v>
      </c>
      <c r="P335">
        <f t="shared" si="31"/>
        <v>25178.5</v>
      </c>
      <c r="Q335" t="str">
        <f t="shared" si="32"/>
        <v>film &amp; video</v>
      </c>
      <c r="R335" t="str">
        <f t="shared" si="33"/>
        <v>documentary</v>
      </c>
      <c r="S335" s="6">
        <f t="shared" si="34"/>
        <v>42437.636469907404</v>
      </c>
      <c r="T335" s="6">
        <f t="shared" si="35"/>
        <v>42467.59480324074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101.19</v>
      </c>
      <c r="P336">
        <f t="shared" si="31"/>
        <v>5094</v>
      </c>
      <c r="Q336" t="str">
        <f t="shared" si="32"/>
        <v>film &amp; video</v>
      </c>
      <c r="R336" t="str">
        <f t="shared" si="33"/>
        <v>documentary</v>
      </c>
      <c r="S336" s="6">
        <f t="shared" si="34"/>
        <v>42101.682372685187</v>
      </c>
      <c r="T336" s="6">
        <f t="shared" si="35"/>
        <v>42139.791666666672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102.76470588235294</v>
      </c>
      <c r="P337">
        <f t="shared" si="31"/>
        <v>4407.5</v>
      </c>
      <c r="Q337" t="str">
        <f t="shared" si="32"/>
        <v>film &amp; video</v>
      </c>
      <c r="R337" t="str">
        <f t="shared" si="33"/>
        <v>documentary</v>
      </c>
      <c r="S337" s="6">
        <f t="shared" si="34"/>
        <v>42101.737442129626</v>
      </c>
      <c r="T337" s="6">
        <f t="shared" si="35"/>
        <v>42132.916666666672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116.83911999999998</v>
      </c>
      <c r="P338">
        <f t="shared" si="31"/>
        <v>14851.39</v>
      </c>
      <c r="Q338" t="str">
        <f t="shared" si="32"/>
        <v>film &amp; video</v>
      </c>
      <c r="R338" t="str">
        <f t="shared" si="33"/>
        <v>documentary</v>
      </c>
      <c r="S338" s="6">
        <f t="shared" si="34"/>
        <v>42291.596273148149</v>
      </c>
      <c r="T338" s="6">
        <f t="shared" si="35"/>
        <v>42321.637939814813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101.16833333333335</v>
      </c>
      <c r="P339">
        <f t="shared" si="31"/>
        <v>1533.0250000000001</v>
      </c>
      <c r="Q339" t="str">
        <f t="shared" si="32"/>
        <v>film &amp; video</v>
      </c>
      <c r="R339" t="str">
        <f t="shared" si="33"/>
        <v>documentary</v>
      </c>
      <c r="S339" s="6">
        <f t="shared" si="34"/>
        <v>42047.128564814819</v>
      </c>
      <c r="T339" s="6">
        <f t="shared" si="35"/>
        <v>42077.086898148147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110.13360000000002</v>
      </c>
      <c r="P340">
        <f t="shared" si="31"/>
        <v>8378.02</v>
      </c>
      <c r="Q340" t="str">
        <f t="shared" si="32"/>
        <v>film &amp; video</v>
      </c>
      <c r="R340" t="str">
        <f t="shared" si="33"/>
        <v>documentary</v>
      </c>
      <c r="S340" s="6">
        <f t="shared" si="34"/>
        <v>42559.755671296298</v>
      </c>
      <c r="T340" s="6">
        <f t="shared" si="35"/>
        <v>42616.041666666672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108.08333333333333</v>
      </c>
      <c r="P341">
        <f t="shared" si="31"/>
        <v>3287</v>
      </c>
      <c r="Q341" t="str">
        <f t="shared" si="32"/>
        <v>film &amp; video</v>
      </c>
      <c r="R341" t="str">
        <f t="shared" si="33"/>
        <v>documentary</v>
      </c>
      <c r="S341" s="6">
        <f t="shared" si="34"/>
        <v>42093.760046296295</v>
      </c>
      <c r="T341" s="6">
        <f t="shared" si="35"/>
        <v>42123.760046296295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125.02285714285715</v>
      </c>
      <c r="P342">
        <f t="shared" si="31"/>
        <v>22028.5</v>
      </c>
      <c r="Q342" t="str">
        <f t="shared" si="32"/>
        <v>film &amp; video</v>
      </c>
      <c r="R342" t="str">
        <f t="shared" si="33"/>
        <v>documentary</v>
      </c>
      <c r="S342" s="6">
        <f t="shared" si="34"/>
        <v>42772.669062500005</v>
      </c>
      <c r="T342" s="6">
        <f t="shared" si="35"/>
        <v>42802.875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106.71428571428572</v>
      </c>
      <c r="P343">
        <f t="shared" si="31"/>
        <v>1895</v>
      </c>
      <c r="Q343" t="str">
        <f t="shared" si="32"/>
        <v>film &amp; video</v>
      </c>
      <c r="R343" t="str">
        <f t="shared" si="33"/>
        <v>documentary</v>
      </c>
      <c r="S343" s="6">
        <f t="shared" si="34"/>
        <v>41894.879606481481</v>
      </c>
      <c r="T343" s="6">
        <f t="shared" si="35"/>
        <v>41913.165972222225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100.36639999999998</v>
      </c>
      <c r="P344">
        <f t="shared" si="31"/>
        <v>27763.26</v>
      </c>
      <c r="Q344" t="str">
        <f t="shared" si="32"/>
        <v>film &amp; video</v>
      </c>
      <c r="R344" t="str">
        <f t="shared" si="33"/>
        <v>documentary</v>
      </c>
      <c r="S344" s="6">
        <f t="shared" si="34"/>
        <v>42459.780844907407</v>
      </c>
      <c r="T344" s="6">
        <f t="shared" si="35"/>
        <v>42489.780844907407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102.02863333333335</v>
      </c>
      <c r="P345">
        <f t="shared" si="31"/>
        <v>15566.295</v>
      </c>
      <c r="Q345" t="str">
        <f t="shared" si="32"/>
        <v>film &amp; video</v>
      </c>
      <c r="R345" t="str">
        <f t="shared" si="33"/>
        <v>documentary</v>
      </c>
      <c r="S345" s="6">
        <f t="shared" si="34"/>
        <v>41926.73778935185</v>
      </c>
      <c r="T345" s="6">
        <f t="shared" si="35"/>
        <v>41957.125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102.08358208955224</v>
      </c>
      <c r="P346">
        <f t="shared" si="31"/>
        <v>17241.5</v>
      </c>
      <c r="Q346" t="str">
        <f t="shared" si="32"/>
        <v>film &amp; video</v>
      </c>
      <c r="R346" t="str">
        <f t="shared" si="33"/>
        <v>documentary</v>
      </c>
      <c r="S346" s="6">
        <f t="shared" si="34"/>
        <v>42111.970995370371</v>
      </c>
      <c r="T346" s="6">
        <f t="shared" si="35"/>
        <v>42156.097222222219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123.27586206896552</v>
      </c>
      <c r="P347">
        <f t="shared" si="31"/>
        <v>9027</v>
      </c>
      <c r="Q347" t="str">
        <f t="shared" si="32"/>
        <v>film &amp; video</v>
      </c>
      <c r="R347" t="str">
        <f t="shared" si="33"/>
        <v>documentary</v>
      </c>
      <c r="S347" s="6">
        <f t="shared" si="34"/>
        <v>42114.944328703699</v>
      </c>
      <c r="T347" s="6">
        <f t="shared" si="35"/>
        <v>42144.944328703699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170.28880000000001</v>
      </c>
      <c r="P348">
        <f t="shared" si="31"/>
        <v>8608.44</v>
      </c>
      <c r="Q348" t="str">
        <f t="shared" si="32"/>
        <v>film &amp; video</v>
      </c>
      <c r="R348" t="str">
        <f t="shared" si="33"/>
        <v>documentary</v>
      </c>
      <c r="S348" s="6">
        <f t="shared" si="34"/>
        <v>42261.500243055554</v>
      </c>
      <c r="T348" s="6">
        <f t="shared" si="35"/>
        <v>42291.500243055554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111.59049999999999</v>
      </c>
      <c r="P349">
        <f t="shared" si="31"/>
        <v>22507.599999999999</v>
      </c>
      <c r="Q349" t="str">
        <f t="shared" si="32"/>
        <v>film &amp; video</v>
      </c>
      <c r="R349" t="str">
        <f t="shared" si="33"/>
        <v>documentary</v>
      </c>
      <c r="S349" s="6">
        <f t="shared" si="34"/>
        <v>42292.495474537034</v>
      </c>
      <c r="T349" s="6">
        <f t="shared" si="35"/>
        <v>42322.537141203706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103</v>
      </c>
      <c r="P350">
        <f t="shared" si="31"/>
        <v>5209.5</v>
      </c>
      <c r="Q350" t="str">
        <f t="shared" si="32"/>
        <v>film &amp; video</v>
      </c>
      <c r="R350" t="str">
        <f t="shared" si="33"/>
        <v>documentary</v>
      </c>
      <c r="S350" s="6">
        <f t="shared" si="34"/>
        <v>42207.58699074074</v>
      </c>
      <c r="T350" s="6">
        <f t="shared" si="35"/>
        <v>42237.58699074074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106.63570159857905</v>
      </c>
      <c r="P351">
        <f t="shared" si="31"/>
        <v>6087.09</v>
      </c>
      <c r="Q351" t="str">
        <f t="shared" si="32"/>
        <v>film &amp; video</v>
      </c>
      <c r="R351" t="str">
        <f t="shared" si="33"/>
        <v>documentary</v>
      </c>
      <c r="S351" s="6">
        <f t="shared" si="34"/>
        <v>42760.498935185184</v>
      </c>
      <c r="T351" s="6">
        <f t="shared" si="35"/>
        <v>42790.498935185184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114.75999999999999</v>
      </c>
      <c r="P352">
        <f t="shared" si="31"/>
        <v>14455.5</v>
      </c>
      <c r="Q352" t="str">
        <f t="shared" si="32"/>
        <v>film &amp; video</v>
      </c>
      <c r="R352" t="str">
        <f t="shared" si="33"/>
        <v>documentary</v>
      </c>
      <c r="S352" s="6">
        <f t="shared" si="34"/>
        <v>42586.066076388888</v>
      </c>
      <c r="T352" s="6">
        <f t="shared" si="35"/>
        <v>42624.165972222225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127.34117647058822</v>
      </c>
      <c r="P353">
        <f t="shared" si="31"/>
        <v>22130</v>
      </c>
      <c r="Q353" t="str">
        <f t="shared" si="32"/>
        <v>film &amp; video</v>
      </c>
      <c r="R353" t="str">
        <f t="shared" si="33"/>
        <v>documentary</v>
      </c>
      <c r="S353" s="6">
        <f t="shared" si="34"/>
        <v>42427.964745370366</v>
      </c>
      <c r="T353" s="6">
        <f t="shared" si="35"/>
        <v>42467.923078703709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116.56</v>
      </c>
      <c r="P354">
        <f t="shared" si="31"/>
        <v>5971</v>
      </c>
      <c r="Q354" t="str">
        <f t="shared" si="32"/>
        <v>film &amp; video</v>
      </c>
      <c r="R354" t="str">
        <f t="shared" si="33"/>
        <v>documentary</v>
      </c>
      <c r="S354" s="6">
        <f t="shared" si="34"/>
        <v>41890.167453703703</v>
      </c>
      <c r="T354" s="6">
        <f t="shared" si="35"/>
        <v>41920.167453703703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108.61819426615318</v>
      </c>
      <c r="P355">
        <f t="shared" si="31"/>
        <v>32036.59</v>
      </c>
      <c r="Q355" t="str">
        <f t="shared" si="32"/>
        <v>film &amp; video</v>
      </c>
      <c r="R355" t="str">
        <f t="shared" si="33"/>
        <v>documentary</v>
      </c>
      <c r="S355" s="6">
        <f t="shared" si="34"/>
        <v>42297.791886574079</v>
      </c>
      <c r="T355" s="6">
        <f t="shared" si="35"/>
        <v>42327.833553240736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103.94285714285714</v>
      </c>
      <c r="P356">
        <f t="shared" si="31"/>
        <v>1833.5</v>
      </c>
      <c r="Q356" t="str">
        <f t="shared" si="32"/>
        <v>film &amp; video</v>
      </c>
      <c r="R356" t="str">
        <f t="shared" si="33"/>
        <v>documentary</v>
      </c>
      <c r="S356" s="6">
        <f t="shared" si="34"/>
        <v>42438.827789351853</v>
      </c>
      <c r="T356" s="6">
        <f t="shared" si="35"/>
        <v>42468.786122685182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116.25714285714285</v>
      </c>
      <c r="P357">
        <f t="shared" si="31"/>
        <v>20427.5</v>
      </c>
      <c r="Q357" t="str">
        <f t="shared" si="32"/>
        <v>film &amp; video</v>
      </c>
      <c r="R357" t="str">
        <f t="shared" si="33"/>
        <v>documentary</v>
      </c>
      <c r="S357" s="6">
        <f t="shared" si="34"/>
        <v>41943.293912037036</v>
      </c>
      <c r="T357" s="6">
        <f t="shared" si="35"/>
        <v>41974.3355787037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102.69239999999999</v>
      </c>
      <c r="P358">
        <f t="shared" si="31"/>
        <v>3899.4650000000001</v>
      </c>
      <c r="Q358" t="str">
        <f t="shared" si="32"/>
        <v>film &amp; video</v>
      </c>
      <c r="R358" t="str">
        <f t="shared" si="33"/>
        <v>documentary</v>
      </c>
      <c r="S358" s="6">
        <f t="shared" si="34"/>
        <v>42415.803159722222</v>
      </c>
      <c r="T358" s="6">
        <f t="shared" si="35"/>
        <v>42445.761493055557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174</v>
      </c>
      <c r="P359">
        <f t="shared" si="31"/>
        <v>13201.5</v>
      </c>
      <c r="Q359" t="str">
        <f t="shared" si="32"/>
        <v>film &amp; video</v>
      </c>
      <c r="R359" t="str">
        <f t="shared" si="33"/>
        <v>documentary</v>
      </c>
      <c r="S359" s="6">
        <f t="shared" si="34"/>
        <v>42078.222187499996</v>
      </c>
      <c r="T359" s="6">
        <f t="shared" si="35"/>
        <v>42118.222187499996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103.08800000000001</v>
      </c>
      <c r="P360">
        <f t="shared" si="31"/>
        <v>25905.5</v>
      </c>
      <c r="Q360" t="str">
        <f t="shared" si="32"/>
        <v>film &amp; video</v>
      </c>
      <c r="R360" t="str">
        <f t="shared" si="33"/>
        <v>documentary</v>
      </c>
      <c r="S360" s="6">
        <f t="shared" si="34"/>
        <v>42507.860196759255</v>
      </c>
      <c r="T360" s="6">
        <f t="shared" si="35"/>
        <v>42536.625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104.85537190082646</v>
      </c>
      <c r="P361">
        <f t="shared" si="31"/>
        <v>12838.5</v>
      </c>
      <c r="Q361" t="str">
        <f t="shared" si="32"/>
        <v>film &amp; video</v>
      </c>
      <c r="R361" t="str">
        <f t="shared" si="33"/>
        <v>documentary</v>
      </c>
      <c r="S361" s="6">
        <f t="shared" si="34"/>
        <v>41935.070486111115</v>
      </c>
      <c r="T361" s="6">
        <f t="shared" si="35"/>
        <v>41957.216666666667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101.375</v>
      </c>
      <c r="P362">
        <f t="shared" si="31"/>
        <v>6126</v>
      </c>
      <c r="Q362" t="str">
        <f t="shared" si="32"/>
        <v>film &amp; video</v>
      </c>
      <c r="R362" t="str">
        <f t="shared" si="33"/>
        <v>documentary</v>
      </c>
      <c r="S362" s="6">
        <f t="shared" si="34"/>
        <v>42163.897916666669</v>
      </c>
      <c r="T362" s="6">
        <f t="shared" si="35"/>
        <v>42208.132638888885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111.07699999999998</v>
      </c>
      <c r="P363">
        <f t="shared" si="31"/>
        <v>19615.474999999999</v>
      </c>
      <c r="Q363" t="str">
        <f t="shared" si="32"/>
        <v>film &amp; video</v>
      </c>
      <c r="R363" t="str">
        <f t="shared" si="33"/>
        <v>documentary</v>
      </c>
      <c r="S363" s="6">
        <f t="shared" si="34"/>
        <v>41936.001226851848</v>
      </c>
      <c r="T363" s="6">
        <f t="shared" si="35"/>
        <v>41966.042893518519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124.15933781686496</v>
      </c>
      <c r="P364">
        <f t="shared" si="31"/>
        <v>6043</v>
      </c>
      <c r="Q364" t="str">
        <f t="shared" si="32"/>
        <v>film &amp; video</v>
      </c>
      <c r="R364" t="str">
        <f t="shared" si="33"/>
        <v>documentary</v>
      </c>
      <c r="S364" s="6">
        <f t="shared" si="34"/>
        <v>41837.210543981484</v>
      </c>
      <c r="T364" s="6">
        <f t="shared" si="35"/>
        <v>41859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101.33333333333334</v>
      </c>
      <c r="P365">
        <f t="shared" si="31"/>
        <v>4535</v>
      </c>
      <c r="Q365" t="str">
        <f t="shared" si="32"/>
        <v>film &amp; video</v>
      </c>
      <c r="R365" t="str">
        <f t="shared" si="33"/>
        <v>documentary</v>
      </c>
      <c r="S365" s="6">
        <f t="shared" si="34"/>
        <v>40255.744629629626</v>
      </c>
      <c r="T365" s="6">
        <f t="shared" si="35"/>
        <v>40300.806944444441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110.16142857142856</v>
      </c>
      <c r="P366">
        <f t="shared" si="31"/>
        <v>3912.15</v>
      </c>
      <c r="Q366" t="str">
        <f t="shared" si="32"/>
        <v>film &amp; video</v>
      </c>
      <c r="R366" t="str">
        <f t="shared" si="33"/>
        <v>documentary</v>
      </c>
      <c r="S366" s="6">
        <f t="shared" si="34"/>
        <v>41780.859629629631</v>
      </c>
      <c r="T366" s="6">
        <f t="shared" si="35"/>
        <v>41811.165972222225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103.97333333333334</v>
      </c>
      <c r="P367">
        <f t="shared" si="31"/>
        <v>7830.5</v>
      </c>
      <c r="Q367" t="str">
        <f t="shared" si="32"/>
        <v>film &amp; video</v>
      </c>
      <c r="R367" t="str">
        <f t="shared" si="33"/>
        <v>documentary</v>
      </c>
      <c r="S367" s="6">
        <f t="shared" si="34"/>
        <v>41668.606469907405</v>
      </c>
      <c r="T367" s="6">
        <f t="shared" si="35"/>
        <v>41698.606469907405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101.31578947368421</v>
      </c>
      <c r="P368">
        <f t="shared" si="31"/>
        <v>19317</v>
      </c>
      <c r="Q368" t="str">
        <f t="shared" si="32"/>
        <v>film &amp; video</v>
      </c>
      <c r="R368" t="str">
        <f t="shared" si="33"/>
        <v>documentary</v>
      </c>
      <c r="S368" s="6">
        <f t="shared" si="34"/>
        <v>41019.793032407411</v>
      </c>
      <c r="T368" s="6">
        <f t="shared" si="35"/>
        <v>41049.793032407411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103.3501</v>
      </c>
      <c r="P369">
        <f t="shared" si="31"/>
        <v>5227.0050000000001</v>
      </c>
      <c r="Q369" t="str">
        <f t="shared" si="32"/>
        <v>film &amp; video</v>
      </c>
      <c r="R369" t="str">
        <f t="shared" si="33"/>
        <v>documentary</v>
      </c>
      <c r="S369" s="6">
        <f t="shared" si="34"/>
        <v>41355.577291666668</v>
      </c>
      <c r="T369" s="6">
        <f t="shared" si="35"/>
        <v>41395.207638888889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104.11200000000001</v>
      </c>
      <c r="P370">
        <f t="shared" si="31"/>
        <v>6586.5</v>
      </c>
      <c r="Q370" t="str">
        <f t="shared" si="32"/>
        <v>film &amp; video</v>
      </c>
      <c r="R370" t="str">
        <f t="shared" si="33"/>
        <v>documentary</v>
      </c>
      <c r="S370" s="6">
        <f t="shared" si="34"/>
        <v>42043.605578703704</v>
      </c>
      <c r="T370" s="6">
        <f t="shared" si="35"/>
        <v>42078.563912037032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110.15569230769231</v>
      </c>
      <c r="P371">
        <f t="shared" si="31"/>
        <v>3663.56</v>
      </c>
      <c r="Q371" t="str">
        <f t="shared" si="32"/>
        <v>film &amp; video</v>
      </c>
      <c r="R371" t="str">
        <f t="shared" si="33"/>
        <v>documentary</v>
      </c>
      <c r="S371" s="6">
        <f t="shared" si="34"/>
        <v>40893.551724537036</v>
      </c>
      <c r="T371" s="6">
        <f t="shared" si="35"/>
        <v>40923.551724537036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122.02</v>
      </c>
      <c r="P372">
        <f t="shared" si="31"/>
        <v>15274</v>
      </c>
      <c r="Q372" t="str">
        <f t="shared" si="32"/>
        <v>film &amp; video</v>
      </c>
      <c r="R372" t="str">
        <f t="shared" si="33"/>
        <v>documentary</v>
      </c>
      <c r="S372" s="6">
        <f t="shared" si="34"/>
        <v>42711.795138888891</v>
      </c>
      <c r="T372" s="6">
        <f t="shared" si="35"/>
        <v>42741.795138888891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114.16866666666667</v>
      </c>
      <c r="P373">
        <f t="shared" si="31"/>
        <v>86157.5</v>
      </c>
      <c r="Q373" t="str">
        <f t="shared" si="32"/>
        <v>film &amp; video</v>
      </c>
      <c r="R373" t="str">
        <f t="shared" si="33"/>
        <v>documentary</v>
      </c>
      <c r="S373" s="6">
        <f t="shared" si="34"/>
        <v>41261.767812500002</v>
      </c>
      <c r="T373" s="6">
        <f t="shared" si="35"/>
        <v>41306.767812500002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125.33333333333334</v>
      </c>
      <c r="P374">
        <f t="shared" si="31"/>
        <v>192.5</v>
      </c>
      <c r="Q374" t="str">
        <f t="shared" si="32"/>
        <v>film &amp; video</v>
      </c>
      <c r="R374" t="str">
        <f t="shared" si="33"/>
        <v>documentary</v>
      </c>
      <c r="S374" s="6">
        <f t="shared" si="34"/>
        <v>42425.576898148152</v>
      </c>
      <c r="T374" s="6">
        <f t="shared" si="35"/>
        <v>42465.666666666672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106.66666666666667</v>
      </c>
      <c r="P375">
        <f t="shared" si="31"/>
        <v>4044.5</v>
      </c>
      <c r="Q375" t="str">
        <f t="shared" si="32"/>
        <v>film &amp; video</v>
      </c>
      <c r="R375" t="str">
        <f t="shared" si="33"/>
        <v>documentary</v>
      </c>
      <c r="S375" s="6">
        <f t="shared" si="34"/>
        <v>41078.91201388889</v>
      </c>
      <c r="T375" s="6">
        <f t="shared" si="35"/>
        <v>41108.91201388889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130.65</v>
      </c>
      <c r="P376">
        <f t="shared" si="31"/>
        <v>4006.5</v>
      </c>
      <c r="Q376" t="str">
        <f t="shared" si="32"/>
        <v>film &amp; video</v>
      </c>
      <c r="R376" t="str">
        <f t="shared" si="33"/>
        <v>documentary</v>
      </c>
      <c r="S376" s="6">
        <f t="shared" si="34"/>
        <v>40757.889247685183</v>
      </c>
      <c r="T376" s="6">
        <f t="shared" si="35"/>
        <v>40802.889247685183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120</v>
      </c>
      <c r="P377">
        <f t="shared" si="31"/>
        <v>307</v>
      </c>
      <c r="Q377" t="str">
        <f t="shared" si="32"/>
        <v>film &amp; video</v>
      </c>
      <c r="R377" t="str">
        <f t="shared" si="33"/>
        <v>documentary</v>
      </c>
      <c r="S377" s="6">
        <f t="shared" si="34"/>
        <v>41657.985081018516</v>
      </c>
      <c r="T377" s="6">
        <f t="shared" si="35"/>
        <v>41699.720833333333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105.9591836734694</v>
      </c>
      <c r="P378">
        <f t="shared" si="31"/>
        <v>1322</v>
      </c>
      <c r="Q378" t="str">
        <f t="shared" si="32"/>
        <v>film &amp; video</v>
      </c>
      <c r="R378" t="str">
        <f t="shared" si="33"/>
        <v>documentary</v>
      </c>
      <c r="S378" s="6">
        <f t="shared" si="34"/>
        <v>42576.452731481477</v>
      </c>
      <c r="T378" s="6">
        <f t="shared" si="35"/>
        <v>42607.452731481477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114.39999999999999</v>
      </c>
      <c r="P379">
        <f t="shared" si="31"/>
        <v>6930.5</v>
      </c>
      <c r="Q379" t="str">
        <f t="shared" si="32"/>
        <v>film &amp; video</v>
      </c>
      <c r="R379" t="str">
        <f t="shared" si="33"/>
        <v>documentary</v>
      </c>
      <c r="S379" s="6">
        <f t="shared" si="34"/>
        <v>42292.250787037032</v>
      </c>
      <c r="T379" s="6">
        <f t="shared" si="35"/>
        <v>42322.292361111111</v>
      </c>
    </row>
    <row r="380" spans="1:20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111.76666666666665</v>
      </c>
      <c r="P380">
        <f t="shared" si="31"/>
        <v>1718</v>
      </c>
      <c r="Q380" t="str">
        <f t="shared" si="32"/>
        <v>film &amp; video</v>
      </c>
      <c r="R380" t="str">
        <f t="shared" si="33"/>
        <v>documentary</v>
      </c>
      <c r="S380" s="6">
        <f t="shared" si="34"/>
        <v>42370.571851851855</v>
      </c>
      <c r="T380" s="6">
        <f t="shared" si="35"/>
        <v>42394.994444444441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116.08000000000001</v>
      </c>
      <c r="P381">
        <f t="shared" si="31"/>
        <v>8780.5</v>
      </c>
      <c r="Q381" t="str">
        <f t="shared" si="32"/>
        <v>film &amp; video</v>
      </c>
      <c r="R381" t="str">
        <f t="shared" si="33"/>
        <v>documentary</v>
      </c>
      <c r="S381" s="6">
        <f t="shared" si="34"/>
        <v>40987.688333333332</v>
      </c>
      <c r="T381" s="6">
        <f t="shared" si="35"/>
        <v>41032.688333333332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141.5</v>
      </c>
      <c r="P382">
        <f t="shared" si="31"/>
        <v>2854.5</v>
      </c>
      <c r="Q382" t="str">
        <f t="shared" si="32"/>
        <v>film &amp; video</v>
      </c>
      <c r="R382" t="str">
        <f t="shared" si="33"/>
        <v>documentary</v>
      </c>
      <c r="S382" s="6">
        <f t="shared" si="34"/>
        <v>42367.719814814816</v>
      </c>
      <c r="T382" s="6">
        <f t="shared" si="35"/>
        <v>42392.719814814816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104.72999999999999</v>
      </c>
      <c r="P383">
        <f t="shared" si="31"/>
        <v>13216.75</v>
      </c>
      <c r="Q383" t="str">
        <f t="shared" si="32"/>
        <v>film &amp; video</v>
      </c>
      <c r="R383" t="str">
        <f t="shared" si="33"/>
        <v>documentary</v>
      </c>
      <c r="S383" s="6">
        <f t="shared" si="34"/>
        <v>41085.698113425926</v>
      </c>
      <c r="T383" s="6">
        <f t="shared" si="35"/>
        <v>41120.208333333336</v>
      </c>
    </row>
    <row r="384" spans="1:20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255.83333333333331</v>
      </c>
      <c r="P384">
        <f t="shared" si="31"/>
        <v>778.5</v>
      </c>
      <c r="Q384" t="str">
        <f t="shared" si="32"/>
        <v>film &amp; video</v>
      </c>
      <c r="R384" t="str">
        <f t="shared" si="33"/>
        <v>documentary</v>
      </c>
      <c r="S384" s="6">
        <f t="shared" si="34"/>
        <v>41144.709490740745</v>
      </c>
      <c r="T384" s="6">
        <f t="shared" si="35"/>
        <v>41158.709490740745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206.70670670670671</v>
      </c>
      <c r="P385">
        <f t="shared" si="31"/>
        <v>1056.5</v>
      </c>
      <c r="Q385" t="str">
        <f t="shared" si="32"/>
        <v>film &amp; video</v>
      </c>
      <c r="R385" t="str">
        <f t="shared" si="33"/>
        <v>documentary</v>
      </c>
      <c r="S385" s="6">
        <f t="shared" si="34"/>
        <v>41755.117581018516</v>
      </c>
      <c r="T385" s="6">
        <f t="shared" si="35"/>
        <v>41778.117581018516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112.105</v>
      </c>
      <c r="P386">
        <f t="shared" si="31"/>
        <v>11402</v>
      </c>
      <c r="Q386" t="str">
        <f t="shared" si="32"/>
        <v>film &amp; video</v>
      </c>
      <c r="R386" t="str">
        <f t="shared" si="33"/>
        <v>documentary</v>
      </c>
      <c r="S386" s="6">
        <f t="shared" si="34"/>
        <v>41980.781793981485</v>
      </c>
      <c r="T386" s="6">
        <f t="shared" si="35"/>
        <v>42010.781793981485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E387/D387*100</f>
        <v>105.982</v>
      </c>
      <c r="P387">
        <f t="shared" ref="P387:P450" si="37">AVERAGE(E387,L387)</f>
        <v>13366.25</v>
      </c>
      <c r="Q387" t="str">
        <f t="shared" ref="Q387:Q450" si="38">LEFT(N387,SEARCH("/",N387)-1)</f>
        <v>film &amp; video</v>
      </c>
      <c r="R387" t="str">
        <f t="shared" ref="R387:R450" si="39">RIGHT(N387,LEN(N387)-SEARCH("/",N387))</f>
        <v>documentary</v>
      </c>
      <c r="S387" s="6">
        <f t="shared" ref="S387:S450" si="40">(J387/86400)+DATE(1970,1,1)</f>
        <v>41934.584502314814</v>
      </c>
      <c r="T387" s="6">
        <f t="shared" ref="T387:T450" si="41">(I387/86400)+DATE(1970,1,1)</f>
        <v>41964.626168981486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100.16666666666667</v>
      </c>
      <c r="P388">
        <f t="shared" si="37"/>
        <v>307</v>
      </c>
      <c r="Q388" t="str">
        <f t="shared" si="38"/>
        <v>film &amp; video</v>
      </c>
      <c r="R388" t="str">
        <f t="shared" si="39"/>
        <v>documentary</v>
      </c>
      <c r="S388" s="6">
        <f t="shared" si="40"/>
        <v>42211.951284722221</v>
      </c>
      <c r="T388" s="6">
        <f t="shared" si="41"/>
        <v>42226.951284722221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213.98947368421051</v>
      </c>
      <c r="P389">
        <f t="shared" si="37"/>
        <v>40939</v>
      </c>
      <c r="Q389" t="str">
        <f t="shared" si="38"/>
        <v>film &amp; video</v>
      </c>
      <c r="R389" t="str">
        <f t="shared" si="39"/>
        <v>documentary</v>
      </c>
      <c r="S389" s="6">
        <f t="shared" si="40"/>
        <v>42200.67659722222</v>
      </c>
      <c r="T389" s="6">
        <f t="shared" si="41"/>
        <v>42231.25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126.16000000000001</v>
      </c>
      <c r="P390">
        <f t="shared" si="37"/>
        <v>3189.5</v>
      </c>
      <c r="Q390" t="str">
        <f t="shared" si="38"/>
        <v>film &amp; video</v>
      </c>
      <c r="R390" t="str">
        <f t="shared" si="39"/>
        <v>documentary</v>
      </c>
      <c r="S390" s="6">
        <f t="shared" si="40"/>
        <v>42549.076157407406</v>
      </c>
      <c r="T390" s="6">
        <f t="shared" si="41"/>
        <v>42579.076157407406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181.53547058823528</v>
      </c>
      <c r="P391">
        <f t="shared" si="37"/>
        <v>62477.06</v>
      </c>
      <c r="Q391" t="str">
        <f t="shared" si="38"/>
        <v>film &amp; video</v>
      </c>
      <c r="R391" t="str">
        <f t="shared" si="39"/>
        <v>documentary</v>
      </c>
      <c r="S391" s="6">
        <f t="shared" si="40"/>
        <v>41674.063078703708</v>
      </c>
      <c r="T391" s="6">
        <f t="shared" si="41"/>
        <v>41705.957638888889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100</v>
      </c>
      <c r="P392">
        <f t="shared" si="37"/>
        <v>507</v>
      </c>
      <c r="Q392" t="str">
        <f t="shared" si="38"/>
        <v>film &amp; video</v>
      </c>
      <c r="R392" t="str">
        <f t="shared" si="39"/>
        <v>documentary</v>
      </c>
      <c r="S392" s="6">
        <f t="shared" si="40"/>
        <v>42112.036712962959</v>
      </c>
      <c r="T392" s="6">
        <f t="shared" si="41"/>
        <v>42132.036712962959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100.61</v>
      </c>
      <c r="P393">
        <f t="shared" si="37"/>
        <v>10157.5</v>
      </c>
      <c r="Q393" t="str">
        <f t="shared" si="38"/>
        <v>film &amp; video</v>
      </c>
      <c r="R393" t="str">
        <f t="shared" si="39"/>
        <v>documentary</v>
      </c>
      <c r="S393" s="6">
        <f t="shared" si="40"/>
        <v>40865.042256944442</v>
      </c>
      <c r="T393" s="6">
        <f t="shared" si="41"/>
        <v>40895.040972222225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100.9027027027027</v>
      </c>
      <c r="P394">
        <f t="shared" si="37"/>
        <v>9436.5</v>
      </c>
      <c r="Q394" t="str">
        <f t="shared" si="38"/>
        <v>film &amp; video</v>
      </c>
      <c r="R394" t="str">
        <f t="shared" si="39"/>
        <v>documentary</v>
      </c>
      <c r="S394" s="6">
        <f t="shared" si="40"/>
        <v>40763.717256944445</v>
      </c>
      <c r="T394" s="6">
        <f t="shared" si="41"/>
        <v>40794.125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110.446</v>
      </c>
      <c r="P395">
        <f t="shared" si="37"/>
        <v>27787</v>
      </c>
      <c r="Q395" t="str">
        <f t="shared" si="38"/>
        <v>film &amp; video</v>
      </c>
      <c r="R395" t="str">
        <f t="shared" si="39"/>
        <v>documentary</v>
      </c>
      <c r="S395" s="6">
        <f t="shared" si="40"/>
        <v>41526.708935185183</v>
      </c>
      <c r="T395" s="6">
        <f t="shared" si="41"/>
        <v>41557.708935185183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111.8936170212766</v>
      </c>
      <c r="P396">
        <f t="shared" si="37"/>
        <v>2654.5</v>
      </c>
      <c r="Q396" t="str">
        <f t="shared" si="38"/>
        <v>film &amp; video</v>
      </c>
      <c r="R396" t="str">
        <f t="shared" si="39"/>
        <v>documentary</v>
      </c>
      <c r="S396" s="6">
        <f t="shared" si="40"/>
        <v>42417.818078703705</v>
      </c>
      <c r="T396" s="6">
        <f t="shared" si="41"/>
        <v>42477.776412037041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108.04450000000001</v>
      </c>
      <c r="P397">
        <f t="shared" si="37"/>
        <v>5494.2250000000004</v>
      </c>
      <c r="Q397" t="str">
        <f t="shared" si="38"/>
        <v>film &amp; video</v>
      </c>
      <c r="R397" t="str">
        <f t="shared" si="39"/>
        <v>documentary</v>
      </c>
      <c r="S397" s="6">
        <f t="shared" si="40"/>
        <v>40990.909259259257</v>
      </c>
      <c r="T397" s="6">
        <f t="shared" si="41"/>
        <v>41026.897222222222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106.66666666666667</v>
      </c>
      <c r="P398">
        <f t="shared" si="37"/>
        <v>8098</v>
      </c>
      <c r="Q398" t="str">
        <f t="shared" si="38"/>
        <v>film &amp; video</v>
      </c>
      <c r="R398" t="str">
        <f t="shared" si="39"/>
        <v>documentary</v>
      </c>
      <c r="S398" s="6">
        <f t="shared" si="40"/>
        <v>41082.564884259264</v>
      </c>
      <c r="T398" s="6">
        <f t="shared" si="41"/>
        <v>41097.564884259264</v>
      </c>
    </row>
    <row r="399" spans="1:20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103.90027322404372</v>
      </c>
      <c r="P399">
        <f t="shared" si="37"/>
        <v>6579.1750000000002</v>
      </c>
      <c r="Q399" t="str">
        <f t="shared" si="38"/>
        <v>film &amp; video</v>
      </c>
      <c r="R399" t="str">
        <f t="shared" si="39"/>
        <v>documentary</v>
      </c>
      <c r="S399" s="6">
        <f t="shared" si="40"/>
        <v>40379.776435185187</v>
      </c>
      <c r="T399" s="6">
        <f t="shared" si="41"/>
        <v>40422.155555555553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125.16000000000001</v>
      </c>
      <c r="P400">
        <f t="shared" si="37"/>
        <v>4727</v>
      </c>
      <c r="Q400" t="str">
        <f t="shared" si="38"/>
        <v>film &amp; video</v>
      </c>
      <c r="R400" t="str">
        <f t="shared" si="39"/>
        <v>documentary</v>
      </c>
      <c r="S400" s="6">
        <f t="shared" si="40"/>
        <v>42078.793124999997</v>
      </c>
      <c r="T400" s="6">
        <f t="shared" si="41"/>
        <v>42123.793124999997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106.80499999999999</v>
      </c>
      <c r="P401">
        <f t="shared" si="37"/>
        <v>10728</v>
      </c>
      <c r="Q401" t="str">
        <f t="shared" si="38"/>
        <v>film &amp; video</v>
      </c>
      <c r="R401" t="str">
        <f t="shared" si="39"/>
        <v>documentary</v>
      </c>
      <c r="S401" s="6">
        <f t="shared" si="40"/>
        <v>42687.875775462962</v>
      </c>
      <c r="T401" s="6">
        <f t="shared" si="41"/>
        <v>42718.5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112.30249999999999</v>
      </c>
      <c r="P402">
        <f t="shared" si="37"/>
        <v>5646.125</v>
      </c>
      <c r="Q402" t="str">
        <f t="shared" si="38"/>
        <v>film &amp; video</v>
      </c>
      <c r="R402" t="str">
        <f t="shared" si="39"/>
        <v>documentary</v>
      </c>
      <c r="S402" s="6">
        <f t="shared" si="40"/>
        <v>41745.635960648149</v>
      </c>
      <c r="T402" s="6">
        <f t="shared" si="41"/>
        <v>41776.145833333336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103.812</v>
      </c>
      <c r="P403">
        <f t="shared" si="37"/>
        <v>25989.5</v>
      </c>
      <c r="Q403" t="str">
        <f t="shared" si="38"/>
        <v>film &amp; video</v>
      </c>
      <c r="R403" t="str">
        <f t="shared" si="39"/>
        <v>documentary</v>
      </c>
      <c r="S403" s="6">
        <f t="shared" si="40"/>
        <v>40732.842245370368</v>
      </c>
      <c r="T403" s="6">
        <f t="shared" si="41"/>
        <v>40762.842245370368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141.65</v>
      </c>
      <c r="P404">
        <f t="shared" si="37"/>
        <v>1438</v>
      </c>
      <c r="Q404" t="str">
        <f t="shared" si="38"/>
        <v>film &amp; video</v>
      </c>
      <c r="R404" t="str">
        <f t="shared" si="39"/>
        <v>documentary</v>
      </c>
      <c r="S404" s="6">
        <f t="shared" si="40"/>
        <v>42292.539548611108</v>
      </c>
      <c r="T404" s="6">
        <f t="shared" si="41"/>
        <v>42313.58121527778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105.25999999999999</v>
      </c>
      <c r="P405">
        <f t="shared" si="37"/>
        <v>2666.5</v>
      </c>
      <c r="Q405" t="str">
        <f t="shared" si="38"/>
        <v>film &amp; video</v>
      </c>
      <c r="R405" t="str">
        <f t="shared" si="39"/>
        <v>documentary</v>
      </c>
      <c r="S405" s="6">
        <f t="shared" si="40"/>
        <v>40718.310659722221</v>
      </c>
      <c r="T405" s="6">
        <f t="shared" si="41"/>
        <v>40765.297222222223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103.09142857142857</v>
      </c>
      <c r="P406">
        <f t="shared" si="37"/>
        <v>18176.5</v>
      </c>
      <c r="Q406" t="str">
        <f t="shared" si="38"/>
        <v>film &amp; video</v>
      </c>
      <c r="R406" t="str">
        <f t="shared" si="39"/>
        <v>documentary</v>
      </c>
      <c r="S406" s="6">
        <f t="shared" si="40"/>
        <v>41646.628032407403</v>
      </c>
      <c r="T406" s="6">
        <f t="shared" si="41"/>
        <v>41675.961111111115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107.65957446808511</v>
      </c>
      <c r="P407">
        <f t="shared" si="37"/>
        <v>1545.5</v>
      </c>
      <c r="Q407" t="str">
        <f t="shared" si="38"/>
        <v>film &amp; video</v>
      </c>
      <c r="R407" t="str">
        <f t="shared" si="39"/>
        <v>documentary</v>
      </c>
      <c r="S407" s="6">
        <f t="shared" si="40"/>
        <v>41674.08494212963</v>
      </c>
      <c r="T407" s="6">
        <f t="shared" si="41"/>
        <v>41704.08494212963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107.70464285714286</v>
      </c>
      <c r="P408">
        <f t="shared" si="37"/>
        <v>1525.365</v>
      </c>
      <c r="Q408" t="str">
        <f t="shared" si="38"/>
        <v>film &amp; video</v>
      </c>
      <c r="R408" t="str">
        <f t="shared" si="39"/>
        <v>documentary</v>
      </c>
      <c r="S408" s="6">
        <f t="shared" si="40"/>
        <v>40638.162465277775</v>
      </c>
      <c r="T408" s="6">
        <f t="shared" si="41"/>
        <v>40672.249305555553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101.55000000000001</v>
      </c>
      <c r="P409">
        <f t="shared" si="37"/>
        <v>1026.5</v>
      </c>
      <c r="Q409" t="str">
        <f t="shared" si="38"/>
        <v>film &amp; video</v>
      </c>
      <c r="R409" t="str">
        <f t="shared" si="39"/>
        <v>documentary</v>
      </c>
      <c r="S409" s="6">
        <f t="shared" si="40"/>
        <v>40806.870949074073</v>
      </c>
      <c r="T409" s="6">
        <f t="shared" si="41"/>
        <v>40866.912615740745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101.43766666666667</v>
      </c>
      <c r="P410">
        <f t="shared" si="37"/>
        <v>3062.13</v>
      </c>
      <c r="Q410" t="str">
        <f t="shared" si="38"/>
        <v>film &amp; video</v>
      </c>
      <c r="R410" t="str">
        <f t="shared" si="39"/>
        <v>documentary</v>
      </c>
      <c r="S410" s="6">
        <f t="shared" si="40"/>
        <v>41543.735995370371</v>
      </c>
      <c r="T410" s="6">
        <f t="shared" si="41"/>
        <v>41583.777662037035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136.80000000000001</v>
      </c>
      <c r="P411">
        <f t="shared" si="37"/>
        <v>349.5</v>
      </c>
      <c r="Q411" t="str">
        <f t="shared" si="38"/>
        <v>film &amp; video</v>
      </c>
      <c r="R411" t="str">
        <f t="shared" si="39"/>
        <v>documentary</v>
      </c>
      <c r="S411" s="6">
        <f t="shared" si="40"/>
        <v>42543.862777777773</v>
      </c>
      <c r="T411" s="6">
        <f t="shared" si="41"/>
        <v>42573.862777777773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128.29999999999998</v>
      </c>
      <c r="P412">
        <f t="shared" si="37"/>
        <v>645</v>
      </c>
      <c r="Q412" t="str">
        <f t="shared" si="38"/>
        <v>film &amp; video</v>
      </c>
      <c r="R412" t="str">
        <f t="shared" si="39"/>
        <v>documentary</v>
      </c>
      <c r="S412" s="6">
        <f t="shared" si="40"/>
        <v>42113.981446759259</v>
      </c>
      <c r="T412" s="6">
        <f t="shared" si="41"/>
        <v>42173.981446759259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101.05</v>
      </c>
      <c r="P413">
        <f t="shared" si="37"/>
        <v>15278</v>
      </c>
      <c r="Q413" t="str">
        <f t="shared" si="38"/>
        <v>film &amp; video</v>
      </c>
      <c r="R413" t="str">
        <f t="shared" si="39"/>
        <v>documentary</v>
      </c>
      <c r="S413" s="6">
        <f t="shared" si="40"/>
        <v>41598.17597222222</v>
      </c>
      <c r="T413" s="6">
        <f t="shared" si="41"/>
        <v>41630.208333333336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126.84</v>
      </c>
      <c r="P414">
        <f t="shared" si="37"/>
        <v>1613</v>
      </c>
      <c r="Q414" t="str">
        <f t="shared" si="38"/>
        <v>film &amp; video</v>
      </c>
      <c r="R414" t="str">
        <f t="shared" si="39"/>
        <v>documentary</v>
      </c>
      <c r="S414" s="6">
        <f t="shared" si="40"/>
        <v>41099.742800925924</v>
      </c>
      <c r="T414" s="6">
        <f t="shared" si="41"/>
        <v>41115.742800925924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105.0859375</v>
      </c>
      <c r="P415">
        <f t="shared" si="37"/>
        <v>6811</v>
      </c>
      <c r="Q415" t="str">
        <f t="shared" si="38"/>
        <v>film &amp; video</v>
      </c>
      <c r="R415" t="str">
        <f t="shared" si="39"/>
        <v>documentary</v>
      </c>
      <c r="S415" s="6">
        <f t="shared" si="40"/>
        <v>41079.877442129626</v>
      </c>
      <c r="T415" s="6">
        <f t="shared" si="41"/>
        <v>41109.877442129626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102.85405405405406</v>
      </c>
      <c r="P416">
        <f t="shared" si="37"/>
        <v>9618</v>
      </c>
      <c r="Q416" t="str">
        <f t="shared" si="38"/>
        <v>film &amp; video</v>
      </c>
      <c r="R416" t="str">
        <f t="shared" si="39"/>
        <v>documentary</v>
      </c>
      <c r="S416" s="6">
        <f t="shared" si="40"/>
        <v>41529.063252314816</v>
      </c>
      <c r="T416" s="6">
        <f t="shared" si="41"/>
        <v>41559.063252314816</v>
      </c>
    </row>
    <row r="417" spans="1:20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102.14714285714285</v>
      </c>
      <c r="P417">
        <f t="shared" si="37"/>
        <v>725.53</v>
      </c>
      <c r="Q417" t="str">
        <f t="shared" si="38"/>
        <v>film &amp; video</v>
      </c>
      <c r="R417" t="str">
        <f t="shared" si="39"/>
        <v>documentary</v>
      </c>
      <c r="S417" s="6">
        <f t="shared" si="40"/>
        <v>41904.851875</v>
      </c>
      <c r="T417" s="6">
        <f t="shared" si="41"/>
        <v>41929.5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120.21700000000001</v>
      </c>
      <c r="P418">
        <f t="shared" si="37"/>
        <v>613.58500000000004</v>
      </c>
      <c r="Q418" t="str">
        <f t="shared" si="38"/>
        <v>film &amp; video</v>
      </c>
      <c r="R418" t="str">
        <f t="shared" si="39"/>
        <v>documentary</v>
      </c>
      <c r="S418" s="6">
        <f t="shared" si="40"/>
        <v>41648.396192129629</v>
      </c>
      <c r="T418" s="6">
        <f t="shared" si="41"/>
        <v>41678.396192129629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100.24761904761905</v>
      </c>
      <c r="P419">
        <f t="shared" si="37"/>
        <v>5289</v>
      </c>
      <c r="Q419" t="str">
        <f t="shared" si="38"/>
        <v>film &amp; video</v>
      </c>
      <c r="R419" t="str">
        <f t="shared" si="39"/>
        <v>documentary</v>
      </c>
      <c r="S419" s="6">
        <f t="shared" si="40"/>
        <v>41360.970601851848</v>
      </c>
      <c r="T419" s="6">
        <f t="shared" si="41"/>
        <v>41372.189583333333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100.63392857142857</v>
      </c>
      <c r="P420">
        <f t="shared" si="37"/>
        <v>11323</v>
      </c>
      <c r="Q420" t="str">
        <f t="shared" si="38"/>
        <v>film &amp; video</v>
      </c>
      <c r="R420" t="str">
        <f t="shared" si="39"/>
        <v>documentary</v>
      </c>
      <c r="S420" s="6">
        <f t="shared" si="40"/>
        <v>42178.282372685186</v>
      </c>
      <c r="T420" s="6">
        <f t="shared" si="41"/>
        <v>42208.282372685186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100.4375</v>
      </c>
      <c r="P421">
        <f t="shared" si="37"/>
        <v>4054</v>
      </c>
      <c r="Q421" t="str">
        <f t="shared" si="38"/>
        <v>film &amp; video</v>
      </c>
      <c r="R421" t="str">
        <f t="shared" si="39"/>
        <v>documentary</v>
      </c>
      <c r="S421" s="6">
        <f t="shared" si="40"/>
        <v>41394.842442129629</v>
      </c>
      <c r="T421" s="6">
        <f t="shared" si="41"/>
        <v>41454.842442129629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0.43939393939393934</v>
      </c>
      <c r="P422">
        <f t="shared" si="37"/>
        <v>8.75</v>
      </c>
      <c r="Q422" t="str">
        <f t="shared" si="38"/>
        <v>film &amp; video</v>
      </c>
      <c r="R422" t="str">
        <f t="shared" si="39"/>
        <v>animation</v>
      </c>
      <c r="S422" s="6">
        <f t="shared" si="40"/>
        <v>41682.23646990741</v>
      </c>
      <c r="T422" s="6">
        <f t="shared" si="41"/>
        <v>41712.194803240738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2.0066666666666668</v>
      </c>
      <c r="P423">
        <f t="shared" si="37"/>
        <v>153.5</v>
      </c>
      <c r="Q423" t="str">
        <f t="shared" si="38"/>
        <v>film &amp; video</v>
      </c>
      <c r="R423" t="str">
        <f t="shared" si="39"/>
        <v>animation</v>
      </c>
      <c r="S423" s="6">
        <f t="shared" si="40"/>
        <v>42177.491388888884</v>
      </c>
      <c r="T423" s="6">
        <f t="shared" si="41"/>
        <v>42237.491388888884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1.075</v>
      </c>
      <c r="P424">
        <f t="shared" si="37"/>
        <v>221</v>
      </c>
      <c r="Q424" t="str">
        <f t="shared" si="38"/>
        <v>film &amp; video</v>
      </c>
      <c r="R424" t="str">
        <f t="shared" si="39"/>
        <v>animation</v>
      </c>
      <c r="S424" s="6">
        <f t="shared" si="40"/>
        <v>41863.260381944448</v>
      </c>
      <c r="T424" s="6">
        <f t="shared" si="41"/>
        <v>41893.260381944448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0.76500000000000001</v>
      </c>
      <c r="P425">
        <f t="shared" si="37"/>
        <v>83</v>
      </c>
      <c r="Q425" t="str">
        <f t="shared" si="38"/>
        <v>film &amp; video</v>
      </c>
      <c r="R425" t="str">
        <f t="shared" si="39"/>
        <v>animation</v>
      </c>
      <c r="S425" s="6">
        <f t="shared" si="40"/>
        <v>41400.92627314815</v>
      </c>
      <c r="T425" s="6">
        <f t="shared" si="41"/>
        <v>41430.92627314815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6.7966666666666677</v>
      </c>
      <c r="P426">
        <f t="shared" si="37"/>
        <v>104.45</v>
      </c>
      <c r="Q426" t="str">
        <f t="shared" si="38"/>
        <v>film &amp; video</v>
      </c>
      <c r="R426" t="str">
        <f t="shared" si="39"/>
        <v>animation</v>
      </c>
      <c r="S426" s="6">
        <f t="shared" si="40"/>
        <v>40934.376145833332</v>
      </c>
      <c r="T426" s="6">
        <f t="shared" si="41"/>
        <v>40994.334479166668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1.2E-2</v>
      </c>
      <c r="P427">
        <f t="shared" si="37"/>
        <v>4</v>
      </c>
      <c r="Q427" t="str">
        <f t="shared" si="38"/>
        <v>film &amp; video</v>
      </c>
      <c r="R427" t="str">
        <f t="shared" si="39"/>
        <v>animation</v>
      </c>
      <c r="S427" s="6">
        <f t="shared" si="40"/>
        <v>42275.861157407402</v>
      </c>
      <c r="T427" s="6">
        <f t="shared" si="41"/>
        <v>42335.902824074074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1.3299999999999998</v>
      </c>
      <c r="P428">
        <f t="shared" si="37"/>
        <v>70.5</v>
      </c>
      <c r="Q428" t="str">
        <f t="shared" si="38"/>
        <v>film &amp; video</v>
      </c>
      <c r="R428" t="str">
        <f t="shared" si="39"/>
        <v>animation</v>
      </c>
      <c r="S428" s="6">
        <f t="shared" si="40"/>
        <v>42400.711967592593</v>
      </c>
      <c r="T428" s="6">
        <f t="shared" si="41"/>
        <v>42430.711967592593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38"/>
        <v>film &amp; video</v>
      </c>
      <c r="R429" t="str">
        <f t="shared" si="39"/>
        <v>animation</v>
      </c>
      <c r="S429" s="6">
        <f t="shared" si="40"/>
        <v>42285.90902777778</v>
      </c>
      <c r="T429" s="6">
        <f t="shared" si="41"/>
        <v>42299.790972222225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5.6333333333333329</v>
      </c>
      <c r="P430">
        <f t="shared" si="37"/>
        <v>344.5</v>
      </c>
      <c r="Q430" t="str">
        <f t="shared" si="38"/>
        <v>film &amp; video</v>
      </c>
      <c r="R430" t="str">
        <f t="shared" si="39"/>
        <v>animation</v>
      </c>
      <c r="S430" s="6">
        <f t="shared" si="40"/>
        <v>41778.766724537039</v>
      </c>
      <c r="T430" s="6">
        <f t="shared" si="41"/>
        <v>41806.916666666664</v>
      </c>
    </row>
    <row r="431" spans="1:20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38"/>
        <v>film &amp; video</v>
      </c>
      <c r="R431" t="str">
        <f t="shared" si="39"/>
        <v>animation</v>
      </c>
      <c r="S431" s="6">
        <f t="shared" si="40"/>
        <v>40070.901412037041</v>
      </c>
      <c r="T431" s="6">
        <f t="shared" si="41"/>
        <v>40144.207638888889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</v>
      </c>
      <c r="P432">
        <f t="shared" si="37"/>
        <v>14.5</v>
      </c>
      <c r="Q432" t="str">
        <f t="shared" si="38"/>
        <v>film &amp; video</v>
      </c>
      <c r="R432" t="str">
        <f t="shared" si="39"/>
        <v>animation</v>
      </c>
      <c r="S432" s="6">
        <f t="shared" si="40"/>
        <v>41513.107256944444</v>
      </c>
      <c r="T432" s="6">
        <f t="shared" si="41"/>
        <v>41528.107256944444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13.833333333333334</v>
      </c>
      <c r="P433">
        <f t="shared" si="37"/>
        <v>211.5</v>
      </c>
      <c r="Q433" t="str">
        <f t="shared" si="38"/>
        <v>film &amp; video</v>
      </c>
      <c r="R433" t="str">
        <f t="shared" si="39"/>
        <v>animation</v>
      </c>
      <c r="S433" s="6">
        <f t="shared" si="40"/>
        <v>42526.871331018519</v>
      </c>
      <c r="T433" s="6">
        <f t="shared" si="41"/>
        <v>42556.871331018519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</v>
      </c>
      <c r="P434">
        <f t="shared" si="37"/>
        <v>289</v>
      </c>
      <c r="Q434" t="str">
        <f t="shared" si="38"/>
        <v>film &amp; video</v>
      </c>
      <c r="R434" t="str">
        <f t="shared" si="39"/>
        <v>animation</v>
      </c>
      <c r="S434" s="6">
        <f t="shared" si="40"/>
        <v>42238.726631944446</v>
      </c>
      <c r="T434" s="6">
        <f t="shared" si="41"/>
        <v>42298.726631944446</v>
      </c>
    </row>
    <row r="435" spans="1:20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38"/>
        <v>film &amp; video</v>
      </c>
      <c r="R435" t="str">
        <f t="shared" si="39"/>
        <v>animation</v>
      </c>
      <c r="S435" s="6">
        <f t="shared" si="40"/>
        <v>42228.629884259259</v>
      </c>
      <c r="T435" s="6">
        <f t="shared" si="41"/>
        <v>42288.629884259259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5</v>
      </c>
      <c r="P436">
        <f t="shared" si="37"/>
        <v>63.5</v>
      </c>
      <c r="Q436" t="str">
        <f t="shared" si="38"/>
        <v>film &amp; video</v>
      </c>
      <c r="R436" t="str">
        <f t="shared" si="39"/>
        <v>animation</v>
      </c>
      <c r="S436" s="6">
        <f t="shared" si="40"/>
        <v>41576.834513888891</v>
      </c>
      <c r="T436" s="6">
        <f t="shared" si="41"/>
        <v>41609.876180555555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2.7272727272727275E-3</v>
      </c>
      <c r="P437">
        <f t="shared" si="37"/>
        <v>3</v>
      </c>
      <c r="Q437" t="str">
        <f t="shared" si="38"/>
        <v>film &amp; video</v>
      </c>
      <c r="R437" t="str">
        <f t="shared" si="39"/>
        <v>animation</v>
      </c>
      <c r="S437" s="6">
        <f t="shared" si="40"/>
        <v>41500.747453703705</v>
      </c>
      <c r="T437" s="6">
        <f t="shared" si="41"/>
        <v>41530.747453703705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38"/>
        <v>film &amp; video</v>
      </c>
      <c r="R438" t="str">
        <f t="shared" si="39"/>
        <v>animation</v>
      </c>
      <c r="S438" s="6">
        <f t="shared" si="40"/>
        <v>41456.36241898148</v>
      </c>
      <c r="T438" s="6">
        <f t="shared" si="41"/>
        <v>41486.36241898148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38"/>
        <v>film &amp; video</v>
      </c>
      <c r="R439" t="str">
        <f t="shared" si="39"/>
        <v>animation</v>
      </c>
      <c r="S439" s="6">
        <f t="shared" si="40"/>
        <v>42591.31858796296</v>
      </c>
      <c r="T439" s="6">
        <f t="shared" si="41"/>
        <v>42651.31858796296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</v>
      </c>
      <c r="P440">
        <f t="shared" si="37"/>
        <v>943.5</v>
      </c>
      <c r="Q440" t="str">
        <f t="shared" si="38"/>
        <v>film &amp; video</v>
      </c>
      <c r="R440" t="str">
        <f t="shared" si="39"/>
        <v>animation</v>
      </c>
      <c r="S440" s="6">
        <f t="shared" si="40"/>
        <v>42296.261087962965</v>
      </c>
      <c r="T440" s="6">
        <f t="shared" si="41"/>
        <v>42326.302754629629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38"/>
        <v>film &amp; video</v>
      </c>
      <c r="R441" t="str">
        <f t="shared" si="39"/>
        <v>animation</v>
      </c>
      <c r="S441" s="6">
        <f t="shared" si="40"/>
        <v>41919.761782407411</v>
      </c>
      <c r="T441" s="6">
        <f t="shared" si="41"/>
        <v>41929.761782407411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0.1</v>
      </c>
      <c r="P442">
        <f t="shared" si="37"/>
        <v>3</v>
      </c>
      <c r="Q442" t="str">
        <f t="shared" si="38"/>
        <v>film &amp; video</v>
      </c>
      <c r="R442" t="str">
        <f t="shared" si="39"/>
        <v>animation</v>
      </c>
      <c r="S442" s="6">
        <f t="shared" si="40"/>
        <v>42423.985567129625</v>
      </c>
      <c r="T442" s="6">
        <f t="shared" si="41"/>
        <v>42453.943900462968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38"/>
        <v>film &amp; video</v>
      </c>
      <c r="R443" t="str">
        <f t="shared" si="39"/>
        <v>animation</v>
      </c>
      <c r="S443" s="6">
        <f t="shared" si="40"/>
        <v>41550.793935185182</v>
      </c>
      <c r="T443" s="6">
        <f t="shared" si="41"/>
        <v>41580.793935185182</v>
      </c>
    </row>
    <row r="444" spans="1:20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39.358823529411765</v>
      </c>
      <c r="P444">
        <f t="shared" si="37"/>
        <v>3354</v>
      </c>
      <c r="Q444" t="str">
        <f t="shared" si="38"/>
        <v>film &amp; video</v>
      </c>
      <c r="R444" t="str">
        <f t="shared" si="39"/>
        <v>animation</v>
      </c>
      <c r="S444" s="6">
        <f t="shared" si="40"/>
        <v>42024.888692129629</v>
      </c>
      <c r="T444" s="6">
        <f t="shared" si="41"/>
        <v>42054.888692129629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0.1</v>
      </c>
      <c r="P445">
        <f t="shared" si="37"/>
        <v>6</v>
      </c>
      <c r="Q445" t="str">
        <f t="shared" si="38"/>
        <v>film &amp; video</v>
      </c>
      <c r="R445" t="str">
        <f t="shared" si="39"/>
        <v>animation</v>
      </c>
      <c r="S445" s="6">
        <f t="shared" si="40"/>
        <v>41650.015057870369</v>
      </c>
      <c r="T445" s="6">
        <f t="shared" si="41"/>
        <v>41680.015057870369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5</v>
      </c>
      <c r="P446">
        <f t="shared" si="37"/>
        <v>25.5</v>
      </c>
      <c r="Q446" t="str">
        <f t="shared" si="38"/>
        <v>film &amp; video</v>
      </c>
      <c r="R446" t="str">
        <f t="shared" si="39"/>
        <v>animation</v>
      </c>
      <c r="S446" s="6">
        <f t="shared" si="40"/>
        <v>40894.906956018516</v>
      </c>
      <c r="T446" s="6">
        <f t="shared" si="41"/>
        <v>40954.906956018516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3.3333333333333335E-3</v>
      </c>
      <c r="P447">
        <f t="shared" si="37"/>
        <v>2</v>
      </c>
      <c r="Q447" t="str">
        <f t="shared" si="38"/>
        <v>film &amp; video</v>
      </c>
      <c r="R447" t="str">
        <f t="shared" si="39"/>
        <v>animation</v>
      </c>
      <c r="S447" s="6">
        <f t="shared" si="40"/>
        <v>42130.335358796292</v>
      </c>
      <c r="T447" s="6">
        <f t="shared" si="41"/>
        <v>42145.335358796292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7.2952380952380951</v>
      </c>
      <c r="P448">
        <f t="shared" si="37"/>
        <v>391</v>
      </c>
      <c r="Q448" t="str">
        <f t="shared" si="38"/>
        <v>film &amp; video</v>
      </c>
      <c r="R448" t="str">
        <f t="shared" si="39"/>
        <v>animation</v>
      </c>
      <c r="S448" s="6">
        <f t="shared" si="40"/>
        <v>42037.083564814813</v>
      </c>
      <c r="T448" s="6">
        <f t="shared" si="41"/>
        <v>42067.083564814813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1.6666666666666666E-2</v>
      </c>
      <c r="P449">
        <f t="shared" si="37"/>
        <v>3</v>
      </c>
      <c r="Q449" t="str">
        <f t="shared" si="38"/>
        <v>film &amp; video</v>
      </c>
      <c r="R449" t="str">
        <f t="shared" si="39"/>
        <v>animation</v>
      </c>
      <c r="S449" s="6">
        <f t="shared" si="40"/>
        <v>41331.555127314816</v>
      </c>
      <c r="T449" s="6">
        <f t="shared" si="41"/>
        <v>41356.513460648144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3.2804000000000002</v>
      </c>
      <c r="P450">
        <f t="shared" si="37"/>
        <v>43.005000000000003</v>
      </c>
      <c r="Q450" t="str">
        <f t="shared" si="38"/>
        <v>film &amp; video</v>
      </c>
      <c r="R450" t="str">
        <f t="shared" si="39"/>
        <v>animation</v>
      </c>
      <c r="S450" s="6">
        <f t="shared" si="40"/>
        <v>41753.758043981477</v>
      </c>
      <c r="T450" s="6">
        <f t="shared" si="41"/>
        <v>41773.758043981477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E451/D451*100</f>
        <v>2.25</v>
      </c>
      <c r="P451">
        <f t="shared" ref="P451:P514" si="43">AVERAGE(E451,L451)</f>
        <v>25</v>
      </c>
      <c r="Q451" t="str">
        <f t="shared" ref="Q451:Q514" si="44">LEFT(N451,SEARCH("/",N451)-1)</f>
        <v>film &amp; video</v>
      </c>
      <c r="R451" t="str">
        <f t="shared" ref="R451:R514" si="45">RIGHT(N451,LEN(N451)-SEARCH("/",N451))</f>
        <v>animation</v>
      </c>
      <c r="S451" s="6">
        <f t="shared" ref="S451:S514" si="46">(J451/86400)+DATE(1970,1,1)</f>
        <v>41534.568113425928</v>
      </c>
      <c r="T451" s="6">
        <f t="shared" ref="T451:T514" si="47">(I451/86400)+DATE(1970,1,1)</f>
        <v>41564.568113425928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0.79200000000000004</v>
      </c>
      <c r="P452">
        <f t="shared" si="43"/>
        <v>201.5</v>
      </c>
      <c r="Q452" t="str">
        <f t="shared" si="44"/>
        <v>film &amp; video</v>
      </c>
      <c r="R452" t="str">
        <f t="shared" si="45"/>
        <v>animation</v>
      </c>
      <c r="S452" s="6">
        <f t="shared" si="46"/>
        <v>41654.946759259255</v>
      </c>
      <c r="T452" s="6">
        <f t="shared" si="47"/>
        <v>41684.946759259255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4"/>
        <v>film &amp; video</v>
      </c>
      <c r="R453" t="str">
        <f t="shared" si="45"/>
        <v>animation</v>
      </c>
      <c r="S453" s="6">
        <f t="shared" si="46"/>
        <v>41634.715173611112</v>
      </c>
      <c r="T453" s="6">
        <f t="shared" si="47"/>
        <v>41664.715173611112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64</v>
      </c>
      <c r="P454">
        <f t="shared" si="43"/>
        <v>246</v>
      </c>
      <c r="Q454" t="str">
        <f t="shared" si="44"/>
        <v>film &amp; video</v>
      </c>
      <c r="R454" t="str">
        <f t="shared" si="45"/>
        <v>animation</v>
      </c>
      <c r="S454" s="6">
        <f t="shared" si="46"/>
        <v>42107.703877314816</v>
      </c>
      <c r="T454" s="6">
        <f t="shared" si="47"/>
        <v>42137.703877314816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2.7404479578392621E-2</v>
      </c>
      <c r="P455">
        <f t="shared" si="43"/>
        <v>14</v>
      </c>
      <c r="Q455" t="str">
        <f t="shared" si="44"/>
        <v>film &amp; video</v>
      </c>
      <c r="R455" t="str">
        <f t="shared" si="45"/>
        <v>animation</v>
      </c>
      <c r="S455" s="6">
        <f t="shared" si="46"/>
        <v>42038.824988425928</v>
      </c>
      <c r="T455" s="6">
        <f t="shared" si="47"/>
        <v>42054.824988425928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0.82000000000000006</v>
      </c>
      <c r="P456">
        <f t="shared" si="43"/>
        <v>43.5</v>
      </c>
      <c r="Q456" t="str">
        <f t="shared" si="44"/>
        <v>film &amp; video</v>
      </c>
      <c r="R456" t="str">
        <f t="shared" si="45"/>
        <v>animation</v>
      </c>
      <c r="S456" s="6">
        <f t="shared" si="46"/>
        <v>41938.717256944445</v>
      </c>
      <c r="T456" s="6">
        <f t="shared" si="47"/>
        <v>41969.551388888889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6.9230769230769221E-2</v>
      </c>
      <c r="P457">
        <f t="shared" si="43"/>
        <v>23.5</v>
      </c>
      <c r="Q457" t="str">
        <f t="shared" si="44"/>
        <v>film &amp; video</v>
      </c>
      <c r="R457" t="str">
        <f t="shared" si="45"/>
        <v>animation</v>
      </c>
      <c r="S457" s="6">
        <f t="shared" si="46"/>
        <v>40971.002569444448</v>
      </c>
      <c r="T457" s="6">
        <f t="shared" si="47"/>
        <v>41016.021527777775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0.68631863186318631</v>
      </c>
      <c r="P458">
        <f t="shared" si="43"/>
        <v>32</v>
      </c>
      <c r="Q458" t="str">
        <f t="shared" si="44"/>
        <v>film &amp; video</v>
      </c>
      <c r="R458" t="str">
        <f t="shared" si="45"/>
        <v>animation</v>
      </c>
      <c r="S458" s="6">
        <f t="shared" si="46"/>
        <v>41547.694456018522</v>
      </c>
      <c r="T458" s="6">
        <f t="shared" si="47"/>
        <v>41569.165972222225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4"/>
        <v>film &amp; video</v>
      </c>
      <c r="R459" t="str">
        <f t="shared" si="45"/>
        <v>animation</v>
      </c>
      <c r="S459" s="6">
        <f t="shared" si="46"/>
        <v>41837.767500000002</v>
      </c>
      <c r="T459" s="6">
        <f t="shared" si="47"/>
        <v>41867.767500000002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8.2100000000000009</v>
      </c>
      <c r="P460">
        <f t="shared" si="43"/>
        <v>435</v>
      </c>
      <c r="Q460" t="str">
        <f t="shared" si="44"/>
        <v>film &amp; video</v>
      </c>
      <c r="R460" t="str">
        <f t="shared" si="45"/>
        <v>animation</v>
      </c>
      <c r="S460" s="6">
        <f t="shared" si="46"/>
        <v>41378.69976851852</v>
      </c>
      <c r="T460" s="6">
        <f t="shared" si="47"/>
        <v>41408.69976851852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6.4102564102564097E-2</v>
      </c>
      <c r="P461">
        <f t="shared" si="43"/>
        <v>13</v>
      </c>
      <c r="Q461" t="str">
        <f t="shared" si="44"/>
        <v>film &amp; video</v>
      </c>
      <c r="R461" t="str">
        <f t="shared" si="45"/>
        <v>animation</v>
      </c>
      <c r="S461" s="6">
        <f t="shared" si="46"/>
        <v>40800.6403587963</v>
      </c>
      <c r="T461" s="6">
        <f t="shared" si="47"/>
        <v>40860.682025462964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0.29411764705882354</v>
      </c>
      <c r="P462">
        <f t="shared" si="43"/>
        <v>13.5</v>
      </c>
      <c r="Q462" t="str">
        <f t="shared" si="44"/>
        <v>film &amp; video</v>
      </c>
      <c r="R462" t="str">
        <f t="shared" si="45"/>
        <v>animation</v>
      </c>
      <c r="S462" s="6">
        <f t="shared" si="46"/>
        <v>41759.542534722219</v>
      </c>
      <c r="T462" s="6">
        <f t="shared" si="47"/>
        <v>41791.166666666664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4"/>
        <v>film &amp; video</v>
      </c>
      <c r="R463" t="str">
        <f t="shared" si="45"/>
        <v>animation</v>
      </c>
      <c r="S463" s="6">
        <f t="shared" si="46"/>
        <v>41407.84684027778</v>
      </c>
      <c r="T463" s="6">
        <f t="shared" si="47"/>
        <v>41427.84684027778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4"/>
        <v>film &amp; video</v>
      </c>
      <c r="R464" t="str">
        <f t="shared" si="45"/>
        <v>animation</v>
      </c>
      <c r="S464" s="6">
        <f t="shared" si="46"/>
        <v>40705.12663194444</v>
      </c>
      <c r="T464" s="6">
        <f t="shared" si="47"/>
        <v>40765.12663194444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2.2727272727272729</v>
      </c>
      <c r="P465">
        <f t="shared" si="43"/>
        <v>630.5</v>
      </c>
      <c r="Q465" t="str">
        <f t="shared" si="44"/>
        <v>film &amp; video</v>
      </c>
      <c r="R465" t="str">
        <f t="shared" si="45"/>
        <v>animation</v>
      </c>
      <c r="S465" s="6">
        <f t="shared" si="46"/>
        <v>40750.710104166668</v>
      </c>
      <c r="T465" s="6">
        <f t="shared" si="47"/>
        <v>40810.710104166668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9.9009900990099015E-2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s="6">
        <f t="shared" si="46"/>
        <v>42488.84878472222</v>
      </c>
      <c r="T466" s="6">
        <f t="shared" si="47"/>
        <v>42508.84878472222</v>
      </c>
    </row>
    <row r="467" spans="1:20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26.953125</v>
      </c>
      <c r="P467">
        <f t="shared" si="43"/>
        <v>73</v>
      </c>
      <c r="Q467" t="str">
        <f t="shared" si="44"/>
        <v>film &amp; video</v>
      </c>
      <c r="R467" t="str">
        <f t="shared" si="45"/>
        <v>animation</v>
      </c>
      <c r="S467" s="6">
        <f t="shared" si="46"/>
        <v>41801.120069444441</v>
      </c>
      <c r="T467" s="6">
        <f t="shared" si="47"/>
        <v>41817.120069444441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0.76</v>
      </c>
      <c r="P468">
        <f t="shared" si="43"/>
        <v>40.5</v>
      </c>
      <c r="Q468" t="str">
        <f t="shared" si="44"/>
        <v>film &amp; video</v>
      </c>
      <c r="R468" t="str">
        <f t="shared" si="45"/>
        <v>animation</v>
      </c>
      <c r="S468" s="6">
        <f t="shared" si="46"/>
        <v>41129.942870370374</v>
      </c>
      <c r="T468" s="6">
        <f t="shared" si="47"/>
        <v>41159.942870370374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21.574999999999999</v>
      </c>
      <c r="P469">
        <f t="shared" si="43"/>
        <v>2177</v>
      </c>
      <c r="Q469" t="str">
        <f t="shared" si="44"/>
        <v>film &amp; video</v>
      </c>
      <c r="R469" t="str">
        <f t="shared" si="45"/>
        <v>animation</v>
      </c>
      <c r="S469" s="6">
        <f t="shared" si="46"/>
        <v>41135.679791666669</v>
      </c>
      <c r="T469" s="6">
        <f t="shared" si="47"/>
        <v>41180.679791666669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4"/>
        <v>film &amp; video</v>
      </c>
      <c r="R470" t="str">
        <f t="shared" si="45"/>
        <v>animation</v>
      </c>
      <c r="S470" s="6">
        <f t="shared" si="46"/>
        <v>41041.167627314819</v>
      </c>
      <c r="T470" s="6">
        <f t="shared" si="47"/>
        <v>41101.160474537035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4"/>
        <v>film &amp; video</v>
      </c>
      <c r="R471" t="str">
        <f t="shared" si="45"/>
        <v>animation</v>
      </c>
      <c r="S471" s="6">
        <f t="shared" si="46"/>
        <v>41827.989861111113</v>
      </c>
      <c r="T471" s="6">
        <f t="shared" si="47"/>
        <v>41887.989861111113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</v>
      </c>
      <c r="P472">
        <f t="shared" si="43"/>
        <v>26.5</v>
      </c>
      <c r="Q472" t="str">
        <f t="shared" si="44"/>
        <v>film &amp; video</v>
      </c>
      <c r="R472" t="str">
        <f t="shared" si="45"/>
        <v>animation</v>
      </c>
      <c r="S472" s="6">
        <f t="shared" si="46"/>
        <v>41605.167696759258</v>
      </c>
      <c r="T472" s="6">
        <f t="shared" si="47"/>
        <v>41655.166666666664</v>
      </c>
    </row>
    <row r="473" spans="1:20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11.892727272727273</v>
      </c>
      <c r="P473">
        <f t="shared" si="43"/>
        <v>3355.5</v>
      </c>
      <c r="Q473" t="str">
        <f t="shared" si="44"/>
        <v>film &amp; video</v>
      </c>
      <c r="R473" t="str">
        <f t="shared" si="45"/>
        <v>animation</v>
      </c>
      <c r="S473" s="6">
        <f t="shared" si="46"/>
        <v>41703.721979166665</v>
      </c>
      <c r="T473" s="6">
        <f t="shared" si="47"/>
        <v>41748.680312500001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17.625</v>
      </c>
      <c r="P474">
        <f t="shared" si="43"/>
        <v>73</v>
      </c>
      <c r="Q474" t="str">
        <f t="shared" si="44"/>
        <v>film &amp; video</v>
      </c>
      <c r="R474" t="str">
        <f t="shared" si="45"/>
        <v>animation</v>
      </c>
      <c r="S474" s="6">
        <f t="shared" si="46"/>
        <v>41844.922662037039</v>
      </c>
      <c r="T474" s="6">
        <f t="shared" si="47"/>
        <v>41874.922662037039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</v>
      </c>
      <c r="P475">
        <f t="shared" si="43"/>
        <v>437.5</v>
      </c>
      <c r="Q475" t="str">
        <f t="shared" si="44"/>
        <v>film &amp; video</v>
      </c>
      <c r="R475" t="str">
        <f t="shared" si="45"/>
        <v>animation</v>
      </c>
      <c r="S475" s="6">
        <f t="shared" si="46"/>
        <v>41869.698136574072</v>
      </c>
      <c r="T475" s="6">
        <f t="shared" si="47"/>
        <v>41899.698136574072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3.0303030303030304E-2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s="6">
        <f t="shared" si="46"/>
        <v>42753.329039351855</v>
      </c>
      <c r="T476" s="6">
        <f t="shared" si="47"/>
        <v>42783.329039351855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4"/>
        <v>film &amp; video</v>
      </c>
      <c r="R477" t="str">
        <f t="shared" si="45"/>
        <v>animation</v>
      </c>
      <c r="S477" s="6">
        <f t="shared" si="46"/>
        <v>42100.086145833338</v>
      </c>
      <c r="T477" s="6">
        <f t="shared" si="47"/>
        <v>42130.086145833338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2.230268181818182</v>
      </c>
      <c r="P478">
        <f t="shared" si="43"/>
        <v>2515.2950000000001</v>
      </c>
      <c r="Q478" t="str">
        <f t="shared" si="44"/>
        <v>film &amp; video</v>
      </c>
      <c r="R478" t="str">
        <f t="shared" si="45"/>
        <v>animation</v>
      </c>
      <c r="S478" s="6">
        <f t="shared" si="46"/>
        <v>41757.975011574075</v>
      </c>
      <c r="T478" s="6">
        <f t="shared" si="47"/>
        <v>41793.165972222225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4"/>
        <v>film &amp; video</v>
      </c>
      <c r="R479" t="str">
        <f t="shared" si="45"/>
        <v>animation</v>
      </c>
      <c r="S479" s="6">
        <f t="shared" si="46"/>
        <v>40987.83488425926</v>
      </c>
      <c r="T479" s="6">
        <f t="shared" si="47"/>
        <v>41047.83488425926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4"/>
        <v>film &amp; video</v>
      </c>
      <c r="R480" t="str">
        <f t="shared" si="45"/>
        <v>animation</v>
      </c>
      <c r="S480" s="6">
        <f t="shared" si="46"/>
        <v>42065.910983796297</v>
      </c>
      <c r="T480" s="6">
        <f t="shared" si="47"/>
        <v>42095.869317129633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32.56</v>
      </c>
      <c r="P481">
        <f t="shared" si="43"/>
        <v>2469.5</v>
      </c>
      <c r="Q481" t="str">
        <f t="shared" si="44"/>
        <v>film &amp; video</v>
      </c>
      <c r="R481" t="str">
        <f t="shared" si="45"/>
        <v>animation</v>
      </c>
      <c r="S481" s="6">
        <f t="shared" si="46"/>
        <v>41904.407812500001</v>
      </c>
      <c r="T481" s="6">
        <f t="shared" si="47"/>
        <v>41964.449479166666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19.41</v>
      </c>
      <c r="P482">
        <f t="shared" si="43"/>
        <v>3952</v>
      </c>
      <c r="Q482" t="str">
        <f t="shared" si="44"/>
        <v>film &amp; video</v>
      </c>
      <c r="R482" t="str">
        <f t="shared" si="45"/>
        <v>animation</v>
      </c>
      <c r="S482" s="6">
        <f t="shared" si="46"/>
        <v>41465.500173611115</v>
      </c>
      <c r="T482" s="6">
        <f t="shared" si="47"/>
        <v>41495.500173611115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6.1</v>
      </c>
      <c r="P483">
        <f t="shared" si="43"/>
        <v>925.5</v>
      </c>
      <c r="Q483" t="str">
        <f t="shared" si="44"/>
        <v>film &amp; video</v>
      </c>
      <c r="R483" t="str">
        <f t="shared" si="45"/>
        <v>animation</v>
      </c>
      <c r="S483" s="6">
        <f t="shared" si="46"/>
        <v>41162.672326388885</v>
      </c>
      <c r="T483" s="6">
        <f t="shared" si="47"/>
        <v>41192.672326388885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0.1</v>
      </c>
      <c r="P484">
        <f t="shared" si="43"/>
        <v>5.5</v>
      </c>
      <c r="Q484" t="str">
        <f t="shared" si="44"/>
        <v>film &amp; video</v>
      </c>
      <c r="R484" t="str">
        <f t="shared" si="45"/>
        <v>animation</v>
      </c>
      <c r="S484" s="6">
        <f t="shared" si="46"/>
        <v>42447.896874999999</v>
      </c>
      <c r="T484" s="6">
        <f t="shared" si="47"/>
        <v>42474.606944444444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50.2</v>
      </c>
      <c r="P485">
        <f t="shared" si="43"/>
        <v>3838.5</v>
      </c>
      <c r="Q485" t="str">
        <f t="shared" si="44"/>
        <v>film &amp; video</v>
      </c>
      <c r="R485" t="str">
        <f t="shared" si="45"/>
        <v>animation</v>
      </c>
      <c r="S485" s="6">
        <f t="shared" si="46"/>
        <v>41243.197592592594</v>
      </c>
      <c r="T485" s="6">
        <f t="shared" si="47"/>
        <v>41303.197592592594</v>
      </c>
    </row>
    <row r="486" spans="1:20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0.18625</v>
      </c>
      <c r="P486">
        <f t="shared" si="43"/>
        <v>80</v>
      </c>
      <c r="Q486" t="str">
        <f t="shared" si="44"/>
        <v>film &amp; video</v>
      </c>
      <c r="R486" t="str">
        <f t="shared" si="45"/>
        <v>animation</v>
      </c>
      <c r="S486" s="6">
        <f t="shared" si="46"/>
        <v>42272.93949074074</v>
      </c>
      <c r="T486" s="6">
        <f t="shared" si="47"/>
        <v>42313.981157407412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21.906971229845084</v>
      </c>
      <c r="P487">
        <f t="shared" si="43"/>
        <v>4220.0050000000001</v>
      </c>
      <c r="Q487" t="str">
        <f t="shared" si="44"/>
        <v>film &amp; video</v>
      </c>
      <c r="R487" t="str">
        <f t="shared" si="45"/>
        <v>animation</v>
      </c>
      <c r="S487" s="6">
        <f t="shared" si="46"/>
        <v>41381.505775462967</v>
      </c>
      <c r="T487" s="6">
        <f t="shared" si="47"/>
        <v>41411.505775462967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9.0909090909090905E-3</v>
      </c>
      <c r="P488">
        <f t="shared" si="43"/>
        <v>25.5</v>
      </c>
      <c r="Q488" t="str">
        <f t="shared" si="44"/>
        <v>film &amp; video</v>
      </c>
      <c r="R488" t="str">
        <f t="shared" si="45"/>
        <v>animation</v>
      </c>
      <c r="S488" s="6">
        <f t="shared" si="46"/>
        <v>41761.94258101852</v>
      </c>
      <c r="T488" s="6">
        <f t="shared" si="47"/>
        <v>41791.94258101852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4"/>
        <v>film &amp; video</v>
      </c>
      <c r="R489" t="str">
        <f t="shared" si="45"/>
        <v>animation</v>
      </c>
      <c r="S489" s="6">
        <f t="shared" si="46"/>
        <v>42669.594837962963</v>
      </c>
      <c r="T489" s="6">
        <f t="shared" si="47"/>
        <v>42729.636504629627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4"/>
        <v>film &amp; video</v>
      </c>
      <c r="R490" t="str">
        <f t="shared" si="45"/>
        <v>animation</v>
      </c>
      <c r="S490" s="6">
        <f t="shared" si="46"/>
        <v>42714.054398148146</v>
      </c>
      <c r="T490" s="6">
        <f t="shared" si="47"/>
        <v>42744.054398148146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0.28667813379201834</v>
      </c>
      <c r="P491">
        <f t="shared" si="43"/>
        <v>109</v>
      </c>
      <c r="Q491" t="str">
        <f t="shared" si="44"/>
        <v>film &amp; video</v>
      </c>
      <c r="R491" t="str">
        <f t="shared" si="45"/>
        <v>animation</v>
      </c>
      <c r="S491" s="6">
        <f t="shared" si="46"/>
        <v>40882.481666666667</v>
      </c>
      <c r="T491" s="6">
        <f t="shared" si="47"/>
        <v>40913.481249999997</v>
      </c>
    </row>
    <row r="492" spans="1:20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4"/>
        <v>film &amp; video</v>
      </c>
      <c r="R492" t="str">
        <f t="shared" si="45"/>
        <v>animation</v>
      </c>
      <c r="S492" s="6">
        <f t="shared" si="46"/>
        <v>41113.968576388885</v>
      </c>
      <c r="T492" s="6">
        <f t="shared" si="47"/>
        <v>41143.968576388885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4"/>
        <v>film &amp; video</v>
      </c>
      <c r="R493" t="str">
        <f t="shared" si="45"/>
        <v>animation</v>
      </c>
      <c r="S493" s="6">
        <f t="shared" si="46"/>
        <v>42366.982627314814</v>
      </c>
      <c r="T493" s="6">
        <f t="shared" si="47"/>
        <v>42396.982627314814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4"/>
        <v>film &amp; video</v>
      </c>
      <c r="R494" t="str">
        <f t="shared" si="45"/>
        <v>animation</v>
      </c>
      <c r="S494" s="6">
        <f t="shared" si="46"/>
        <v>42596.03506944445</v>
      </c>
      <c r="T494" s="6">
        <f t="shared" si="47"/>
        <v>42656.03506944445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4"/>
        <v>film &amp; video</v>
      </c>
      <c r="R495" t="str">
        <f t="shared" si="45"/>
        <v>animation</v>
      </c>
      <c r="S495" s="6">
        <f t="shared" si="46"/>
        <v>42114.726134259261</v>
      </c>
      <c r="T495" s="6">
        <f t="shared" si="47"/>
        <v>42144.726134259261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0.155</v>
      </c>
      <c r="P496">
        <f t="shared" si="43"/>
        <v>17</v>
      </c>
      <c r="Q496" t="str">
        <f t="shared" si="44"/>
        <v>film &amp; video</v>
      </c>
      <c r="R496" t="str">
        <f t="shared" si="45"/>
        <v>animation</v>
      </c>
      <c r="S496" s="6">
        <f t="shared" si="46"/>
        <v>41799.830613425926</v>
      </c>
      <c r="T496" s="6">
        <f t="shared" si="47"/>
        <v>41823.125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4"/>
        <v>film &amp; video</v>
      </c>
      <c r="R497" t="str">
        <f t="shared" si="45"/>
        <v>animation</v>
      </c>
      <c r="S497" s="6">
        <f t="shared" si="46"/>
        <v>42171.827604166669</v>
      </c>
      <c r="T497" s="6">
        <f t="shared" si="47"/>
        <v>42201.827604166669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1.6666666666666668E-3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s="6">
        <f t="shared" si="46"/>
        <v>41620.93141203704</v>
      </c>
      <c r="T498" s="6">
        <f t="shared" si="47"/>
        <v>41680.93141203704</v>
      </c>
    </row>
    <row r="499" spans="1:20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0.6696428571428571</v>
      </c>
      <c r="P499">
        <f t="shared" si="43"/>
        <v>16.5</v>
      </c>
      <c r="Q499" t="str">
        <f t="shared" si="44"/>
        <v>film &amp; video</v>
      </c>
      <c r="R499" t="str">
        <f t="shared" si="45"/>
        <v>animation</v>
      </c>
      <c r="S499" s="6">
        <f t="shared" si="46"/>
        <v>41945.037789351853</v>
      </c>
      <c r="T499" s="6">
        <f t="shared" si="47"/>
        <v>41998.208333333328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4.5985132395404564</v>
      </c>
      <c r="P500">
        <f t="shared" si="43"/>
        <v>1508</v>
      </c>
      <c r="Q500" t="str">
        <f t="shared" si="44"/>
        <v>film &amp; video</v>
      </c>
      <c r="R500" t="str">
        <f t="shared" si="45"/>
        <v>animation</v>
      </c>
      <c r="S500" s="6">
        <f t="shared" si="46"/>
        <v>40858.762141203704</v>
      </c>
      <c r="T500" s="6">
        <f t="shared" si="47"/>
        <v>40900.762141203704</v>
      </c>
    </row>
    <row r="501" spans="1:20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9.5500000000000007</v>
      </c>
      <c r="P501">
        <f t="shared" si="43"/>
        <v>968</v>
      </c>
      <c r="Q501" t="str">
        <f t="shared" si="44"/>
        <v>film &amp; video</v>
      </c>
      <c r="R501" t="str">
        <f t="shared" si="45"/>
        <v>animation</v>
      </c>
      <c r="S501" s="6">
        <f t="shared" si="46"/>
        <v>40043.895462962959</v>
      </c>
      <c r="T501" s="6">
        <f t="shared" si="47"/>
        <v>40098.874305555553</v>
      </c>
    </row>
    <row r="502" spans="1:20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3.3076923076923079</v>
      </c>
      <c r="P502">
        <f t="shared" si="43"/>
        <v>109.5</v>
      </c>
      <c r="Q502" t="str">
        <f t="shared" si="44"/>
        <v>film &amp; video</v>
      </c>
      <c r="R502" t="str">
        <f t="shared" si="45"/>
        <v>animation</v>
      </c>
      <c r="S502" s="6">
        <f t="shared" si="46"/>
        <v>40247.886006944442</v>
      </c>
      <c r="T502" s="6">
        <f t="shared" si="47"/>
        <v>40306.927777777775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4"/>
        <v>film &amp; video</v>
      </c>
      <c r="R503" t="str">
        <f t="shared" si="45"/>
        <v>animation</v>
      </c>
      <c r="S503" s="6">
        <f t="shared" si="46"/>
        <v>40703.234386574077</v>
      </c>
      <c r="T503" s="6">
        <f t="shared" si="47"/>
        <v>40733.234386574077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1.1499999999999999</v>
      </c>
      <c r="P504">
        <f t="shared" si="43"/>
        <v>117</v>
      </c>
      <c r="Q504" t="str">
        <f t="shared" si="44"/>
        <v>film &amp; video</v>
      </c>
      <c r="R504" t="str">
        <f t="shared" si="45"/>
        <v>animation</v>
      </c>
      <c r="S504" s="6">
        <f t="shared" si="46"/>
        <v>40956.553530092591</v>
      </c>
      <c r="T504" s="6">
        <f t="shared" si="47"/>
        <v>40986.511863425927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1.7538461538461538</v>
      </c>
      <c r="P505">
        <f t="shared" si="43"/>
        <v>61.5</v>
      </c>
      <c r="Q505" t="str">
        <f t="shared" si="44"/>
        <v>film &amp; video</v>
      </c>
      <c r="R505" t="str">
        <f t="shared" si="45"/>
        <v>animation</v>
      </c>
      <c r="S505" s="6">
        <f t="shared" si="46"/>
        <v>41991.526655092588</v>
      </c>
      <c r="T505" s="6">
        <f t="shared" si="47"/>
        <v>42021.526655092588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1.3673469387755102</v>
      </c>
      <c r="P506">
        <f t="shared" si="43"/>
        <v>170</v>
      </c>
      <c r="Q506" t="str">
        <f t="shared" si="44"/>
        <v>film &amp; video</v>
      </c>
      <c r="R506" t="str">
        <f t="shared" si="45"/>
        <v>animation</v>
      </c>
      <c r="S506" s="6">
        <f t="shared" si="46"/>
        <v>40949.98364583333</v>
      </c>
      <c r="T506" s="6">
        <f t="shared" si="47"/>
        <v>41009.941979166666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0.43333333333333329</v>
      </c>
      <c r="P507">
        <f t="shared" si="43"/>
        <v>33</v>
      </c>
      <c r="Q507" t="str">
        <f t="shared" si="44"/>
        <v>film &amp; video</v>
      </c>
      <c r="R507" t="str">
        <f t="shared" si="45"/>
        <v>animation</v>
      </c>
      <c r="S507" s="6">
        <f t="shared" si="46"/>
        <v>42318.098217592589</v>
      </c>
      <c r="T507" s="6">
        <f t="shared" si="47"/>
        <v>42363.098217592589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0.125</v>
      </c>
      <c r="P508">
        <f t="shared" si="43"/>
        <v>125.5</v>
      </c>
      <c r="Q508" t="str">
        <f t="shared" si="44"/>
        <v>film &amp; video</v>
      </c>
      <c r="R508" t="str">
        <f t="shared" si="45"/>
        <v>animation</v>
      </c>
      <c r="S508" s="6">
        <f t="shared" si="46"/>
        <v>41466.552314814813</v>
      </c>
      <c r="T508" s="6">
        <f t="shared" si="47"/>
        <v>41496.552314814813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</v>
      </c>
      <c r="P509">
        <f t="shared" si="43"/>
        <v>325</v>
      </c>
      <c r="Q509" t="str">
        <f t="shared" si="44"/>
        <v>film &amp; video</v>
      </c>
      <c r="R509" t="str">
        <f t="shared" si="45"/>
        <v>animation</v>
      </c>
      <c r="S509" s="6">
        <f t="shared" si="46"/>
        <v>41156.958993055552</v>
      </c>
      <c r="T509" s="6">
        <f t="shared" si="47"/>
        <v>41201.958993055552</v>
      </c>
    </row>
    <row r="510" spans="1:20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0.8</v>
      </c>
      <c r="P510">
        <f t="shared" si="43"/>
        <v>201.5</v>
      </c>
      <c r="Q510" t="str">
        <f t="shared" si="44"/>
        <v>film &amp; video</v>
      </c>
      <c r="R510" t="str">
        <f t="shared" si="45"/>
        <v>animation</v>
      </c>
      <c r="S510" s="6">
        <f t="shared" si="46"/>
        <v>40995.024317129632</v>
      </c>
      <c r="T510" s="6">
        <f t="shared" si="47"/>
        <v>41054.593055555553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0.2</v>
      </c>
      <c r="P511">
        <f t="shared" si="43"/>
        <v>5.5</v>
      </c>
      <c r="Q511" t="str">
        <f t="shared" si="44"/>
        <v>film &amp; video</v>
      </c>
      <c r="R511" t="str">
        <f t="shared" si="45"/>
        <v>animation</v>
      </c>
      <c r="S511" s="6">
        <f t="shared" si="46"/>
        <v>42153.631597222222</v>
      </c>
      <c r="T511" s="6">
        <f t="shared" si="47"/>
        <v>42183.631597222222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4"/>
        <v>film &amp; video</v>
      </c>
      <c r="R512" t="str">
        <f t="shared" si="45"/>
        <v>animation</v>
      </c>
      <c r="S512" s="6">
        <f t="shared" si="46"/>
        <v>42400.176377314812</v>
      </c>
      <c r="T512" s="6">
        <f t="shared" si="47"/>
        <v>42430.176377314812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3</v>
      </c>
      <c r="P513">
        <f t="shared" si="43"/>
        <v>77.5</v>
      </c>
      <c r="Q513" t="str">
        <f t="shared" si="44"/>
        <v>film &amp; video</v>
      </c>
      <c r="R513" t="str">
        <f t="shared" si="45"/>
        <v>animation</v>
      </c>
      <c r="S513" s="6">
        <f t="shared" si="46"/>
        <v>41340.303032407406</v>
      </c>
      <c r="T513" s="6">
        <f t="shared" si="47"/>
        <v>41370.261365740742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0.13749999999999998</v>
      </c>
      <c r="P514">
        <f t="shared" si="43"/>
        <v>6.5</v>
      </c>
      <c r="Q514" t="str">
        <f t="shared" si="44"/>
        <v>film &amp; video</v>
      </c>
      <c r="R514" t="str">
        <f t="shared" si="45"/>
        <v>animation</v>
      </c>
      <c r="S514" s="6">
        <f t="shared" si="46"/>
        <v>42649.742210648154</v>
      </c>
      <c r="T514" s="6">
        <f t="shared" si="47"/>
        <v>42694.783877314811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E515/D515*100</f>
        <v>13.923999999999999</v>
      </c>
      <c r="P515">
        <f t="shared" ref="P515:P578" si="49">AVERAGE(E515,L515)</f>
        <v>3515</v>
      </c>
      <c r="Q515" t="str">
        <f t="shared" ref="Q515:Q578" si="50">LEFT(N515,SEARCH("/",N515)-1)</f>
        <v>film &amp; video</v>
      </c>
      <c r="R515" t="str">
        <f t="shared" ref="R515:R578" si="51">RIGHT(N515,LEN(N515)-SEARCH("/",N515))</f>
        <v>animation</v>
      </c>
      <c r="S515" s="6">
        <f t="shared" ref="S515:S578" si="52">(J515/86400)+DATE(1970,1,1)</f>
        <v>42552.653993055559</v>
      </c>
      <c r="T515" s="6">
        <f t="shared" ref="T515:T578" si="53">(I515/86400)+DATE(1970,1,1)</f>
        <v>42597.291666666672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3.3333333333333335</v>
      </c>
      <c r="P516">
        <f t="shared" si="49"/>
        <v>26.5</v>
      </c>
      <c r="Q516" t="str">
        <f t="shared" si="50"/>
        <v>film &amp; video</v>
      </c>
      <c r="R516" t="str">
        <f t="shared" si="51"/>
        <v>animation</v>
      </c>
      <c r="S516" s="6">
        <f t="shared" si="52"/>
        <v>41830.613969907405</v>
      </c>
      <c r="T516" s="6">
        <f t="shared" si="53"/>
        <v>41860.613969907405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25.41340206185567</v>
      </c>
      <c r="P517">
        <f t="shared" si="49"/>
        <v>12342.5</v>
      </c>
      <c r="Q517" t="str">
        <f t="shared" si="50"/>
        <v>film &amp; video</v>
      </c>
      <c r="R517" t="str">
        <f t="shared" si="51"/>
        <v>animation</v>
      </c>
      <c r="S517" s="6">
        <f t="shared" si="52"/>
        <v>42327.490752314814</v>
      </c>
      <c r="T517" s="6">
        <f t="shared" si="53"/>
        <v>42367.490752314814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0"/>
        <v>film &amp; video</v>
      </c>
      <c r="R518" t="str">
        <f t="shared" si="51"/>
        <v>animation</v>
      </c>
      <c r="S518" s="6">
        <f t="shared" si="52"/>
        <v>42091.778703703705</v>
      </c>
      <c r="T518" s="6">
        <f t="shared" si="53"/>
        <v>42151.778703703705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</v>
      </c>
      <c r="P519">
        <f t="shared" si="49"/>
        <v>104</v>
      </c>
      <c r="Q519" t="str">
        <f t="shared" si="50"/>
        <v>film &amp; video</v>
      </c>
      <c r="R519" t="str">
        <f t="shared" si="51"/>
        <v>animation</v>
      </c>
      <c r="S519" s="6">
        <f t="shared" si="52"/>
        <v>42738.615289351852</v>
      </c>
      <c r="T519" s="6">
        <f t="shared" si="53"/>
        <v>42768.615289351852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0"/>
        <v>film &amp; video</v>
      </c>
      <c r="R520" t="str">
        <f t="shared" si="51"/>
        <v>animation</v>
      </c>
      <c r="S520" s="6">
        <f t="shared" si="52"/>
        <v>42223.616018518514</v>
      </c>
      <c r="T520" s="6">
        <f t="shared" si="53"/>
        <v>42253.615277777775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22.881426547787683</v>
      </c>
      <c r="P521">
        <f t="shared" si="49"/>
        <v>1408</v>
      </c>
      <c r="Q521" t="str">
        <f t="shared" si="50"/>
        <v>film &amp; video</v>
      </c>
      <c r="R521" t="str">
        <f t="shared" si="51"/>
        <v>animation</v>
      </c>
      <c r="S521" s="6">
        <f t="shared" si="52"/>
        <v>41218.391446759255</v>
      </c>
      <c r="T521" s="6">
        <f t="shared" si="53"/>
        <v>41248.391446759255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102.1</v>
      </c>
      <c r="P522">
        <f t="shared" si="49"/>
        <v>2569.5</v>
      </c>
      <c r="Q522" t="str">
        <f t="shared" si="50"/>
        <v>theater</v>
      </c>
      <c r="R522" t="str">
        <f t="shared" si="51"/>
        <v>plays</v>
      </c>
      <c r="S522" s="6">
        <f t="shared" si="52"/>
        <v>42318.702094907407</v>
      </c>
      <c r="T522" s="6">
        <f t="shared" si="53"/>
        <v>42348.702094907407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104.64</v>
      </c>
      <c r="P523">
        <f t="shared" si="49"/>
        <v>2644</v>
      </c>
      <c r="Q523" t="str">
        <f t="shared" si="50"/>
        <v>theater</v>
      </c>
      <c r="R523" t="str">
        <f t="shared" si="51"/>
        <v>plays</v>
      </c>
      <c r="S523" s="6">
        <f t="shared" si="52"/>
        <v>42646.092812499999</v>
      </c>
      <c r="T523" s="6">
        <f t="shared" si="53"/>
        <v>42675.207638888889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114.66666666666667</v>
      </c>
      <c r="P524">
        <f t="shared" si="49"/>
        <v>1735.5</v>
      </c>
      <c r="Q524" t="str">
        <f t="shared" si="50"/>
        <v>theater</v>
      </c>
      <c r="R524" t="str">
        <f t="shared" si="51"/>
        <v>plays</v>
      </c>
      <c r="S524" s="6">
        <f t="shared" si="52"/>
        <v>42430.040798611109</v>
      </c>
      <c r="T524" s="6">
        <f t="shared" si="53"/>
        <v>42449.999131944445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120.6</v>
      </c>
      <c r="P525">
        <f t="shared" si="49"/>
        <v>3057</v>
      </c>
      <c r="Q525" t="str">
        <f t="shared" si="50"/>
        <v>theater</v>
      </c>
      <c r="R525" t="str">
        <f t="shared" si="51"/>
        <v>plays</v>
      </c>
      <c r="S525" s="6">
        <f t="shared" si="52"/>
        <v>42238.13282407407</v>
      </c>
      <c r="T525" s="6">
        <f t="shared" si="53"/>
        <v>42268.13282407407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108.67285714285715</v>
      </c>
      <c r="P526">
        <f t="shared" si="49"/>
        <v>1966.7750000000001</v>
      </c>
      <c r="Q526" t="str">
        <f t="shared" si="50"/>
        <v>theater</v>
      </c>
      <c r="R526" t="str">
        <f t="shared" si="51"/>
        <v>plays</v>
      </c>
      <c r="S526" s="6">
        <f t="shared" si="52"/>
        <v>42492.717233796298</v>
      </c>
      <c r="T526" s="6">
        <f t="shared" si="53"/>
        <v>42522.717233796298</v>
      </c>
    </row>
    <row r="527" spans="1:20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100</v>
      </c>
      <c r="P527">
        <f t="shared" si="49"/>
        <v>6006</v>
      </c>
      <c r="Q527" t="str">
        <f t="shared" si="50"/>
        <v>theater</v>
      </c>
      <c r="R527" t="str">
        <f t="shared" si="51"/>
        <v>plays</v>
      </c>
      <c r="S527" s="6">
        <f t="shared" si="52"/>
        <v>41850.400937500002</v>
      </c>
      <c r="T527" s="6">
        <f t="shared" si="53"/>
        <v>41895.400937500002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113.99999999999999</v>
      </c>
      <c r="P528">
        <f t="shared" si="49"/>
        <v>866.5</v>
      </c>
      <c r="Q528" t="str">
        <f t="shared" si="50"/>
        <v>theater</v>
      </c>
      <c r="R528" t="str">
        <f t="shared" si="51"/>
        <v>plays</v>
      </c>
      <c r="S528" s="6">
        <f t="shared" si="52"/>
        <v>42192.591944444444</v>
      </c>
      <c r="T528" s="6">
        <f t="shared" si="53"/>
        <v>42223.708333333328</v>
      </c>
    </row>
    <row r="529" spans="1:20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100.85</v>
      </c>
      <c r="P529">
        <f t="shared" si="49"/>
        <v>5121.5</v>
      </c>
      <c r="Q529" t="str">
        <f t="shared" si="50"/>
        <v>theater</v>
      </c>
      <c r="R529" t="str">
        <f t="shared" si="51"/>
        <v>plays</v>
      </c>
      <c r="S529" s="6">
        <f t="shared" si="52"/>
        <v>42753.205625000002</v>
      </c>
      <c r="T529" s="6">
        <f t="shared" si="53"/>
        <v>42783.670138888891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115.65217391304347</v>
      </c>
      <c r="P530">
        <f t="shared" si="49"/>
        <v>680</v>
      </c>
      <c r="Q530" t="str">
        <f t="shared" si="50"/>
        <v>theater</v>
      </c>
      <c r="R530" t="str">
        <f t="shared" si="51"/>
        <v>plays</v>
      </c>
      <c r="S530" s="6">
        <f t="shared" si="52"/>
        <v>42155.920219907406</v>
      </c>
      <c r="T530" s="6">
        <f t="shared" si="53"/>
        <v>42176.888888888891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130.41666666666666</v>
      </c>
      <c r="P531">
        <f t="shared" si="49"/>
        <v>791.5</v>
      </c>
      <c r="Q531" t="str">
        <f t="shared" si="50"/>
        <v>theater</v>
      </c>
      <c r="R531" t="str">
        <f t="shared" si="51"/>
        <v>plays</v>
      </c>
      <c r="S531" s="6">
        <f t="shared" si="52"/>
        <v>42725.031180555554</v>
      </c>
      <c r="T531" s="6">
        <f t="shared" si="53"/>
        <v>42746.208333333328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107.78267254038178</v>
      </c>
      <c r="P532">
        <f t="shared" si="49"/>
        <v>1849.5</v>
      </c>
      <c r="Q532" t="str">
        <f t="shared" si="50"/>
        <v>theater</v>
      </c>
      <c r="R532" t="str">
        <f t="shared" si="51"/>
        <v>plays</v>
      </c>
      <c r="S532" s="6">
        <f t="shared" si="52"/>
        <v>42157.591064814813</v>
      </c>
      <c r="T532" s="6">
        <f t="shared" si="53"/>
        <v>42179.083333333328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100</v>
      </c>
      <c r="P533">
        <f t="shared" si="49"/>
        <v>2015.5</v>
      </c>
      <c r="Q533" t="str">
        <f t="shared" si="50"/>
        <v>theater</v>
      </c>
      <c r="R533" t="str">
        <f t="shared" si="51"/>
        <v>plays</v>
      </c>
      <c r="S533" s="6">
        <f t="shared" si="52"/>
        <v>42676.065150462964</v>
      </c>
      <c r="T533" s="6">
        <f t="shared" si="53"/>
        <v>42721.290972222225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123.25</v>
      </c>
      <c r="P534">
        <f t="shared" si="49"/>
        <v>6249</v>
      </c>
      <c r="Q534" t="str">
        <f t="shared" si="50"/>
        <v>theater</v>
      </c>
      <c r="R534" t="str">
        <f t="shared" si="51"/>
        <v>plays</v>
      </c>
      <c r="S534" s="6">
        <f t="shared" si="52"/>
        <v>42473.007037037038</v>
      </c>
      <c r="T534" s="6">
        <f t="shared" si="53"/>
        <v>42503.007037037038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100.2</v>
      </c>
      <c r="P535">
        <f t="shared" si="49"/>
        <v>1010.5</v>
      </c>
      <c r="Q535" t="str">
        <f t="shared" si="50"/>
        <v>theater</v>
      </c>
      <c r="R535" t="str">
        <f t="shared" si="51"/>
        <v>plays</v>
      </c>
      <c r="S535" s="6">
        <f t="shared" si="52"/>
        <v>42482.43478009259</v>
      </c>
      <c r="T535" s="6">
        <f t="shared" si="53"/>
        <v>42506.43478009259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104.66666666666666</v>
      </c>
      <c r="P536">
        <f t="shared" si="49"/>
        <v>7874</v>
      </c>
      <c r="Q536" t="str">
        <f t="shared" si="50"/>
        <v>theater</v>
      </c>
      <c r="R536" t="str">
        <f t="shared" si="51"/>
        <v>plays</v>
      </c>
      <c r="S536" s="6">
        <f t="shared" si="52"/>
        <v>42270.810995370368</v>
      </c>
      <c r="T536" s="6">
        <f t="shared" si="53"/>
        <v>42309.958333333328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102.49999999999999</v>
      </c>
      <c r="P537">
        <f t="shared" si="49"/>
        <v>1054.5</v>
      </c>
      <c r="Q537" t="str">
        <f t="shared" si="50"/>
        <v>theater</v>
      </c>
      <c r="R537" t="str">
        <f t="shared" si="51"/>
        <v>plays</v>
      </c>
      <c r="S537" s="6">
        <f t="shared" si="52"/>
        <v>42711.54519675926</v>
      </c>
      <c r="T537" s="6">
        <f t="shared" si="53"/>
        <v>42741.54519675926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118.25757575757576</v>
      </c>
      <c r="P538">
        <f t="shared" si="49"/>
        <v>1970.75</v>
      </c>
      <c r="Q538" t="str">
        <f t="shared" si="50"/>
        <v>theater</v>
      </c>
      <c r="R538" t="str">
        <f t="shared" si="51"/>
        <v>plays</v>
      </c>
      <c r="S538" s="6">
        <f t="shared" si="52"/>
        <v>42179.344988425924</v>
      </c>
      <c r="T538" s="6">
        <f t="shared" si="53"/>
        <v>42219.75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120.5</v>
      </c>
      <c r="P539">
        <f t="shared" si="49"/>
        <v>1234.5</v>
      </c>
      <c r="Q539" t="str">
        <f t="shared" si="50"/>
        <v>theater</v>
      </c>
      <c r="R539" t="str">
        <f t="shared" si="51"/>
        <v>plays</v>
      </c>
      <c r="S539" s="6">
        <f t="shared" si="52"/>
        <v>42282.768414351856</v>
      </c>
      <c r="T539" s="6">
        <f t="shared" si="53"/>
        <v>42312.810081018513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302.42</v>
      </c>
      <c r="P540">
        <f t="shared" si="49"/>
        <v>7590.5</v>
      </c>
      <c r="Q540" t="str">
        <f t="shared" si="50"/>
        <v>theater</v>
      </c>
      <c r="R540" t="str">
        <f t="shared" si="51"/>
        <v>plays</v>
      </c>
      <c r="S540" s="6">
        <f t="shared" si="52"/>
        <v>42473.794710648144</v>
      </c>
      <c r="T540" s="6">
        <f t="shared" si="53"/>
        <v>42503.794710648144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100.64400000000001</v>
      </c>
      <c r="P541">
        <f t="shared" si="49"/>
        <v>261.61</v>
      </c>
      <c r="Q541" t="str">
        <f t="shared" si="50"/>
        <v>theater</v>
      </c>
      <c r="R541" t="str">
        <f t="shared" si="51"/>
        <v>plays</v>
      </c>
      <c r="S541" s="6">
        <f t="shared" si="52"/>
        <v>42535.049849537041</v>
      </c>
      <c r="T541" s="6">
        <f t="shared" si="53"/>
        <v>42556.049849537041</v>
      </c>
    </row>
    <row r="542" spans="1:20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6.6666666666666671E-3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s="6">
        <f t="shared" si="52"/>
        <v>42009.817199074074</v>
      </c>
      <c r="T542" s="6">
        <f t="shared" si="53"/>
        <v>42039.817199074074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0.55555555555555558</v>
      </c>
      <c r="P543">
        <f t="shared" si="49"/>
        <v>13</v>
      </c>
      <c r="Q543" t="str">
        <f t="shared" si="50"/>
        <v>technology</v>
      </c>
      <c r="R543" t="str">
        <f t="shared" si="51"/>
        <v>web</v>
      </c>
      <c r="S543" s="6">
        <f t="shared" si="52"/>
        <v>42276.046689814815</v>
      </c>
      <c r="T543" s="6">
        <f t="shared" si="53"/>
        <v>42306.046689814815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3.9999999999999996E-4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s="6">
        <f t="shared" si="52"/>
        <v>42433.737453703703</v>
      </c>
      <c r="T544" s="6">
        <f t="shared" si="53"/>
        <v>42493.695787037039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0.31818181818181818</v>
      </c>
      <c r="P545">
        <f t="shared" si="49"/>
        <v>36</v>
      </c>
      <c r="Q545" t="str">
        <f t="shared" si="50"/>
        <v>technology</v>
      </c>
      <c r="R545" t="str">
        <f t="shared" si="51"/>
        <v>web</v>
      </c>
      <c r="S545" s="6">
        <f t="shared" si="52"/>
        <v>41914.092152777775</v>
      </c>
      <c r="T545" s="6">
        <f t="shared" si="53"/>
        <v>41944.092152777775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</v>
      </c>
      <c r="P546">
        <f t="shared" si="49"/>
        <v>4</v>
      </c>
      <c r="Q546" t="str">
        <f t="shared" si="50"/>
        <v>technology</v>
      </c>
      <c r="R546" t="str">
        <f t="shared" si="51"/>
        <v>web</v>
      </c>
      <c r="S546" s="6">
        <f t="shared" si="52"/>
        <v>42525.656944444447</v>
      </c>
      <c r="T546" s="6">
        <f t="shared" si="53"/>
        <v>42555.656944444447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27.383999999999997</v>
      </c>
      <c r="P547">
        <f t="shared" si="49"/>
        <v>6863</v>
      </c>
      <c r="Q547" t="str">
        <f t="shared" si="50"/>
        <v>technology</v>
      </c>
      <c r="R547" t="str">
        <f t="shared" si="51"/>
        <v>web</v>
      </c>
      <c r="S547" s="6">
        <f t="shared" si="52"/>
        <v>42283.592465277776</v>
      </c>
      <c r="T547" s="6">
        <f t="shared" si="53"/>
        <v>42323.634131944447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8.666666666666667E-2</v>
      </c>
      <c r="P548">
        <f t="shared" si="49"/>
        <v>27</v>
      </c>
      <c r="Q548" t="str">
        <f t="shared" si="50"/>
        <v>technology</v>
      </c>
      <c r="R548" t="str">
        <f t="shared" si="51"/>
        <v>web</v>
      </c>
      <c r="S548" s="6">
        <f t="shared" si="52"/>
        <v>42249.667997685188</v>
      </c>
      <c r="T548" s="6">
        <f t="shared" si="53"/>
        <v>42294.667997685188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0"/>
        <v>technology</v>
      </c>
      <c r="R549" t="str">
        <f t="shared" si="51"/>
        <v>web</v>
      </c>
      <c r="S549" s="6">
        <f t="shared" si="52"/>
        <v>42380.696342592593</v>
      </c>
      <c r="T549" s="6">
        <f t="shared" si="53"/>
        <v>42410.696342592593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0.09</v>
      </c>
      <c r="P550">
        <f t="shared" si="49"/>
        <v>5</v>
      </c>
      <c r="Q550" t="str">
        <f t="shared" si="50"/>
        <v>technology</v>
      </c>
      <c r="R550" t="str">
        <f t="shared" si="51"/>
        <v>web</v>
      </c>
      <c r="S550" s="6">
        <f t="shared" si="52"/>
        <v>42276.903333333335</v>
      </c>
      <c r="T550" s="6">
        <f t="shared" si="53"/>
        <v>42306.903333333335</v>
      </c>
    </row>
    <row r="551" spans="1:20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</v>
      </c>
      <c r="P551">
        <f t="shared" si="49"/>
        <v>38</v>
      </c>
      <c r="Q551" t="str">
        <f t="shared" si="50"/>
        <v>technology</v>
      </c>
      <c r="R551" t="str">
        <f t="shared" si="51"/>
        <v>web</v>
      </c>
      <c r="S551" s="6">
        <f t="shared" si="52"/>
        <v>42163.636828703704</v>
      </c>
      <c r="T551" s="6">
        <f t="shared" si="53"/>
        <v>42193.636828703704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0.70000000000000007</v>
      </c>
      <c r="P552">
        <f t="shared" si="49"/>
        <v>19.5</v>
      </c>
      <c r="Q552" t="str">
        <f t="shared" si="50"/>
        <v>technology</v>
      </c>
      <c r="R552" t="str">
        <f t="shared" si="51"/>
        <v>web</v>
      </c>
      <c r="S552" s="6">
        <f t="shared" si="52"/>
        <v>42753.678761574076</v>
      </c>
      <c r="T552" s="6">
        <f t="shared" si="53"/>
        <v>42766.208333333328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5.0413333333333332</v>
      </c>
      <c r="P553">
        <f t="shared" si="49"/>
        <v>1904.5</v>
      </c>
      <c r="Q553" t="str">
        <f t="shared" si="50"/>
        <v>technology</v>
      </c>
      <c r="R553" t="str">
        <f t="shared" si="51"/>
        <v>web</v>
      </c>
      <c r="S553" s="6">
        <f t="shared" si="52"/>
        <v>42173.275740740741</v>
      </c>
      <c r="T553" s="6">
        <f t="shared" si="53"/>
        <v>42217.745138888888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0"/>
        <v>technology</v>
      </c>
      <c r="R554" t="str">
        <f t="shared" si="51"/>
        <v>web</v>
      </c>
      <c r="S554" s="6">
        <f t="shared" si="52"/>
        <v>42318.616851851853</v>
      </c>
      <c r="T554" s="6">
        <f t="shared" si="53"/>
        <v>42378.616851851853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0.49199999999999999</v>
      </c>
      <c r="P555">
        <f t="shared" si="49"/>
        <v>64.5</v>
      </c>
      <c r="Q555" t="str">
        <f t="shared" si="50"/>
        <v>technology</v>
      </c>
      <c r="R555" t="str">
        <f t="shared" si="51"/>
        <v>web</v>
      </c>
      <c r="S555" s="6">
        <f t="shared" si="52"/>
        <v>41927.71980324074</v>
      </c>
      <c r="T555" s="6">
        <f t="shared" si="53"/>
        <v>41957.761469907404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36.589147286821706</v>
      </c>
      <c r="P556">
        <f t="shared" si="49"/>
        <v>719</v>
      </c>
      <c r="Q556" t="str">
        <f t="shared" si="50"/>
        <v>technology</v>
      </c>
      <c r="R556" t="str">
        <f t="shared" si="51"/>
        <v>web</v>
      </c>
      <c r="S556" s="6">
        <f t="shared" si="52"/>
        <v>41901.684861111113</v>
      </c>
      <c r="T556" s="6">
        <f t="shared" si="53"/>
        <v>41931.684861111113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0"/>
        <v>technology</v>
      </c>
      <c r="R557" t="str">
        <f t="shared" si="51"/>
        <v>web</v>
      </c>
      <c r="S557" s="6">
        <f t="shared" si="52"/>
        <v>42503.353506944448</v>
      </c>
      <c r="T557" s="6">
        <f t="shared" si="53"/>
        <v>42533.353506944448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</v>
      </c>
      <c r="P558">
        <f t="shared" si="49"/>
        <v>100.5</v>
      </c>
      <c r="Q558" t="str">
        <f t="shared" si="50"/>
        <v>technology</v>
      </c>
      <c r="R558" t="str">
        <f t="shared" si="51"/>
        <v>web</v>
      </c>
      <c r="S558" s="6">
        <f t="shared" si="52"/>
        <v>42345.860150462962</v>
      </c>
      <c r="T558" s="6">
        <f t="shared" si="53"/>
        <v>42375.860150462962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0.91066666666666674</v>
      </c>
      <c r="P559">
        <f t="shared" si="49"/>
        <v>693</v>
      </c>
      <c r="Q559" t="str">
        <f t="shared" si="50"/>
        <v>technology</v>
      </c>
      <c r="R559" t="str">
        <f t="shared" si="51"/>
        <v>web</v>
      </c>
      <c r="S559" s="6">
        <f t="shared" si="52"/>
        <v>42676.942164351851</v>
      </c>
      <c r="T559" s="6">
        <f t="shared" si="53"/>
        <v>42706.983831018515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0"/>
        <v>technology</v>
      </c>
      <c r="R560" t="str">
        <f t="shared" si="51"/>
        <v>web</v>
      </c>
      <c r="S560" s="6">
        <f t="shared" si="52"/>
        <v>42057.883159722223</v>
      </c>
      <c r="T560" s="6">
        <f t="shared" si="53"/>
        <v>42087.841493055559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2.0833333333333336E-2</v>
      </c>
      <c r="P561">
        <f t="shared" si="49"/>
        <v>25.5</v>
      </c>
      <c r="Q561" t="str">
        <f t="shared" si="50"/>
        <v>technology</v>
      </c>
      <c r="R561" t="str">
        <f t="shared" si="51"/>
        <v>web</v>
      </c>
      <c r="S561" s="6">
        <f t="shared" si="52"/>
        <v>42321.283101851848</v>
      </c>
      <c r="T561" s="6">
        <f t="shared" si="53"/>
        <v>42351.283101851848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1.2E-2</v>
      </c>
      <c r="P562">
        <f t="shared" si="49"/>
        <v>7.5</v>
      </c>
      <c r="Q562" t="str">
        <f t="shared" si="50"/>
        <v>technology</v>
      </c>
      <c r="R562" t="str">
        <f t="shared" si="51"/>
        <v>web</v>
      </c>
      <c r="S562" s="6">
        <f t="shared" si="52"/>
        <v>41960.771354166667</v>
      </c>
      <c r="T562" s="6">
        <f t="shared" si="53"/>
        <v>41990.771354166667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0.36666666666666664</v>
      </c>
      <c r="P563">
        <f t="shared" si="49"/>
        <v>28.5</v>
      </c>
      <c r="Q563" t="str">
        <f t="shared" si="50"/>
        <v>technology</v>
      </c>
      <c r="R563" t="str">
        <f t="shared" si="51"/>
        <v>web</v>
      </c>
      <c r="S563" s="6">
        <f t="shared" si="52"/>
        <v>42268.658715277779</v>
      </c>
      <c r="T563" s="6">
        <f t="shared" si="53"/>
        <v>42303.658715277779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0"/>
        <v>technology</v>
      </c>
      <c r="R564" t="str">
        <f t="shared" si="51"/>
        <v>web</v>
      </c>
      <c r="S564" s="6">
        <f t="shared" si="52"/>
        <v>42692.389062499999</v>
      </c>
      <c r="T564" s="6">
        <f t="shared" si="53"/>
        <v>42722.389062499999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9.0666666666666659E-2</v>
      </c>
      <c r="P565">
        <f t="shared" si="49"/>
        <v>35</v>
      </c>
      <c r="Q565" t="str">
        <f t="shared" si="50"/>
        <v>technology</v>
      </c>
      <c r="R565" t="str">
        <f t="shared" si="51"/>
        <v>web</v>
      </c>
      <c r="S565" s="6">
        <f t="shared" si="52"/>
        <v>42022.069988425923</v>
      </c>
      <c r="T565" s="6">
        <f t="shared" si="53"/>
        <v>42052.069988425923</v>
      </c>
    </row>
    <row r="566" spans="1:20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5.5555555555555558E-3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s="6">
        <f t="shared" si="52"/>
        <v>42411.942997685182</v>
      </c>
      <c r="T566" s="6">
        <f t="shared" si="53"/>
        <v>42441.942997685182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0"/>
        <v>technology</v>
      </c>
      <c r="R567" t="str">
        <f t="shared" si="51"/>
        <v>web</v>
      </c>
      <c r="S567" s="6">
        <f t="shared" si="52"/>
        <v>42165.78528935185</v>
      </c>
      <c r="T567" s="6">
        <f t="shared" si="53"/>
        <v>42195.78528935185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0.02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s="6">
        <f t="shared" si="52"/>
        <v>42535.68440972222</v>
      </c>
      <c r="T568" s="6">
        <f t="shared" si="53"/>
        <v>42565.68440972222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0"/>
        <v>technology</v>
      </c>
      <c r="R569" t="str">
        <f t="shared" si="51"/>
        <v>web</v>
      </c>
      <c r="S569" s="6">
        <f t="shared" si="52"/>
        <v>41975.842523148152</v>
      </c>
      <c r="T569" s="6">
        <f t="shared" si="53"/>
        <v>42005.842523148152</v>
      </c>
    </row>
    <row r="570" spans="1:20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1</v>
      </c>
      <c r="P570">
        <f t="shared" si="49"/>
        <v>125</v>
      </c>
      <c r="Q570" t="str">
        <f t="shared" si="50"/>
        <v>technology</v>
      </c>
      <c r="R570" t="str">
        <f t="shared" si="51"/>
        <v>web</v>
      </c>
      <c r="S570" s="6">
        <f t="shared" si="52"/>
        <v>42348.9215625</v>
      </c>
      <c r="T570" s="6">
        <f t="shared" si="53"/>
        <v>42385.458333333328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0.8</v>
      </c>
      <c r="P571">
        <f t="shared" si="49"/>
        <v>10.5</v>
      </c>
      <c r="Q571" t="str">
        <f t="shared" si="50"/>
        <v>technology</v>
      </c>
      <c r="R571" t="str">
        <f t="shared" si="51"/>
        <v>web</v>
      </c>
      <c r="S571" s="6">
        <f t="shared" si="52"/>
        <v>42340.847361111111</v>
      </c>
      <c r="T571" s="6">
        <f t="shared" si="53"/>
        <v>42370.847361111111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0.16705882352941176</v>
      </c>
      <c r="P572">
        <f t="shared" si="49"/>
        <v>71.5</v>
      </c>
      <c r="Q572" t="str">
        <f t="shared" si="50"/>
        <v>technology</v>
      </c>
      <c r="R572" t="str">
        <f t="shared" si="51"/>
        <v>web</v>
      </c>
      <c r="S572" s="6">
        <f t="shared" si="52"/>
        <v>42388.798252314809</v>
      </c>
      <c r="T572" s="6">
        <f t="shared" si="53"/>
        <v>42418.798252314809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0.42399999999999999</v>
      </c>
      <c r="P573">
        <f t="shared" si="49"/>
        <v>54</v>
      </c>
      <c r="Q573" t="str">
        <f t="shared" si="50"/>
        <v>technology</v>
      </c>
      <c r="R573" t="str">
        <f t="shared" si="51"/>
        <v>web</v>
      </c>
      <c r="S573" s="6">
        <f t="shared" si="52"/>
        <v>42192.816238425927</v>
      </c>
      <c r="T573" s="6">
        <f t="shared" si="53"/>
        <v>42212.165972222225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0"/>
        <v>technology</v>
      </c>
      <c r="R574" t="str">
        <f t="shared" si="51"/>
        <v>web</v>
      </c>
      <c r="S574" s="6">
        <f t="shared" si="52"/>
        <v>42282.716296296298</v>
      </c>
      <c r="T574" s="6">
        <f t="shared" si="53"/>
        <v>42312.757962962962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0.38925389253892539</v>
      </c>
      <c r="P575">
        <f t="shared" si="49"/>
        <v>177.5</v>
      </c>
      <c r="Q575" t="str">
        <f t="shared" si="50"/>
        <v>technology</v>
      </c>
      <c r="R575" t="str">
        <f t="shared" si="51"/>
        <v>web</v>
      </c>
      <c r="S575" s="6">
        <f t="shared" si="52"/>
        <v>41963.050127314811</v>
      </c>
      <c r="T575" s="6">
        <f t="shared" si="53"/>
        <v>42022.05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0.7155635062611807</v>
      </c>
      <c r="P576">
        <f t="shared" si="49"/>
        <v>42</v>
      </c>
      <c r="Q576" t="str">
        <f t="shared" si="50"/>
        <v>technology</v>
      </c>
      <c r="R576" t="str">
        <f t="shared" si="51"/>
        <v>web</v>
      </c>
      <c r="S576" s="6">
        <f t="shared" si="52"/>
        <v>42632.443368055552</v>
      </c>
      <c r="T576" s="6">
        <f t="shared" si="53"/>
        <v>42662.443368055552</v>
      </c>
    </row>
    <row r="577" spans="1:20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0.43166666666666664</v>
      </c>
      <c r="P577">
        <f t="shared" si="49"/>
        <v>131.5</v>
      </c>
      <c r="Q577" t="str">
        <f t="shared" si="50"/>
        <v>technology</v>
      </c>
      <c r="R577" t="str">
        <f t="shared" si="51"/>
        <v>web</v>
      </c>
      <c r="S577" s="6">
        <f t="shared" si="52"/>
        <v>42138.692627314813</v>
      </c>
      <c r="T577" s="6">
        <f t="shared" si="53"/>
        <v>42168.692627314813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1.25E-3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s="6">
        <f t="shared" si="52"/>
        <v>42031.471666666665</v>
      </c>
      <c r="T578" s="6">
        <f t="shared" si="53"/>
        <v>42091.43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E579/D579*100</f>
        <v>0.2</v>
      </c>
      <c r="P579">
        <f t="shared" ref="P579:P642" si="55">AVERAGE(E579,L579)</f>
        <v>5.5</v>
      </c>
      <c r="Q579" t="str">
        <f t="shared" ref="Q579:Q642" si="56">LEFT(N579,SEARCH("/",N579)-1)</f>
        <v>technology</v>
      </c>
      <c r="R579" t="str">
        <f t="shared" ref="R579:R642" si="57">RIGHT(N579,LEN(N579)-SEARCH("/",N579))</f>
        <v>web</v>
      </c>
      <c r="S579" s="6">
        <f t="shared" ref="S579:S642" si="58">(J579/86400)+DATE(1970,1,1)</f>
        <v>42450.589143518519</v>
      </c>
      <c r="T579" s="6">
        <f t="shared" ref="T579:T642" si="59">(I579/86400)+DATE(1970,1,1)</f>
        <v>42510.589143518519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1.12E-2</v>
      </c>
      <c r="P580">
        <f t="shared" si="55"/>
        <v>10.5</v>
      </c>
      <c r="Q580" t="str">
        <f t="shared" si="56"/>
        <v>technology</v>
      </c>
      <c r="R580" t="str">
        <f t="shared" si="57"/>
        <v>web</v>
      </c>
      <c r="S580" s="6">
        <f t="shared" si="58"/>
        <v>42230.578622685185</v>
      </c>
      <c r="T580" s="6">
        <f t="shared" si="59"/>
        <v>42254.578622685185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1.4583333333333333</v>
      </c>
      <c r="P581">
        <f t="shared" si="55"/>
        <v>90</v>
      </c>
      <c r="Q581" t="str">
        <f t="shared" si="56"/>
        <v>technology</v>
      </c>
      <c r="R581" t="str">
        <f t="shared" si="57"/>
        <v>web</v>
      </c>
      <c r="S581" s="6">
        <f t="shared" si="58"/>
        <v>41968.852118055554</v>
      </c>
      <c r="T581" s="6">
        <f t="shared" si="59"/>
        <v>41998.852118055554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3.3333333333333333E-2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s="6">
        <f t="shared" si="58"/>
        <v>42605.908182870371</v>
      </c>
      <c r="T582" s="6">
        <f t="shared" si="59"/>
        <v>42635.908182870371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6"/>
        <v>technology</v>
      </c>
      <c r="R583" t="str">
        <f t="shared" si="57"/>
        <v>web</v>
      </c>
      <c r="S583" s="6">
        <f t="shared" si="58"/>
        <v>42188.012777777782</v>
      </c>
      <c r="T583" s="6">
        <f t="shared" si="59"/>
        <v>42218.012777777782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6"/>
        <v>technology</v>
      </c>
      <c r="R584" t="str">
        <f t="shared" si="57"/>
        <v>web</v>
      </c>
      <c r="S584" s="6">
        <f t="shared" si="58"/>
        <v>42055.739803240736</v>
      </c>
      <c r="T584" s="6">
        <f t="shared" si="59"/>
        <v>42078.75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1.1111111111111112E-2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s="6">
        <f t="shared" si="58"/>
        <v>42052.93850694444</v>
      </c>
      <c r="T585" s="6">
        <f t="shared" si="59"/>
        <v>42082.896840277783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1</v>
      </c>
      <c r="P586">
        <f t="shared" si="55"/>
        <v>6</v>
      </c>
      <c r="Q586" t="str">
        <f t="shared" si="56"/>
        <v>technology</v>
      </c>
      <c r="R586" t="str">
        <f t="shared" si="57"/>
        <v>web</v>
      </c>
      <c r="S586" s="6">
        <f t="shared" si="58"/>
        <v>42049.716620370367</v>
      </c>
      <c r="T586" s="6">
        <f t="shared" si="59"/>
        <v>42079.674953703703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6"/>
        <v>technology</v>
      </c>
      <c r="R587" t="str">
        <f t="shared" si="57"/>
        <v>web</v>
      </c>
      <c r="S587" s="6">
        <f t="shared" si="58"/>
        <v>42283.3909375</v>
      </c>
      <c r="T587" s="6">
        <f t="shared" si="59"/>
        <v>42339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0.55999999999999994</v>
      </c>
      <c r="P588">
        <f t="shared" si="55"/>
        <v>30</v>
      </c>
      <c r="Q588" t="str">
        <f t="shared" si="56"/>
        <v>technology</v>
      </c>
      <c r="R588" t="str">
        <f t="shared" si="57"/>
        <v>web</v>
      </c>
      <c r="S588" s="6">
        <f t="shared" si="58"/>
        <v>42020.854247685187</v>
      </c>
      <c r="T588" s="6">
        <f t="shared" si="59"/>
        <v>42050.854247685187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9.0833333333333339</v>
      </c>
      <c r="P589">
        <f t="shared" si="55"/>
        <v>1366</v>
      </c>
      <c r="Q589" t="str">
        <f t="shared" si="56"/>
        <v>technology</v>
      </c>
      <c r="R589" t="str">
        <f t="shared" si="57"/>
        <v>web</v>
      </c>
      <c r="S589" s="6">
        <f t="shared" si="58"/>
        <v>42080.757326388892</v>
      </c>
      <c r="T589" s="6">
        <f t="shared" si="59"/>
        <v>42110.757326388892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3.3444444444444441</v>
      </c>
      <c r="P590">
        <f t="shared" si="55"/>
        <v>151.5</v>
      </c>
      <c r="Q590" t="str">
        <f t="shared" si="56"/>
        <v>technology</v>
      </c>
      <c r="R590" t="str">
        <f t="shared" si="57"/>
        <v>web</v>
      </c>
      <c r="S590" s="6">
        <f t="shared" si="58"/>
        <v>42631.769513888888</v>
      </c>
      <c r="T590" s="6">
        <f t="shared" si="59"/>
        <v>42691.811180555553</v>
      </c>
    </row>
    <row r="591" spans="1:20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1.3333333333333334E-2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s="6">
        <f t="shared" si="58"/>
        <v>42178.614571759259</v>
      </c>
      <c r="T591" s="6">
        <f t="shared" si="59"/>
        <v>42193.614571759259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</v>
      </c>
      <c r="P592">
        <f t="shared" si="55"/>
        <v>116</v>
      </c>
      <c r="Q592" t="str">
        <f t="shared" si="56"/>
        <v>technology</v>
      </c>
      <c r="R592" t="str">
        <f t="shared" si="57"/>
        <v>web</v>
      </c>
      <c r="S592" s="6">
        <f t="shared" si="58"/>
        <v>42377.554756944446</v>
      </c>
      <c r="T592" s="6">
        <f t="shared" si="59"/>
        <v>42408.542361111111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6.0999999999999999E-2</v>
      </c>
      <c r="P593">
        <f t="shared" si="55"/>
        <v>31.5</v>
      </c>
      <c r="Q593" t="str">
        <f t="shared" si="56"/>
        <v>technology</v>
      </c>
      <c r="R593" t="str">
        <f t="shared" si="57"/>
        <v>web</v>
      </c>
      <c r="S593" s="6">
        <f t="shared" si="58"/>
        <v>42177.543171296296</v>
      </c>
      <c r="T593" s="6">
        <f t="shared" si="59"/>
        <v>42207.543171296296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3.3333333333333335</v>
      </c>
      <c r="P594">
        <f t="shared" si="55"/>
        <v>125.5</v>
      </c>
      <c r="Q594" t="str">
        <f t="shared" si="56"/>
        <v>technology</v>
      </c>
      <c r="R594" t="str">
        <f t="shared" si="57"/>
        <v>web</v>
      </c>
      <c r="S594" s="6">
        <f t="shared" si="58"/>
        <v>41946.232175925928</v>
      </c>
      <c r="T594" s="6">
        <f t="shared" si="59"/>
        <v>41976.232175925921</v>
      </c>
    </row>
    <row r="595" spans="1:20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23</v>
      </c>
      <c r="P595">
        <f t="shared" si="55"/>
        <v>61</v>
      </c>
      <c r="Q595" t="str">
        <f t="shared" si="56"/>
        <v>technology</v>
      </c>
      <c r="R595" t="str">
        <f t="shared" si="57"/>
        <v>web</v>
      </c>
      <c r="S595" s="6">
        <f t="shared" si="58"/>
        <v>42070.677604166667</v>
      </c>
      <c r="T595" s="6">
        <f t="shared" si="59"/>
        <v>42100.635937500003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0.104</v>
      </c>
      <c r="P596">
        <f t="shared" si="55"/>
        <v>14</v>
      </c>
      <c r="Q596" t="str">
        <f t="shared" si="56"/>
        <v>technology</v>
      </c>
      <c r="R596" t="str">
        <f t="shared" si="57"/>
        <v>web</v>
      </c>
      <c r="S596" s="6">
        <f t="shared" si="58"/>
        <v>42446.780162037037</v>
      </c>
      <c r="T596" s="6">
        <f t="shared" si="59"/>
        <v>42476.780162037037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0.42599999999999999</v>
      </c>
      <c r="P597">
        <f t="shared" si="55"/>
        <v>217</v>
      </c>
      <c r="Q597" t="str">
        <f t="shared" si="56"/>
        <v>technology</v>
      </c>
      <c r="R597" t="str">
        <f t="shared" si="57"/>
        <v>web</v>
      </c>
      <c r="S597" s="6">
        <f t="shared" si="58"/>
        <v>42083.069884259261</v>
      </c>
      <c r="T597" s="6">
        <f t="shared" si="59"/>
        <v>42128.069884259261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0.03</v>
      </c>
      <c r="P598">
        <f t="shared" si="55"/>
        <v>4</v>
      </c>
      <c r="Q598" t="str">
        <f t="shared" si="56"/>
        <v>technology</v>
      </c>
      <c r="R598" t="str">
        <f t="shared" si="57"/>
        <v>web</v>
      </c>
      <c r="S598" s="6">
        <f t="shared" si="58"/>
        <v>42646.896898148145</v>
      </c>
      <c r="T598" s="6">
        <f t="shared" si="59"/>
        <v>42676.896898148145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0.26666666666666666</v>
      </c>
      <c r="P599">
        <f t="shared" si="55"/>
        <v>11</v>
      </c>
      <c r="Q599" t="str">
        <f t="shared" si="56"/>
        <v>technology</v>
      </c>
      <c r="R599" t="str">
        <f t="shared" si="57"/>
        <v>web</v>
      </c>
      <c r="S599" s="6">
        <f t="shared" si="58"/>
        <v>42545.705266203702</v>
      </c>
      <c r="T599" s="6">
        <f t="shared" si="59"/>
        <v>42582.666666666672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34</v>
      </c>
      <c r="P600">
        <f t="shared" si="55"/>
        <v>428.5</v>
      </c>
      <c r="Q600" t="str">
        <f t="shared" si="56"/>
        <v>technology</v>
      </c>
      <c r="R600" t="str">
        <f t="shared" si="57"/>
        <v>web</v>
      </c>
      <c r="S600" s="6">
        <f t="shared" si="58"/>
        <v>41948.00209490741</v>
      </c>
      <c r="T600" s="6">
        <f t="shared" si="59"/>
        <v>41978.00209490741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6.2E-2</v>
      </c>
      <c r="P601">
        <f t="shared" si="55"/>
        <v>16.5</v>
      </c>
      <c r="Q601" t="str">
        <f t="shared" si="56"/>
        <v>technology</v>
      </c>
      <c r="R601" t="str">
        <f t="shared" si="57"/>
        <v>web</v>
      </c>
      <c r="S601" s="6">
        <f t="shared" si="58"/>
        <v>42047.812523148154</v>
      </c>
      <c r="T601" s="6">
        <f t="shared" si="59"/>
        <v>42071.636111111111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2</v>
      </c>
      <c r="P602">
        <f t="shared" si="55"/>
        <v>50.5</v>
      </c>
      <c r="Q602" t="str">
        <f t="shared" si="56"/>
        <v>technology</v>
      </c>
      <c r="R602" t="str">
        <f t="shared" si="57"/>
        <v>web</v>
      </c>
      <c r="S602" s="6">
        <f t="shared" si="58"/>
        <v>42073.798171296294</v>
      </c>
      <c r="T602" s="6">
        <f t="shared" si="59"/>
        <v>42133.798171296294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1.4000000000000001</v>
      </c>
      <c r="P603">
        <f t="shared" si="55"/>
        <v>73</v>
      </c>
      <c r="Q603" t="str">
        <f t="shared" si="56"/>
        <v>technology</v>
      </c>
      <c r="R603" t="str">
        <f t="shared" si="57"/>
        <v>web</v>
      </c>
      <c r="S603" s="6">
        <f t="shared" si="58"/>
        <v>41969.858090277776</v>
      </c>
      <c r="T603" s="6">
        <f t="shared" si="59"/>
        <v>41999.858090277776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6"/>
        <v>technology</v>
      </c>
      <c r="R604" t="str">
        <f t="shared" si="57"/>
        <v>web</v>
      </c>
      <c r="S604" s="6">
        <f t="shared" si="58"/>
        <v>42143.79415509259</v>
      </c>
      <c r="T604" s="6">
        <f t="shared" si="59"/>
        <v>42173.79415509259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</v>
      </c>
      <c r="P605">
        <f t="shared" si="55"/>
        <v>301.51</v>
      </c>
      <c r="Q605" t="str">
        <f t="shared" si="56"/>
        <v>technology</v>
      </c>
      <c r="R605" t="str">
        <f t="shared" si="57"/>
        <v>web</v>
      </c>
      <c r="S605" s="6">
        <f t="shared" si="58"/>
        <v>41835.639155092591</v>
      </c>
      <c r="T605" s="6">
        <f t="shared" si="59"/>
        <v>41865.639155092591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6"/>
        <v>technology</v>
      </c>
      <c r="R606" t="str">
        <f t="shared" si="57"/>
        <v>web</v>
      </c>
      <c r="S606" s="6">
        <f t="shared" si="58"/>
        <v>41849.035370370373</v>
      </c>
      <c r="T606" s="6">
        <f t="shared" si="59"/>
        <v>41879.035370370373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</v>
      </c>
      <c r="P607">
        <f t="shared" si="55"/>
        <v>69.5</v>
      </c>
      <c r="Q607" t="str">
        <f t="shared" si="56"/>
        <v>technology</v>
      </c>
      <c r="R607" t="str">
        <f t="shared" si="57"/>
        <v>web</v>
      </c>
      <c r="S607" s="6">
        <f t="shared" si="58"/>
        <v>42194.357731481483</v>
      </c>
      <c r="T607" s="6">
        <f t="shared" si="59"/>
        <v>42239.357731481483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0.2</v>
      </c>
      <c r="P608">
        <f t="shared" si="55"/>
        <v>5.5</v>
      </c>
      <c r="Q608" t="str">
        <f t="shared" si="56"/>
        <v>technology</v>
      </c>
      <c r="R608" t="str">
        <f t="shared" si="57"/>
        <v>web</v>
      </c>
      <c r="S608" s="6">
        <f t="shared" si="58"/>
        <v>42102.650567129633</v>
      </c>
      <c r="T608" s="6">
        <f t="shared" si="59"/>
        <v>42148.625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6"/>
        <v>technology</v>
      </c>
      <c r="R609" t="str">
        <f t="shared" si="57"/>
        <v>web</v>
      </c>
      <c r="S609" s="6">
        <f t="shared" si="58"/>
        <v>42300.825648148151</v>
      </c>
      <c r="T609" s="6">
        <f t="shared" si="59"/>
        <v>42330.867314814815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0.97400000000000009</v>
      </c>
      <c r="P610">
        <f t="shared" si="55"/>
        <v>733</v>
      </c>
      <c r="Q610" t="str">
        <f t="shared" si="56"/>
        <v>technology</v>
      </c>
      <c r="R610" t="str">
        <f t="shared" si="57"/>
        <v>web</v>
      </c>
      <c r="S610" s="6">
        <f t="shared" si="58"/>
        <v>42140.921064814815</v>
      </c>
      <c r="T610" s="6">
        <f t="shared" si="59"/>
        <v>42170.921064814815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0.64102564102564097</v>
      </c>
      <c r="P611">
        <f t="shared" si="55"/>
        <v>3</v>
      </c>
      <c r="Q611" t="str">
        <f t="shared" si="56"/>
        <v>technology</v>
      </c>
      <c r="R611" t="str">
        <f t="shared" si="57"/>
        <v>web</v>
      </c>
      <c r="S611" s="6">
        <f t="shared" si="58"/>
        <v>42307.034074074079</v>
      </c>
      <c r="T611" s="6">
        <f t="shared" si="59"/>
        <v>42337.075740740736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6"/>
        <v>technology</v>
      </c>
      <c r="R612" t="str">
        <f t="shared" si="57"/>
        <v>web</v>
      </c>
      <c r="S612" s="6">
        <f t="shared" si="58"/>
        <v>42086.83085648148</v>
      </c>
      <c r="T612" s="6">
        <f t="shared" si="59"/>
        <v>42116.83085648148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6"/>
        <v>technology</v>
      </c>
      <c r="R613" t="str">
        <f t="shared" si="57"/>
        <v>web</v>
      </c>
      <c r="S613" s="6">
        <f t="shared" si="58"/>
        <v>42328.560613425929</v>
      </c>
      <c r="T613" s="6">
        <f t="shared" si="59"/>
        <v>42388.560613425929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6"/>
        <v>technology</v>
      </c>
      <c r="R614" t="str">
        <f t="shared" si="57"/>
        <v>web</v>
      </c>
      <c r="S614" s="6">
        <f t="shared" si="58"/>
        <v>42585.031782407408</v>
      </c>
      <c r="T614" s="6">
        <f t="shared" si="59"/>
        <v>42615.031782407408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21.363333333333333</v>
      </c>
      <c r="P615">
        <f t="shared" si="55"/>
        <v>6469.5</v>
      </c>
      <c r="Q615" t="str">
        <f t="shared" si="56"/>
        <v>technology</v>
      </c>
      <c r="R615" t="str">
        <f t="shared" si="57"/>
        <v>web</v>
      </c>
      <c r="S615" s="6">
        <f t="shared" si="58"/>
        <v>42247.496759259258</v>
      </c>
      <c r="T615" s="6">
        <f t="shared" si="59"/>
        <v>42278.207638888889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6"/>
        <v>technology</v>
      </c>
      <c r="R616" t="str">
        <f t="shared" si="57"/>
        <v>web</v>
      </c>
      <c r="S616" s="6">
        <f t="shared" si="58"/>
        <v>42515.061805555553</v>
      </c>
      <c r="T616" s="6">
        <f t="shared" si="59"/>
        <v>42545.061805555553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6"/>
        <v>technology</v>
      </c>
      <c r="R617" t="str">
        <f t="shared" si="57"/>
        <v>web</v>
      </c>
      <c r="S617" s="6">
        <f t="shared" si="58"/>
        <v>42242.122210648144</v>
      </c>
      <c r="T617" s="6">
        <f t="shared" si="59"/>
        <v>42272.122210648144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6"/>
        <v>technology</v>
      </c>
      <c r="R618" t="str">
        <f t="shared" si="57"/>
        <v>web</v>
      </c>
      <c r="S618" s="6">
        <f t="shared" si="58"/>
        <v>42761.376238425924</v>
      </c>
      <c r="T618" s="6">
        <f t="shared" si="59"/>
        <v>42791.376238425924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3</v>
      </c>
      <c r="P619">
        <f t="shared" si="55"/>
        <v>31.5</v>
      </c>
      <c r="Q619" t="str">
        <f t="shared" si="56"/>
        <v>technology</v>
      </c>
      <c r="R619" t="str">
        <f t="shared" si="57"/>
        <v>web</v>
      </c>
      <c r="S619" s="6">
        <f t="shared" si="58"/>
        <v>42087.343090277776</v>
      </c>
      <c r="T619" s="6">
        <f t="shared" si="59"/>
        <v>42132.343090277776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6"/>
        <v>technology</v>
      </c>
      <c r="R620" t="str">
        <f t="shared" si="57"/>
        <v>web</v>
      </c>
      <c r="S620" s="6">
        <f t="shared" si="58"/>
        <v>42317.810219907406</v>
      </c>
      <c r="T620" s="6">
        <f t="shared" si="59"/>
        <v>42347.810219907406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3.9999999999999996E-5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s="6">
        <f t="shared" si="58"/>
        <v>41908.650347222225</v>
      </c>
      <c r="T621" s="6">
        <f t="shared" si="59"/>
        <v>41968.692013888889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1</v>
      </c>
      <c r="P622">
        <f t="shared" si="55"/>
        <v>150.5</v>
      </c>
      <c r="Q622" t="str">
        <f t="shared" si="56"/>
        <v>technology</v>
      </c>
      <c r="R622" t="str">
        <f t="shared" si="57"/>
        <v>web</v>
      </c>
      <c r="S622" s="6">
        <f t="shared" si="58"/>
        <v>41831.716874999998</v>
      </c>
      <c r="T622" s="6">
        <f t="shared" si="59"/>
        <v>41876.716874999998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</v>
      </c>
      <c r="P623">
        <f t="shared" si="55"/>
        <v>132</v>
      </c>
      <c r="Q623" t="str">
        <f t="shared" si="56"/>
        <v>technology</v>
      </c>
      <c r="R623" t="str">
        <f t="shared" si="57"/>
        <v>web</v>
      </c>
      <c r="S623" s="6">
        <f t="shared" si="58"/>
        <v>42528.987696759257</v>
      </c>
      <c r="T623" s="6">
        <f t="shared" si="59"/>
        <v>42558.987696759257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5.6833333333333336</v>
      </c>
      <c r="P624">
        <f t="shared" si="55"/>
        <v>175</v>
      </c>
      <c r="Q624" t="str">
        <f t="shared" si="56"/>
        <v>technology</v>
      </c>
      <c r="R624" t="str">
        <f t="shared" si="57"/>
        <v>web</v>
      </c>
      <c r="S624" s="6">
        <f t="shared" si="58"/>
        <v>42532.774745370371</v>
      </c>
      <c r="T624" s="6">
        <f t="shared" si="59"/>
        <v>42552.774745370371</v>
      </c>
    </row>
    <row r="625" spans="1:20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6"/>
        <v>technology</v>
      </c>
      <c r="R625" t="str">
        <f t="shared" si="57"/>
        <v>web</v>
      </c>
      <c r="S625" s="6">
        <f t="shared" si="58"/>
        <v>42122.009224537032</v>
      </c>
      <c r="T625" s="6">
        <f t="shared" si="59"/>
        <v>42152.009224537032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6"/>
        <v>technology</v>
      </c>
      <c r="R626" t="str">
        <f t="shared" si="57"/>
        <v>web</v>
      </c>
      <c r="S626" s="6">
        <f t="shared" si="58"/>
        <v>42108.988900462966</v>
      </c>
      <c r="T626" s="6">
        <f t="shared" si="59"/>
        <v>42138.988900462966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6"/>
        <v>technology</v>
      </c>
      <c r="R627" t="str">
        <f t="shared" si="57"/>
        <v>web</v>
      </c>
      <c r="S627" s="6">
        <f t="shared" si="58"/>
        <v>42790.895567129628</v>
      </c>
      <c r="T627" s="6">
        <f t="shared" si="59"/>
        <v>42820.853900462964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17.380000000000003</v>
      </c>
      <c r="P628">
        <f t="shared" si="55"/>
        <v>2192</v>
      </c>
      <c r="Q628" t="str">
        <f t="shared" si="56"/>
        <v>technology</v>
      </c>
      <c r="R628" t="str">
        <f t="shared" si="57"/>
        <v>web</v>
      </c>
      <c r="S628" s="6">
        <f t="shared" si="58"/>
        <v>42198.559479166666</v>
      </c>
      <c r="T628" s="6">
        <f t="shared" si="59"/>
        <v>42231.556944444441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0.02</v>
      </c>
      <c r="P629">
        <f t="shared" si="55"/>
        <v>45.5</v>
      </c>
      <c r="Q629" t="str">
        <f t="shared" si="56"/>
        <v>technology</v>
      </c>
      <c r="R629" t="str">
        <f t="shared" si="57"/>
        <v>web</v>
      </c>
      <c r="S629" s="6">
        <f t="shared" si="58"/>
        <v>42384.306840277779</v>
      </c>
      <c r="T629" s="6">
        <f t="shared" si="59"/>
        <v>42443.958333333328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6"/>
        <v>technology</v>
      </c>
      <c r="R630" t="str">
        <f t="shared" si="57"/>
        <v>web</v>
      </c>
      <c r="S630" s="6">
        <f t="shared" si="58"/>
        <v>41803.692789351851</v>
      </c>
      <c r="T630" s="6">
        <f t="shared" si="59"/>
        <v>41833.692789351851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0.17500000000000002</v>
      </c>
      <c r="P631">
        <f t="shared" si="55"/>
        <v>176.5</v>
      </c>
      <c r="Q631" t="str">
        <f t="shared" si="56"/>
        <v>technology</v>
      </c>
      <c r="R631" t="str">
        <f t="shared" si="57"/>
        <v>web</v>
      </c>
      <c r="S631" s="6">
        <f t="shared" si="58"/>
        <v>42474.637824074074</v>
      </c>
      <c r="T631" s="6">
        <f t="shared" si="59"/>
        <v>42504.637824074074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8.3340278356529712E-2</v>
      </c>
      <c r="P632">
        <f t="shared" si="55"/>
        <v>5.5</v>
      </c>
      <c r="Q632" t="str">
        <f t="shared" si="56"/>
        <v>technology</v>
      </c>
      <c r="R632" t="str">
        <f t="shared" si="57"/>
        <v>web</v>
      </c>
      <c r="S632" s="6">
        <f t="shared" si="58"/>
        <v>42223.619456018518</v>
      </c>
      <c r="T632" s="6">
        <f t="shared" si="59"/>
        <v>42253.215277777781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</v>
      </c>
      <c r="P633">
        <f t="shared" si="55"/>
        <v>349.5</v>
      </c>
      <c r="Q633" t="str">
        <f t="shared" si="56"/>
        <v>technology</v>
      </c>
      <c r="R633" t="str">
        <f t="shared" si="57"/>
        <v>web</v>
      </c>
      <c r="S633" s="6">
        <f t="shared" si="58"/>
        <v>42489.772326388891</v>
      </c>
      <c r="T633" s="6">
        <f t="shared" si="59"/>
        <v>42518.772326388891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6"/>
        <v>technology</v>
      </c>
      <c r="R634" t="str">
        <f t="shared" si="57"/>
        <v>web</v>
      </c>
      <c r="S634" s="6">
        <f t="shared" si="58"/>
        <v>42303.659317129626</v>
      </c>
      <c r="T634" s="6">
        <f t="shared" si="59"/>
        <v>42333.700983796298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12.45</v>
      </c>
      <c r="P635">
        <f t="shared" si="55"/>
        <v>635</v>
      </c>
      <c r="Q635" t="str">
        <f t="shared" si="56"/>
        <v>technology</v>
      </c>
      <c r="R635" t="str">
        <f t="shared" si="57"/>
        <v>web</v>
      </c>
      <c r="S635" s="6">
        <f t="shared" si="58"/>
        <v>42507.299328703702</v>
      </c>
      <c r="T635" s="6">
        <f t="shared" si="59"/>
        <v>42538.958333333328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0.02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s="6">
        <f t="shared" si="58"/>
        <v>42031.928576388891</v>
      </c>
      <c r="T636" s="6">
        <f t="shared" si="59"/>
        <v>42061.928576388891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8.0000000000000002E-3</v>
      </c>
      <c r="P637">
        <f t="shared" si="55"/>
        <v>1.5</v>
      </c>
      <c r="Q637" t="str">
        <f t="shared" si="56"/>
        <v>technology</v>
      </c>
      <c r="R637" t="str">
        <f t="shared" si="57"/>
        <v>web</v>
      </c>
      <c r="S637" s="6">
        <f t="shared" si="58"/>
        <v>42076.092152777783</v>
      </c>
      <c r="T637" s="6">
        <f t="shared" si="59"/>
        <v>42106.092152777783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0.2</v>
      </c>
      <c r="P638">
        <f t="shared" si="55"/>
        <v>2.5</v>
      </c>
      <c r="Q638" t="str">
        <f t="shared" si="56"/>
        <v>technology</v>
      </c>
      <c r="R638" t="str">
        <f t="shared" si="57"/>
        <v>web</v>
      </c>
      <c r="S638" s="6">
        <f t="shared" si="58"/>
        <v>42131.455439814818</v>
      </c>
      <c r="T638" s="6">
        <f t="shared" si="59"/>
        <v>42161.44930555555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6"/>
        <v>technology</v>
      </c>
      <c r="R639" t="str">
        <f t="shared" si="57"/>
        <v>web</v>
      </c>
      <c r="S639" s="6">
        <f t="shared" si="58"/>
        <v>42762.962013888886</v>
      </c>
      <c r="T639" s="6">
        <f t="shared" si="59"/>
        <v>42791.961111111115</v>
      </c>
    </row>
    <row r="640" spans="1:20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9.0000000000000011E-3</v>
      </c>
      <c r="P640">
        <f t="shared" si="55"/>
        <v>12</v>
      </c>
      <c r="Q640" t="str">
        <f t="shared" si="56"/>
        <v>technology</v>
      </c>
      <c r="R640" t="str">
        <f t="shared" si="57"/>
        <v>web</v>
      </c>
      <c r="S640" s="6">
        <f t="shared" si="58"/>
        <v>42759.593310185184</v>
      </c>
      <c r="T640" s="6">
        <f t="shared" si="59"/>
        <v>42819.55164351852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9.9999999999999991E-5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s="6">
        <f t="shared" si="58"/>
        <v>41865.583275462966</v>
      </c>
      <c r="T641" s="6">
        <f t="shared" si="59"/>
        <v>41925.583275462966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144.28571428571428</v>
      </c>
      <c r="P642">
        <f t="shared" si="55"/>
        <v>51.5</v>
      </c>
      <c r="Q642" t="str">
        <f t="shared" si="56"/>
        <v>technology</v>
      </c>
      <c r="R642" t="str">
        <f t="shared" si="57"/>
        <v>wearables</v>
      </c>
      <c r="S642" s="6">
        <f t="shared" si="58"/>
        <v>42683.420312499999</v>
      </c>
      <c r="T642" s="6">
        <f t="shared" si="59"/>
        <v>42698.958333333328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E643/D643*100</f>
        <v>119.16249999999999</v>
      </c>
      <c r="P643">
        <f t="shared" ref="P643:P706" si="61">AVERAGE(E643,L643)</f>
        <v>23990</v>
      </c>
      <c r="Q643" t="str">
        <f t="shared" ref="Q643:Q706" si="62">LEFT(N643,SEARCH("/",N643)-1)</f>
        <v>technology</v>
      </c>
      <c r="R643" t="str">
        <f t="shared" ref="R643:R706" si="63">RIGHT(N643,LEN(N643)-SEARCH("/",N643))</f>
        <v>wearables</v>
      </c>
      <c r="S643" s="6">
        <f t="shared" ref="S643:S706" si="64">(J643/86400)+DATE(1970,1,1)</f>
        <v>42199.57</v>
      </c>
      <c r="T643" s="6">
        <f t="shared" ref="T643:T706" si="65">(I643/86400)+DATE(1970,1,1)</f>
        <v>42229.57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1460.4850000000001</v>
      </c>
      <c r="P644">
        <f t="shared" si="61"/>
        <v>147135.5</v>
      </c>
      <c r="Q644" t="str">
        <f t="shared" si="62"/>
        <v>technology</v>
      </c>
      <c r="R644" t="str">
        <f t="shared" si="63"/>
        <v>wearables</v>
      </c>
      <c r="S644" s="6">
        <f t="shared" si="64"/>
        <v>42199.651319444441</v>
      </c>
      <c r="T644" s="6">
        <f t="shared" si="65"/>
        <v>42235.651319444441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105.80799999999999</v>
      </c>
      <c r="P645">
        <f t="shared" si="61"/>
        <v>13302</v>
      </c>
      <c r="Q645" t="str">
        <f t="shared" si="62"/>
        <v>technology</v>
      </c>
      <c r="R645" t="str">
        <f t="shared" si="63"/>
        <v>wearables</v>
      </c>
      <c r="S645" s="6">
        <f t="shared" si="64"/>
        <v>42100.642071759255</v>
      </c>
      <c r="T645" s="6">
        <f t="shared" si="65"/>
        <v>42155.642071759255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300.11791999999997</v>
      </c>
      <c r="P646">
        <f t="shared" si="61"/>
        <v>38025.24</v>
      </c>
      <c r="Q646" t="str">
        <f t="shared" si="62"/>
        <v>technology</v>
      </c>
      <c r="R646" t="str">
        <f t="shared" si="63"/>
        <v>wearables</v>
      </c>
      <c r="S646" s="6">
        <f t="shared" si="64"/>
        <v>41898.665960648148</v>
      </c>
      <c r="T646" s="6">
        <f t="shared" si="65"/>
        <v>41941.041666666664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278.7</v>
      </c>
      <c r="P647">
        <f t="shared" si="61"/>
        <v>2905.5</v>
      </c>
      <c r="Q647" t="str">
        <f t="shared" si="62"/>
        <v>technology</v>
      </c>
      <c r="R647" t="str">
        <f t="shared" si="63"/>
        <v>wearables</v>
      </c>
      <c r="S647" s="6">
        <f t="shared" si="64"/>
        <v>42564.026319444441</v>
      </c>
      <c r="T647" s="6">
        <f t="shared" si="65"/>
        <v>42594.026319444441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131.87625</v>
      </c>
      <c r="P648">
        <f t="shared" si="61"/>
        <v>541.005</v>
      </c>
      <c r="Q648" t="str">
        <f t="shared" si="62"/>
        <v>technology</v>
      </c>
      <c r="R648" t="str">
        <f t="shared" si="63"/>
        <v>wearables</v>
      </c>
      <c r="S648" s="6">
        <f t="shared" si="64"/>
        <v>41832.852627314816</v>
      </c>
      <c r="T648" s="6">
        <f t="shared" si="65"/>
        <v>41862.852627314816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107.05</v>
      </c>
      <c r="P649">
        <f t="shared" si="61"/>
        <v>1079</v>
      </c>
      <c r="Q649" t="str">
        <f t="shared" si="62"/>
        <v>technology</v>
      </c>
      <c r="R649" t="str">
        <f t="shared" si="63"/>
        <v>wearables</v>
      </c>
      <c r="S649" s="6">
        <f t="shared" si="64"/>
        <v>42416.767928240741</v>
      </c>
      <c r="T649" s="6">
        <f t="shared" si="65"/>
        <v>42446.726261574076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126.82285714285715</v>
      </c>
      <c r="P650">
        <f t="shared" si="61"/>
        <v>22207.5</v>
      </c>
      <c r="Q650" t="str">
        <f t="shared" si="62"/>
        <v>technology</v>
      </c>
      <c r="R650" t="str">
        <f t="shared" si="63"/>
        <v>wearables</v>
      </c>
      <c r="S650" s="6">
        <f t="shared" si="64"/>
        <v>41891.693379629629</v>
      </c>
      <c r="T650" s="6">
        <f t="shared" si="65"/>
        <v>41926.693379629629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139.96</v>
      </c>
      <c r="P651">
        <f t="shared" si="61"/>
        <v>1790.5</v>
      </c>
      <c r="Q651" t="str">
        <f t="shared" si="62"/>
        <v>technology</v>
      </c>
      <c r="R651" t="str">
        <f t="shared" si="63"/>
        <v>wearables</v>
      </c>
      <c r="S651" s="6">
        <f t="shared" si="64"/>
        <v>41877.912187499998</v>
      </c>
      <c r="T651" s="6">
        <f t="shared" si="65"/>
        <v>41898.912187499998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112.4</v>
      </c>
      <c r="P652">
        <f t="shared" si="61"/>
        <v>867</v>
      </c>
      <c r="Q652" t="str">
        <f t="shared" si="62"/>
        <v>technology</v>
      </c>
      <c r="R652" t="str">
        <f t="shared" si="63"/>
        <v>wearables</v>
      </c>
      <c r="S652" s="6">
        <f t="shared" si="64"/>
        <v>41932.036851851852</v>
      </c>
      <c r="T652" s="6">
        <f t="shared" si="65"/>
        <v>41992.078518518523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100.52799999999999</v>
      </c>
      <c r="P653">
        <f t="shared" si="61"/>
        <v>12618.5</v>
      </c>
      <c r="Q653" t="str">
        <f t="shared" si="62"/>
        <v>technology</v>
      </c>
      <c r="R653" t="str">
        <f t="shared" si="63"/>
        <v>wearables</v>
      </c>
      <c r="S653" s="6">
        <f t="shared" si="64"/>
        <v>41956.017488425925</v>
      </c>
      <c r="T653" s="6">
        <f t="shared" si="65"/>
        <v>41986.017488425925</v>
      </c>
    </row>
    <row r="654" spans="1:20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100.46666666666665</v>
      </c>
      <c r="P654">
        <f t="shared" si="61"/>
        <v>1521</v>
      </c>
      <c r="Q654" t="str">
        <f t="shared" si="62"/>
        <v>technology</v>
      </c>
      <c r="R654" t="str">
        <f t="shared" si="63"/>
        <v>wearables</v>
      </c>
      <c r="S654" s="6">
        <f t="shared" si="64"/>
        <v>42675.690393518518</v>
      </c>
      <c r="T654" s="6">
        <f t="shared" si="65"/>
        <v>42705.732060185182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141.446</v>
      </c>
      <c r="P655">
        <f t="shared" si="61"/>
        <v>53595.75</v>
      </c>
      <c r="Q655" t="str">
        <f t="shared" si="62"/>
        <v>technology</v>
      </c>
      <c r="R655" t="str">
        <f t="shared" si="63"/>
        <v>wearables</v>
      </c>
      <c r="S655" s="6">
        <f t="shared" si="64"/>
        <v>42199.618518518517</v>
      </c>
      <c r="T655" s="6">
        <f t="shared" si="65"/>
        <v>42236.618518518517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267.29166666666669</v>
      </c>
      <c r="P656">
        <f t="shared" si="61"/>
        <v>16544</v>
      </c>
      <c r="Q656" t="str">
        <f t="shared" si="62"/>
        <v>technology</v>
      </c>
      <c r="R656" t="str">
        <f t="shared" si="63"/>
        <v>wearables</v>
      </c>
      <c r="S656" s="6">
        <f t="shared" si="64"/>
        <v>42163.957326388889</v>
      </c>
      <c r="T656" s="6">
        <f t="shared" si="65"/>
        <v>42193.957326388889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146.88749999999999</v>
      </c>
      <c r="P657">
        <f t="shared" si="61"/>
        <v>6012.5</v>
      </c>
      <c r="Q657" t="str">
        <f t="shared" si="62"/>
        <v>technology</v>
      </c>
      <c r="R657" t="str">
        <f t="shared" si="63"/>
        <v>wearables</v>
      </c>
      <c r="S657" s="6">
        <f t="shared" si="64"/>
        <v>42045.957314814819</v>
      </c>
      <c r="T657" s="6">
        <f t="shared" si="65"/>
        <v>42075.915648148148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213.56</v>
      </c>
      <c r="P658">
        <f t="shared" si="61"/>
        <v>5382.5</v>
      </c>
      <c r="Q658" t="str">
        <f t="shared" si="62"/>
        <v>technology</v>
      </c>
      <c r="R658" t="str">
        <f t="shared" si="63"/>
        <v>wearables</v>
      </c>
      <c r="S658" s="6">
        <f t="shared" si="64"/>
        <v>42417.804618055554</v>
      </c>
      <c r="T658" s="6">
        <f t="shared" si="65"/>
        <v>42477.76295138889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125.69999999999999</v>
      </c>
      <c r="P659">
        <f t="shared" si="61"/>
        <v>9477</v>
      </c>
      <c r="Q659" t="str">
        <f t="shared" si="62"/>
        <v>technology</v>
      </c>
      <c r="R659" t="str">
        <f t="shared" si="63"/>
        <v>wearables</v>
      </c>
      <c r="S659" s="6">
        <f t="shared" si="64"/>
        <v>42331.84574074074</v>
      </c>
      <c r="T659" s="6">
        <f t="shared" si="65"/>
        <v>42361.84574074074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104.46206037108834</v>
      </c>
      <c r="P660">
        <f t="shared" si="61"/>
        <v>15226.5</v>
      </c>
      <c r="Q660" t="str">
        <f t="shared" si="62"/>
        <v>technology</v>
      </c>
      <c r="R660" t="str">
        <f t="shared" si="63"/>
        <v>wearables</v>
      </c>
      <c r="S660" s="6">
        <f t="shared" si="64"/>
        <v>42179.160752314812</v>
      </c>
      <c r="T660" s="6">
        <f t="shared" si="65"/>
        <v>42211.75</v>
      </c>
    </row>
    <row r="661" spans="1:20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100.56666666666668</v>
      </c>
      <c r="P661">
        <f t="shared" si="61"/>
        <v>1519</v>
      </c>
      <c r="Q661" t="str">
        <f t="shared" si="62"/>
        <v>technology</v>
      </c>
      <c r="R661" t="str">
        <f t="shared" si="63"/>
        <v>wearables</v>
      </c>
      <c r="S661" s="6">
        <f t="shared" si="64"/>
        <v>42209.593692129631</v>
      </c>
      <c r="T661" s="6">
        <f t="shared" si="65"/>
        <v>42239.593692129631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3.0579999999999998</v>
      </c>
      <c r="P662">
        <f t="shared" si="61"/>
        <v>773.5</v>
      </c>
      <c r="Q662" t="str">
        <f t="shared" si="62"/>
        <v>technology</v>
      </c>
      <c r="R662" t="str">
        <f t="shared" si="63"/>
        <v>wearables</v>
      </c>
      <c r="S662" s="6">
        <f t="shared" si="64"/>
        <v>41922.741655092592</v>
      </c>
      <c r="T662" s="6">
        <f t="shared" si="65"/>
        <v>41952.783321759256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0.95</v>
      </c>
      <c r="P663">
        <f t="shared" si="61"/>
        <v>52</v>
      </c>
      <c r="Q663" t="str">
        <f t="shared" si="62"/>
        <v>technology</v>
      </c>
      <c r="R663" t="str">
        <f t="shared" si="63"/>
        <v>wearables</v>
      </c>
      <c r="S663" s="6">
        <f t="shared" si="64"/>
        <v>42636.645358796297</v>
      </c>
      <c r="T663" s="6">
        <f t="shared" si="65"/>
        <v>42666.645358796297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0.4</v>
      </c>
      <c r="P664">
        <f t="shared" si="61"/>
        <v>80</v>
      </c>
      <c r="Q664" t="str">
        <f t="shared" si="62"/>
        <v>technology</v>
      </c>
      <c r="R664" t="str">
        <f t="shared" si="63"/>
        <v>wearables</v>
      </c>
      <c r="S664" s="6">
        <f t="shared" si="64"/>
        <v>41990.438043981485</v>
      </c>
      <c r="T664" s="6">
        <f t="shared" si="65"/>
        <v>42020.438043981485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0.35000000000000003</v>
      </c>
      <c r="P665">
        <f t="shared" si="61"/>
        <v>353.5</v>
      </c>
      <c r="Q665" t="str">
        <f t="shared" si="62"/>
        <v>technology</v>
      </c>
      <c r="R665" t="str">
        <f t="shared" si="63"/>
        <v>wearables</v>
      </c>
      <c r="S665" s="6">
        <f t="shared" si="64"/>
        <v>42173.843240740738</v>
      </c>
      <c r="T665" s="6">
        <f t="shared" si="65"/>
        <v>42203.843240740738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7.5333333333333332</v>
      </c>
      <c r="P666">
        <f t="shared" si="61"/>
        <v>466.5</v>
      </c>
      <c r="Q666" t="str">
        <f t="shared" si="62"/>
        <v>technology</v>
      </c>
      <c r="R666" t="str">
        <f t="shared" si="63"/>
        <v>wearables</v>
      </c>
      <c r="S666" s="6">
        <f t="shared" si="64"/>
        <v>42077.666377314818</v>
      </c>
      <c r="T666" s="6">
        <f t="shared" si="65"/>
        <v>42107.666377314818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18.64</v>
      </c>
      <c r="P667">
        <f t="shared" si="61"/>
        <v>938</v>
      </c>
      <c r="Q667" t="str">
        <f t="shared" si="62"/>
        <v>technology</v>
      </c>
      <c r="R667" t="str">
        <f t="shared" si="63"/>
        <v>wearables</v>
      </c>
      <c r="S667" s="6">
        <f t="shared" si="64"/>
        <v>42688.711354166662</v>
      </c>
      <c r="T667" s="6">
        <f t="shared" si="65"/>
        <v>42748.711354166662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4.0000000000000001E-3</v>
      </c>
      <c r="P668">
        <f t="shared" si="61"/>
        <v>6</v>
      </c>
      <c r="Q668" t="str">
        <f t="shared" si="62"/>
        <v>technology</v>
      </c>
      <c r="R668" t="str">
        <f t="shared" si="63"/>
        <v>wearables</v>
      </c>
      <c r="S668" s="6">
        <f t="shared" si="64"/>
        <v>41838.832152777773</v>
      </c>
      <c r="T668" s="6">
        <f t="shared" si="65"/>
        <v>41868.832152777773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10.02</v>
      </c>
      <c r="P669">
        <f t="shared" si="61"/>
        <v>2519</v>
      </c>
      <c r="Q669" t="str">
        <f t="shared" si="62"/>
        <v>technology</v>
      </c>
      <c r="R669" t="str">
        <f t="shared" si="63"/>
        <v>wearables</v>
      </c>
      <c r="S669" s="6">
        <f t="shared" si="64"/>
        <v>42632.373414351852</v>
      </c>
      <c r="T669" s="6">
        <f t="shared" si="65"/>
        <v>42672.373414351852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4.5600000000000005</v>
      </c>
      <c r="P670">
        <f t="shared" si="61"/>
        <v>354.5</v>
      </c>
      <c r="Q670" t="str">
        <f t="shared" si="62"/>
        <v>technology</v>
      </c>
      <c r="R670" t="str">
        <f t="shared" si="63"/>
        <v>wearables</v>
      </c>
      <c r="S670" s="6">
        <f t="shared" si="64"/>
        <v>42090.831273148149</v>
      </c>
      <c r="T670" s="6">
        <f t="shared" si="65"/>
        <v>42135.831273148149</v>
      </c>
    </row>
    <row r="671" spans="1:20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21.5075</v>
      </c>
      <c r="P671">
        <f t="shared" si="61"/>
        <v>21521.5</v>
      </c>
      <c r="Q671" t="str">
        <f t="shared" si="62"/>
        <v>technology</v>
      </c>
      <c r="R671" t="str">
        <f t="shared" si="63"/>
        <v>wearables</v>
      </c>
      <c r="S671" s="6">
        <f t="shared" si="64"/>
        <v>42527.625671296293</v>
      </c>
      <c r="T671" s="6">
        <f t="shared" si="65"/>
        <v>42557.625671296293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29.276666666666667</v>
      </c>
      <c r="P672">
        <f t="shared" si="61"/>
        <v>13329.5</v>
      </c>
      <c r="Q672" t="str">
        <f t="shared" si="62"/>
        <v>technology</v>
      </c>
      <c r="R672" t="str">
        <f t="shared" si="63"/>
        <v>wearables</v>
      </c>
      <c r="S672" s="6">
        <f t="shared" si="64"/>
        <v>42506.709722222222</v>
      </c>
      <c r="T672" s="6">
        <f t="shared" si="65"/>
        <v>42540.340277777781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39.426666666666662</v>
      </c>
      <c r="P673">
        <f t="shared" si="61"/>
        <v>5921.5</v>
      </c>
      <c r="Q673" t="str">
        <f t="shared" si="62"/>
        <v>technology</v>
      </c>
      <c r="R673" t="str">
        <f t="shared" si="63"/>
        <v>wearables</v>
      </c>
      <c r="S673" s="6">
        <f t="shared" si="64"/>
        <v>41984.692731481482</v>
      </c>
      <c r="T673" s="6">
        <f t="shared" si="65"/>
        <v>42018.166666666672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21.628</v>
      </c>
      <c r="P674">
        <f t="shared" si="61"/>
        <v>5514.5</v>
      </c>
      <c r="Q674" t="str">
        <f t="shared" si="62"/>
        <v>technology</v>
      </c>
      <c r="R674" t="str">
        <f t="shared" si="63"/>
        <v>wearables</v>
      </c>
      <c r="S674" s="6">
        <f t="shared" si="64"/>
        <v>41974.219490740739</v>
      </c>
      <c r="T674" s="6">
        <f t="shared" si="65"/>
        <v>42005.207638888889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0.20500000000000002</v>
      </c>
      <c r="P675">
        <f t="shared" si="61"/>
        <v>104</v>
      </c>
      <c r="Q675" t="str">
        <f t="shared" si="62"/>
        <v>technology</v>
      </c>
      <c r="R675" t="str">
        <f t="shared" si="63"/>
        <v>wearables</v>
      </c>
      <c r="S675" s="6">
        <f t="shared" si="64"/>
        <v>41838.840474537035</v>
      </c>
      <c r="T675" s="6">
        <f t="shared" si="65"/>
        <v>41883.840474537035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0.03</v>
      </c>
      <c r="P676">
        <f t="shared" si="61"/>
        <v>8.5</v>
      </c>
      <c r="Q676" t="str">
        <f t="shared" si="62"/>
        <v>technology</v>
      </c>
      <c r="R676" t="str">
        <f t="shared" si="63"/>
        <v>wearables</v>
      </c>
      <c r="S676" s="6">
        <f t="shared" si="64"/>
        <v>41803.116053240738</v>
      </c>
      <c r="T676" s="6">
        <f t="shared" si="65"/>
        <v>41863.116053240738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14.85</v>
      </c>
      <c r="P677">
        <f t="shared" si="61"/>
        <v>458.5</v>
      </c>
      <c r="Q677" t="str">
        <f t="shared" si="62"/>
        <v>technology</v>
      </c>
      <c r="R677" t="str">
        <f t="shared" si="63"/>
        <v>wearables</v>
      </c>
      <c r="S677" s="6">
        <f t="shared" si="64"/>
        <v>41975.930601851855</v>
      </c>
      <c r="T677" s="6">
        <f t="shared" si="65"/>
        <v>42005.290972222225</v>
      </c>
    </row>
    <row r="678" spans="1:20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</v>
      </c>
      <c r="P678">
        <f t="shared" si="61"/>
        <v>747.5</v>
      </c>
      <c r="Q678" t="str">
        <f t="shared" si="62"/>
        <v>technology</v>
      </c>
      <c r="R678" t="str">
        <f t="shared" si="63"/>
        <v>wearables</v>
      </c>
      <c r="S678" s="6">
        <f t="shared" si="64"/>
        <v>42012.76829861111</v>
      </c>
      <c r="T678" s="6">
        <f t="shared" si="65"/>
        <v>42042.76829861111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25.584</v>
      </c>
      <c r="P679">
        <f t="shared" si="61"/>
        <v>6444</v>
      </c>
      <c r="Q679" t="str">
        <f t="shared" si="62"/>
        <v>technology</v>
      </c>
      <c r="R679" t="str">
        <f t="shared" si="63"/>
        <v>wearables</v>
      </c>
      <c r="S679" s="6">
        <f t="shared" si="64"/>
        <v>42504.403877314813</v>
      </c>
      <c r="T679" s="6">
        <f t="shared" si="65"/>
        <v>42549.403877314813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3.8206896551724134</v>
      </c>
      <c r="P680">
        <f t="shared" si="61"/>
        <v>562.5</v>
      </c>
      <c r="Q680" t="str">
        <f t="shared" si="62"/>
        <v>technology</v>
      </c>
      <c r="R680" t="str">
        <f t="shared" si="63"/>
        <v>wearables</v>
      </c>
      <c r="S680" s="6">
        <f t="shared" si="64"/>
        <v>42481.376597222217</v>
      </c>
      <c r="T680" s="6">
        <f t="shared" si="65"/>
        <v>42511.376597222217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15.485964912280703</v>
      </c>
      <c r="P681">
        <f t="shared" si="61"/>
        <v>4460.5</v>
      </c>
      <c r="Q681" t="str">
        <f t="shared" si="62"/>
        <v>technology</v>
      </c>
      <c r="R681" t="str">
        <f t="shared" si="63"/>
        <v>wearables</v>
      </c>
      <c r="S681" s="6">
        <f t="shared" si="64"/>
        <v>42556.695706018523</v>
      </c>
      <c r="T681" s="6">
        <f t="shared" si="65"/>
        <v>42616.695706018523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25.912000000000003</v>
      </c>
      <c r="P682">
        <f t="shared" si="61"/>
        <v>9781.5</v>
      </c>
      <c r="Q682" t="str">
        <f t="shared" si="62"/>
        <v>technology</v>
      </c>
      <c r="R682" t="str">
        <f t="shared" si="63"/>
        <v>wearables</v>
      </c>
      <c r="S682" s="6">
        <f t="shared" si="64"/>
        <v>41864.501516203702</v>
      </c>
      <c r="T682" s="6">
        <f t="shared" si="65"/>
        <v>41899.501516203702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0.04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s="6">
        <f t="shared" si="64"/>
        <v>42639.805601851855</v>
      </c>
      <c r="T683" s="6">
        <f t="shared" si="65"/>
        <v>42669.805601851855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0.106</v>
      </c>
      <c r="P684">
        <f t="shared" si="61"/>
        <v>28.5</v>
      </c>
      <c r="Q684" t="str">
        <f t="shared" si="62"/>
        <v>technology</v>
      </c>
      <c r="R684" t="str">
        <f t="shared" si="63"/>
        <v>wearables</v>
      </c>
      <c r="S684" s="6">
        <f t="shared" si="64"/>
        <v>42778.765300925923</v>
      </c>
      <c r="T684" s="6">
        <f t="shared" si="65"/>
        <v>42808.723634259259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0.85142857142857142</v>
      </c>
      <c r="P685">
        <f t="shared" si="61"/>
        <v>150.5</v>
      </c>
      <c r="Q685" t="str">
        <f t="shared" si="62"/>
        <v>technology</v>
      </c>
      <c r="R685" t="str">
        <f t="shared" si="63"/>
        <v>wearables</v>
      </c>
      <c r="S685" s="6">
        <f t="shared" si="64"/>
        <v>42634.900046296301</v>
      </c>
      <c r="T685" s="6">
        <f t="shared" si="65"/>
        <v>42674.900046296301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7.4837500000000006</v>
      </c>
      <c r="P686">
        <f t="shared" si="61"/>
        <v>12041.5</v>
      </c>
      <c r="Q686" t="str">
        <f t="shared" si="62"/>
        <v>technology</v>
      </c>
      <c r="R686" t="str">
        <f t="shared" si="63"/>
        <v>wearables</v>
      </c>
      <c r="S686" s="6">
        <f t="shared" si="64"/>
        <v>41809.473275462966</v>
      </c>
      <c r="T686" s="6">
        <f t="shared" si="65"/>
        <v>41845.125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27.650000000000002</v>
      </c>
      <c r="P687">
        <f t="shared" si="61"/>
        <v>281.5</v>
      </c>
      <c r="Q687" t="str">
        <f t="shared" si="62"/>
        <v>technology</v>
      </c>
      <c r="R687" t="str">
        <f t="shared" si="63"/>
        <v>wearables</v>
      </c>
      <c r="S687" s="6">
        <f t="shared" si="64"/>
        <v>41971.866574074069</v>
      </c>
      <c r="T687" s="6">
        <f t="shared" si="65"/>
        <v>42016.866574074069</v>
      </c>
    </row>
    <row r="688" spans="1:20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2"/>
        <v>technology</v>
      </c>
      <c r="R688" t="str">
        <f t="shared" si="63"/>
        <v>wearables</v>
      </c>
      <c r="S688" s="6">
        <f t="shared" si="64"/>
        <v>42189.673263888893</v>
      </c>
      <c r="T688" s="6">
        <f t="shared" si="65"/>
        <v>42219.673263888893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3.55</v>
      </c>
      <c r="P689">
        <f t="shared" si="61"/>
        <v>1778</v>
      </c>
      <c r="Q689" t="str">
        <f t="shared" si="62"/>
        <v>technology</v>
      </c>
      <c r="R689" t="str">
        <f t="shared" si="63"/>
        <v>wearables</v>
      </c>
      <c r="S689" s="6">
        <f t="shared" si="64"/>
        <v>42711.750613425931</v>
      </c>
      <c r="T689" s="6">
        <f t="shared" si="65"/>
        <v>42771.750613425931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72.989999999999995</v>
      </c>
      <c r="P690">
        <f t="shared" si="61"/>
        <v>7317</v>
      </c>
      <c r="Q690" t="str">
        <f t="shared" si="62"/>
        <v>technology</v>
      </c>
      <c r="R690" t="str">
        <f t="shared" si="63"/>
        <v>wearables</v>
      </c>
      <c r="S690" s="6">
        <f t="shared" si="64"/>
        <v>42262.104780092588</v>
      </c>
      <c r="T690" s="6">
        <f t="shared" si="65"/>
        <v>42292.104780092588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57.648750000000007</v>
      </c>
      <c r="P691">
        <f t="shared" si="61"/>
        <v>57816.75</v>
      </c>
      <c r="Q691" t="str">
        <f t="shared" si="62"/>
        <v>technology</v>
      </c>
      <c r="R691" t="str">
        <f t="shared" si="63"/>
        <v>wearables</v>
      </c>
      <c r="S691" s="6">
        <f t="shared" si="64"/>
        <v>42675.66778935185</v>
      </c>
      <c r="T691" s="6">
        <f t="shared" si="65"/>
        <v>42712.207638888889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12.34</v>
      </c>
      <c r="P692">
        <f t="shared" si="61"/>
        <v>1251</v>
      </c>
      <c r="Q692" t="str">
        <f t="shared" si="62"/>
        <v>technology</v>
      </c>
      <c r="R692" t="str">
        <f t="shared" si="63"/>
        <v>wearables</v>
      </c>
      <c r="S692" s="6">
        <f t="shared" si="64"/>
        <v>42579.634733796294</v>
      </c>
      <c r="T692" s="6">
        <f t="shared" si="65"/>
        <v>42622.25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0.52</v>
      </c>
      <c r="P693">
        <f t="shared" si="61"/>
        <v>135</v>
      </c>
      <c r="Q693" t="str">
        <f t="shared" si="62"/>
        <v>technology</v>
      </c>
      <c r="R693" t="str">
        <f t="shared" si="63"/>
        <v>wearables</v>
      </c>
      <c r="S693" s="6">
        <f t="shared" si="64"/>
        <v>42158.028310185182</v>
      </c>
      <c r="T693" s="6">
        <f t="shared" si="65"/>
        <v>42186.028310185182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6.5299999999999994</v>
      </c>
      <c r="P694">
        <f t="shared" si="61"/>
        <v>753.5</v>
      </c>
      <c r="Q694" t="str">
        <f t="shared" si="62"/>
        <v>technology</v>
      </c>
      <c r="R694" t="str">
        <f t="shared" si="63"/>
        <v>wearables</v>
      </c>
      <c r="S694" s="6">
        <f t="shared" si="64"/>
        <v>42696.37572916667</v>
      </c>
      <c r="T694" s="6">
        <f t="shared" si="65"/>
        <v>42726.37572916667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35.338000000000001</v>
      </c>
      <c r="P695">
        <f t="shared" si="61"/>
        <v>17817</v>
      </c>
      <c r="Q695" t="str">
        <f t="shared" si="62"/>
        <v>technology</v>
      </c>
      <c r="R695" t="str">
        <f t="shared" si="63"/>
        <v>wearables</v>
      </c>
      <c r="S695" s="6">
        <f t="shared" si="64"/>
        <v>42094.808182870373</v>
      </c>
      <c r="T695" s="6">
        <f t="shared" si="65"/>
        <v>42124.808182870373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0.39333333333333331</v>
      </c>
      <c r="P696">
        <f t="shared" si="61"/>
        <v>298.5</v>
      </c>
      <c r="Q696" t="str">
        <f t="shared" si="62"/>
        <v>technology</v>
      </c>
      <c r="R696" t="str">
        <f t="shared" si="63"/>
        <v>wearables</v>
      </c>
      <c r="S696" s="6">
        <f t="shared" si="64"/>
        <v>42737.663877314815</v>
      </c>
      <c r="T696" s="6">
        <f t="shared" si="65"/>
        <v>42767.663877314815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</v>
      </c>
      <c r="P697">
        <f t="shared" si="61"/>
        <v>321.5</v>
      </c>
      <c r="Q697" t="str">
        <f t="shared" si="62"/>
        <v>technology</v>
      </c>
      <c r="R697" t="str">
        <f t="shared" si="63"/>
        <v>wearables</v>
      </c>
      <c r="S697" s="6">
        <f t="shared" si="64"/>
        <v>41913.521064814813</v>
      </c>
      <c r="T697" s="6">
        <f t="shared" si="65"/>
        <v>41943.521064814813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5.7142857142857147E-4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s="6">
        <f t="shared" si="64"/>
        <v>41815.927106481482</v>
      </c>
      <c r="T698" s="6">
        <f t="shared" si="65"/>
        <v>41845.927106481482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46.379999999999995</v>
      </c>
      <c r="P699">
        <f t="shared" si="61"/>
        <v>1216.5</v>
      </c>
      <c r="Q699" t="str">
        <f t="shared" si="62"/>
        <v>technology</v>
      </c>
      <c r="R699" t="str">
        <f t="shared" si="63"/>
        <v>wearables</v>
      </c>
      <c r="S699" s="6">
        <f t="shared" si="64"/>
        <v>42388.523020833338</v>
      </c>
      <c r="T699" s="6">
        <f t="shared" si="65"/>
        <v>42403.523020833338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15.39</v>
      </c>
      <c r="P700">
        <f t="shared" si="61"/>
        <v>7709.5</v>
      </c>
      <c r="Q700" t="str">
        <f t="shared" si="62"/>
        <v>technology</v>
      </c>
      <c r="R700" t="str">
        <f t="shared" si="63"/>
        <v>wearables</v>
      </c>
      <c r="S700" s="6">
        <f t="shared" si="64"/>
        <v>41866.931076388893</v>
      </c>
      <c r="T700" s="6">
        <f t="shared" si="65"/>
        <v>41900.083333333336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82.422107692307705</v>
      </c>
      <c r="P701">
        <f t="shared" si="61"/>
        <v>54019.37</v>
      </c>
      <c r="Q701" t="str">
        <f t="shared" si="62"/>
        <v>technology</v>
      </c>
      <c r="R701" t="str">
        <f t="shared" si="63"/>
        <v>wearables</v>
      </c>
      <c r="S701" s="6">
        <f t="shared" si="64"/>
        <v>41563.485509259262</v>
      </c>
      <c r="T701" s="6">
        <f t="shared" si="65"/>
        <v>41600.666666666664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2.6866666666666665</v>
      </c>
      <c r="P702">
        <f t="shared" si="61"/>
        <v>217</v>
      </c>
      <c r="Q702" t="str">
        <f t="shared" si="62"/>
        <v>technology</v>
      </c>
      <c r="R702" t="str">
        <f t="shared" si="63"/>
        <v>wearables</v>
      </c>
      <c r="S702" s="6">
        <f t="shared" si="64"/>
        <v>42715.688437500001</v>
      </c>
      <c r="T702" s="6">
        <f t="shared" si="65"/>
        <v>42745.688437500001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26.6</v>
      </c>
      <c r="P703">
        <f t="shared" si="61"/>
        <v>3069.5</v>
      </c>
      <c r="Q703" t="str">
        <f t="shared" si="62"/>
        <v>technology</v>
      </c>
      <c r="R703" t="str">
        <f t="shared" si="63"/>
        <v>wearables</v>
      </c>
      <c r="S703" s="6">
        <f t="shared" si="64"/>
        <v>41813.662962962961</v>
      </c>
      <c r="T703" s="6">
        <f t="shared" si="65"/>
        <v>41843.662962962961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30.813400000000001</v>
      </c>
      <c r="P704">
        <f t="shared" si="61"/>
        <v>2329.5050000000001</v>
      </c>
      <c r="Q704" t="str">
        <f t="shared" si="62"/>
        <v>technology</v>
      </c>
      <c r="R704" t="str">
        <f t="shared" si="63"/>
        <v>wearables</v>
      </c>
      <c r="S704" s="6">
        <f t="shared" si="64"/>
        <v>42668.726701388892</v>
      </c>
      <c r="T704" s="6">
        <f t="shared" si="65"/>
        <v>42698.768368055556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</v>
      </c>
      <c r="P705">
        <f t="shared" si="61"/>
        <v>422</v>
      </c>
      <c r="Q705" t="str">
        <f t="shared" si="62"/>
        <v>technology</v>
      </c>
      <c r="R705" t="str">
        <f t="shared" si="63"/>
        <v>wearables</v>
      </c>
      <c r="S705" s="6">
        <f t="shared" si="64"/>
        <v>42711.950798611113</v>
      </c>
      <c r="T705" s="6">
        <f t="shared" si="65"/>
        <v>42766.98055555555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0.87454545454545463</v>
      </c>
      <c r="P706">
        <f t="shared" si="61"/>
        <v>242.5</v>
      </c>
      <c r="Q706" t="str">
        <f t="shared" si="62"/>
        <v>technology</v>
      </c>
      <c r="R706" t="str">
        <f t="shared" si="63"/>
        <v>wearables</v>
      </c>
      <c r="S706" s="6">
        <f t="shared" si="64"/>
        <v>42726.192916666667</v>
      </c>
      <c r="T706" s="6">
        <f t="shared" si="65"/>
        <v>42786.192916666667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E707/D707*100</f>
        <v>0.97699999999999987</v>
      </c>
      <c r="P707">
        <f t="shared" ref="P707:P770" si="67">AVERAGE(E707,L707)</f>
        <v>491</v>
      </c>
      <c r="Q707" t="str">
        <f t="shared" ref="Q707:Q770" si="68">LEFT(N707,SEARCH("/",N707)-1)</f>
        <v>technology</v>
      </c>
      <c r="R707" t="str">
        <f t="shared" ref="R707:R770" si="69">RIGHT(N707,LEN(N707)-SEARCH("/",N707))</f>
        <v>wearables</v>
      </c>
      <c r="S707" s="6">
        <f t="shared" ref="S707:S770" si="70">(J707/86400)+DATE(1970,1,1)</f>
        <v>42726.491643518515</v>
      </c>
      <c r="T707" s="6">
        <f t="shared" ref="T707:T770" si="71">(I707/86400)+DATE(1970,1,1)</f>
        <v>42756.491643518515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si="68"/>
        <v>technology</v>
      </c>
      <c r="R708" t="str">
        <f t="shared" si="69"/>
        <v>wearables</v>
      </c>
      <c r="S708" s="6">
        <f t="shared" si="70"/>
        <v>42676.995173611111</v>
      </c>
      <c r="T708" s="6">
        <f t="shared" si="71"/>
        <v>42718.777083333334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78.927352941176466</v>
      </c>
      <c r="P709">
        <f t="shared" si="67"/>
        <v>27063.3</v>
      </c>
      <c r="Q709" t="str">
        <f t="shared" si="68"/>
        <v>technology</v>
      </c>
      <c r="R709" t="str">
        <f t="shared" si="69"/>
        <v>wearables</v>
      </c>
      <c r="S709" s="6">
        <f t="shared" si="70"/>
        <v>42696.663506944446</v>
      </c>
      <c r="T709" s="6">
        <f t="shared" si="71"/>
        <v>42736.663506944446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22.092500000000001</v>
      </c>
      <c r="P710">
        <f t="shared" si="67"/>
        <v>4603</v>
      </c>
      <c r="Q710" t="str">
        <f t="shared" si="68"/>
        <v>technology</v>
      </c>
      <c r="R710" t="str">
        <f t="shared" si="69"/>
        <v>wearables</v>
      </c>
      <c r="S710" s="6">
        <f t="shared" si="70"/>
        <v>41835.581018518518</v>
      </c>
      <c r="T710" s="6">
        <f t="shared" si="71"/>
        <v>41895.581018518518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0.40666666666666662</v>
      </c>
      <c r="P711">
        <f t="shared" si="67"/>
        <v>31.5</v>
      </c>
      <c r="Q711" t="str">
        <f t="shared" si="68"/>
        <v>technology</v>
      </c>
      <c r="R711" t="str">
        <f t="shared" si="69"/>
        <v>wearables</v>
      </c>
      <c r="S711" s="6">
        <f t="shared" si="70"/>
        <v>41948.041192129633</v>
      </c>
      <c r="T711" s="6">
        <f t="shared" si="71"/>
        <v>41978.041192129633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68"/>
        <v>technology</v>
      </c>
      <c r="R712" t="str">
        <f t="shared" si="69"/>
        <v>wearables</v>
      </c>
      <c r="S712" s="6">
        <f t="shared" si="70"/>
        <v>41837.984976851854</v>
      </c>
      <c r="T712" s="6">
        <f t="shared" si="71"/>
        <v>41871.030555555553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33.790999999999997</v>
      </c>
      <c r="P713">
        <f t="shared" si="67"/>
        <v>17064.5</v>
      </c>
      <c r="Q713" t="str">
        <f t="shared" si="68"/>
        <v>technology</v>
      </c>
      <c r="R713" t="str">
        <f t="shared" si="69"/>
        <v>wearables</v>
      </c>
      <c r="S713" s="6">
        <f t="shared" si="70"/>
        <v>42678.459120370375</v>
      </c>
      <c r="T713" s="6">
        <f t="shared" si="71"/>
        <v>42718.500787037032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0.21649484536082475</v>
      </c>
      <c r="P714">
        <f t="shared" si="67"/>
        <v>54.5</v>
      </c>
      <c r="Q714" t="str">
        <f t="shared" si="68"/>
        <v>technology</v>
      </c>
      <c r="R714" t="str">
        <f t="shared" si="69"/>
        <v>wearables</v>
      </c>
      <c r="S714" s="6">
        <f t="shared" si="70"/>
        <v>42384.680925925924</v>
      </c>
      <c r="T714" s="6">
        <f t="shared" si="71"/>
        <v>42414.680925925924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0.79600000000000004</v>
      </c>
      <c r="P715">
        <f t="shared" si="67"/>
        <v>100</v>
      </c>
      <c r="Q715" t="str">
        <f t="shared" si="68"/>
        <v>technology</v>
      </c>
      <c r="R715" t="str">
        <f t="shared" si="69"/>
        <v>wearables</v>
      </c>
      <c r="S715" s="6">
        <f t="shared" si="70"/>
        <v>42496.529305555552</v>
      </c>
      <c r="T715" s="6">
        <f t="shared" si="71"/>
        <v>42526.529305555552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14.993333333333334</v>
      </c>
      <c r="P716">
        <f t="shared" si="67"/>
        <v>1138.5</v>
      </c>
      <c r="Q716" t="str">
        <f t="shared" si="68"/>
        <v>technology</v>
      </c>
      <c r="R716" t="str">
        <f t="shared" si="69"/>
        <v>wearables</v>
      </c>
      <c r="S716" s="6">
        <f t="shared" si="70"/>
        <v>42734.787986111114</v>
      </c>
      <c r="T716" s="6">
        <f t="shared" si="71"/>
        <v>42794.787986111114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5.0509090909090908</v>
      </c>
      <c r="P717">
        <f t="shared" si="67"/>
        <v>700.5</v>
      </c>
      <c r="Q717" t="str">
        <f t="shared" si="68"/>
        <v>technology</v>
      </c>
      <c r="R717" t="str">
        <f t="shared" si="69"/>
        <v>wearables</v>
      </c>
      <c r="S717" s="6">
        <f t="shared" si="70"/>
        <v>42273.090740740736</v>
      </c>
      <c r="T717" s="6">
        <f t="shared" si="71"/>
        <v>42313.132407407407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10.214285714285715</v>
      </c>
      <c r="P718">
        <f t="shared" si="67"/>
        <v>365.5</v>
      </c>
      <c r="Q718" t="str">
        <f t="shared" si="68"/>
        <v>technology</v>
      </c>
      <c r="R718" t="str">
        <f t="shared" si="69"/>
        <v>wearables</v>
      </c>
      <c r="S718" s="6">
        <f t="shared" si="70"/>
        <v>41940.658645833333</v>
      </c>
      <c r="T718" s="6">
        <f t="shared" si="71"/>
        <v>41974</v>
      </c>
    </row>
    <row r="719" spans="1:20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0.30499999999999999</v>
      </c>
      <c r="P719">
        <f t="shared" si="67"/>
        <v>154.5</v>
      </c>
      <c r="Q719" t="str">
        <f t="shared" si="68"/>
        <v>technology</v>
      </c>
      <c r="R719" t="str">
        <f t="shared" si="69"/>
        <v>wearables</v>
      </c>
      <c r="S719" s="6">
        <f t="shared" si="70"/>
        <v>41857.854189814811</v>
      </c>
      <c r="T719" s="6">
        <f t="shared" si="71"/>
        <v>41887.854189814811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0.75</v>
      </c>
      <c r="P720">
        <f t="shared" si="67"/>
        <v>47</v>
      </c>
      <c r="Q720" t="str">
        <f t="shared" si="68"/>
        <v>technology</v>
      </c>
      <c r="R720" t="str">
        <f t="shared" si="69"/>
        <v>wearables</v>
      </c>
      <c r="S720" s="6">
        <f t="shared" si="70"/>
        <v>42752.845451388886</v>
      </c>
      <c r="T720" s="6">
        <f t="shared" si="71"/>
        <v>42784.249305555553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1.2933333333333332</v>
      </c>
      <c r="P721">
        <f t="shared" si="67"/>
        <v>102</v>
      </c>
      <c r="Q721" t="str">
        <f t="shared" si="68"/>
        <v>technology</v>
      </c>
      <c r="R721" t="str">
        <f t="shared" si="69"/>
        <v>wearables</v>
      </c>
      <c r="S721" s="6">
        <f t="shared" si="70"/>
        <v>42409.040231481486</v>
      </c>
      <c r="T721" s="6">
        <f t="shared" si="71"/>
        <v>42423.040231481486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143.94736842105263</v>
      </c>
      <c r="P722">
        <f t="shared" si="67"/>
        <v>1388</v>
      </c>
      <c r="Q722" t="str">
        <f t="shared" si="68"/>
        <v>publishing</v>
      </c>
      <c r="R722" t="str">
        <f t="shared" si="69"/>
        <v>nonfiction</v>
      </c>
      <c r="S722" s="6">
        <f t="shared" si="70"/>
        <v>40909.649201388893</v>
      </c>
      <c r="T722" s="6">
        <f t="shared" si="71"/>
        <v>40937.649201388893</v>
      </c>
    </row>
    <row r="723" spans="1:20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122.10975609756099</v>
      </c>
      <c r="P723">
        <f t="shared" si="67"/>
        <v>5066</v>
      </c>
      <c r="Q723" t="str">
        <f t="shared" si="68"/>
        <v>publishing</v>
      </c>
      <c r="R723" t="str">
        <f t="shared" si="69"/>
        <v>nonfiction</v>
      </c>
      <c r="S723" s="6">
        <f t="shared" si="70"/>
        <v>41807.571840277778</v>
      </c>
      <c r="T723" s="6">
        <f t="shared" si="71"/>
        <v>41852.571840277778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132.024</v>
      </c>
      <c r="P724">
        <f t="shared" si="67"/>
        <v>16579.5</v>
      </c>
      <c r="Q724" t="str">
        <f t="shared" si="68"/>
        <v>publishing</v>
      </c>
      <c r="R724" t="str">
        <f t="shared" si="69"/>
        <v>nonfiction</v>
      </c>
      <c r="S724" s="6">
        <f t="shared" si="70"/>
        <v>40977.805300925924</v>
      </c>
      <c r="T724" s="6">
        <f t="shared" si="71"/>
        <v>41007.76363425926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109.38000000000001</v>
      </c>
      <c r="P725">
        <f t="shared" si="67"/>
        <v>2784.5</v>
      </c>
      <c r="Q725" t="str">
        <f t="shared" si="68"/>
        <v>publishing</v>
      </c>
      <c r="R725" t="str">
        <f t="shared" si="69"/>
        <v>nonfiction</v>
      </c>
      <c r="S725" s="6">
        <f t="shared" si="70"/>
        <v>42184.81653935185</v>
      </c>
      <c r="T725" s="6">
        <f t="shared" si="71"/>
        <v>42215.165972222225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105.47157142857144</v>
      </c>
      <c r="P726">
        <f t="shared" si="67"/>
        <v>3763.0050000000001</v>
      </c>
      <c r="Q726" t="str">
        <f t="shared" si="68"/>
        <v>publishing</v>
      </c>
      <c r="R726" t="str">
        <f t="shared" si="69"/>
        <v>nonfiction</v>
      </c>
      <c r="S726" s="6">
        <f t="shared" si="70"/>
        <v>40694.638460648144</v>
      </c>
      <c r="T726" s="6">
        <f t="shared" si="71"/>
        <v>40724.638460648144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100.35000000000001</v>
      </c>
      <c r="P727">
        <f t="shared" si="67"/>
        <v>10105</v>
      </c>
      <c r="Q727" t="str">
        <f t="shared" si="68"/>
        <v>publishing</v>
      </c>
      <c r="R727" t="str">
        <f t="shared" si="69"/>
        <v>nonfiction</v>
      </c>
      <c r="S727" s="6">
        <f t="shared" si="70"/>
        <v>42321.626296296294</v>
      </c>
      <c r="T727" s="6">
        <f t="shared" si="71"/>
        <v>42351.626296296294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101.4</v>
      </c>
      <c r="P728">
        <f t="shared" si="67"/>
        <v>1285</v>
      </c>
      <c r="Q728" t="str">
        <f t="shared" si="68"/>
        <v>publishing</v>
      </c>
      <c r="R728" t="str">
        <f t="shared" si="69"/>
        <v>nonfiction</v>
      </c>
      <c r="S728" s="6">
        <f t="shared" si="70"/>
        <v>41346.042673611111</v>
      </c>
      <c r="T728" s="6">
        <f t="shared" si="71"/>
        <v>41376.042673611111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155.51428571428571</v>
      </c>
      <c r="P729">
        <f t="shared" si="67"/>
        <v>2796</v>
      </c>
      <c r="Q729" t="str">
        <f t="shared" si="68"/>
        <v>publishing</v>
      </c>
      <c r="R729" t="str">
        <f t="shared" si="69"/>
        <v>nonfiction</v>
      </c>
      <c r="S729" s="6">
        <f t="shared" si="70"/>
        <v>41247.020243055558</v>
      </c>
      <c r="T729" s="6">
        <f t="shared" si="71"/>
        <v>41288.888888888891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105.566</v>
      </c>
      <c r="P730">
        <f t="shared" si="67"/>
        <v>4023.7249999999999</v>
      </c>
      <c r="Q730" t="str">
        <f t="shared" si="68"/>
        <v>publishing</v>
      </c>
      <c r="R730" t="str">
        <f t="shared" si="69"/>
        <v>nonfiction</v>
      </c>
      <c r="S730" s="6">
        <f t="shared" si="70"/>
        <v>40731.837465277778</v>
      </c>
      <c r="T730" s="6">
        <f t="shared" si="71"/>
        <v>40776.837465277778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130.65</v>
      </c>
      <c r="P731">
        <f t="shared" si="67"/>
        <v>2673</v>
      </c>
      <c r="Q731" t="str">
        <f t="shared" si="68"/>
        <v>publishing</v>
      </c>
      <c r="R731" t="str">
        <f t="shared" si="69"/>
        <v>nonfiction</v>
      </c>
      <c r="S731" s="6">
        <f t="shared" si="70"/>
        <v>41111.185891203706</v>
      </c>
      <c r="T731" s="6">
        <f t="shared" si="71"/>
        <v>41171.185891203706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132.19</v>
      </c>
      <c r="P732">
        <f t="shared" si="67"/>
        <v>13351.5</v>
      </c>
      <c r="Q732" t="str">
        <f t="shared" si="68"/>
        <v>publishing</v>
      </c>
      <c r="R732" t="str">
        <f t="shared" si="69"/>
        <v>nonfiction</v>
      </c>
      <c r="S732" s="6">
        <f t="shared" si="70"/>
        <v>40854.745266203703</v>
      </c>
      <c r="T732" s="6">
        <f t="shared" si="71"/>
        <v>40884.745266203703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126</v>
      </c>
      <c r="P733">
        <f t="shared" si="67"/>
        <v>3185.5</v>
      </c>
      <c r="Q733" t="str">
        <f t="shared" si="68"/>
        <v>publishing</v>
      </c>
      <c r="R733" t="str">
        <f t="shared" si="69"/>
        <v>nonfiction</v>
      </c>
      <c r="S733" s="6">
        <f t="shared" si="70"/>
        <v>40879.795682870368</v>
      </c>
      <c r="T733" s="6">
        <f t="shared" si="71"/>
        <v>40930.25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160</v>
      </c>
      <c r="P734">
        <f t="shared" si="67"/>
        <v>38.5</v>
      </c>
      <c r="Q734" t="str">
        <f t="shared" si="68"/>
        <v>publishing</v>
      </c>
      <c r="R734" t="str">
        <f t="shared" si="69"/>
        <v>nonfiction</v>
      </c>
      <c r="S734" s="6">
        <f t="shared" si="70"/>
        <v>41486.424317129626</v>
      </c>
      <c r="T734" s="6">
        <f t="shared" si="71"/>
        <v>41546.424317129626</v>
      </c>
    </row>
    <row r="735" spans="1:20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120.48</v>
      </c>
      <c r="P735">
        <f t="shared" si="67"/>
        <v>1590.5</v>
      </c>
      <c r="Q735" t="str">
        <f t="shared" si="68"/>
        <v>publishing</v>
      </c>
      <c r="R735" t="str">
        <f t="shared" si="69"/>
        <v>nonfiction</v>
      </c>
      <c r="S735" s="6">
        <f t="shared" si="70"/>
        <v>41598.420046296298</v>
      </c>
      <c r="T735" s="6">
        <f t="shared" si="71"/>
        <v>41628.420046296298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125.52941176470588</v>
      </c>
      <c r="P736">
        <f t="shared" si="67"/>
        <v>5363.5</v>
      </c>
      <c r="Q736" t="str">
        <f t="shared" si="68"/>
        <v>publishing</v>
      </c>
      <c r="R736" t="str">
        <f t="shared" si="69"/>
        <v>nonfiction</v>
      </c>
      <c r="S736" s="6">
        <f t="shared" si="70"/>
        <v>42102.164583333331</v>
      </c>
      <c r="T736" s="6">
        <f t="shared" si="71"/>
        <v>42133.208333333328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114.40638297872341</v>
      </c>
      <c r="P737">
        <f t="shared" si="67"/>
        <v>27000</v>
      </c>
      <c r="Q737" t="str">
        <f t="shared" si="68"/>
        <v>publishing</v>
      </c>
      <c r="R737" t="str">
        <f t="shared" si="69"/>
        <v>nonfiction</v>
      </c>
      <c r="S737" s="6">
        <f t="shared" si="70"/>
        <v>41946.029467592591</v>
      </c>
      <c r="T737" s="6">
        <f t="shared" si="71"/>
        <v>41977.027083333334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315.13888888888891</v>
      </c>
      <c r="P738">
        <f t="shared" si="67"/>
        <v>5726.5</v>
      </c>
      <c r="Q738" t="str">
        <f t="shared" si="68"/>
        <v>publishing</v>
      </c>
      <c r="R738" t="str">
        <f t="shared" si="69"/>
        <v>nonfiction</v>
      </c>
      <c r="S738" s="6">
        <f t="shared" si="70"/>
        <v>41579.734259259261</v>
      </c>
      <c r="T738" s="6">
        <f t="shared" si="71"/>
        <v>41599.207638888889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122.39999999999999</v>
      </c>
      <c r="P739">
        <f t="shared" si="67"/>
        <v>3114</v>
      </c>
      <c r="Q739" t="str">
        <f t="shared" si="68"/>
        <v>publishing</v>
      </c>
      <c r="R739" t="str">
        <f t="shared" si="69"/>
        <v>nonfiction</v>
      </c>
      <c r="S739" s="6">
        <f t="shared" si="70"/>
        <v>41667.275312500002</v>
      </c>
      <c r="T739" s="6">
        <f t="shared" si="71"/>
        <v>41684.833333333336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106.73333333333332</v>
      </c>
      <c r="P740">
        <f t="shared" si="67"/>
        <v>821</v>
      </c>
      <c r="Q740" t="str">
        <f t="shared" si="68"/>
        <v>publishing</v>
      </c>
      <c r="R740" t="str">
        <f t="shared" si="69"/>
        <v>nonfiction</v>
      </c>
      <c r="S740" s="6">
        <f t="shared" si="70"/>
        <v>41943.604097222225</v>
      </c>
      <c r="T740" s="6">
        <f t="shared" si="71"/>
        <v>41974.207638888889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158.33333333333331</v>
      </c>
      <c r="P741">
        <f t="shared" si="67"/>
        <v>4819.5</v>
      </c>
      <c r="Q741" t="str">
        <f t="shared" si="68"/>
        <v>publishing</v>
      </c>
      <c r="R741" t="str">
        <f t="shared" si="69"/>
        <v>nonfiction</v>
      </c>
      <c r="S741" s="6">
        <f t="shared" si="70"/>
        <v>41829.502650462964</v>
      </c>
      <c r="T741" s="6">
        <f t="shared" si="71"/>
        <v>41862.502650462964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107.4</v>
      </c>
      <c r="P742">
        <f t="shared" si="67"/>
        <v>1620.5</v>
      </c>
      <c r="Q742" t="str">
        <f t="shared" si="68"/>
        <v>publishing</v>
      </c>
      <c r="R742" t="str">
        <f t="shared" si="69"/>
        <v>nonfiction</v>
      </c>
      <c r="S742" s="6">
        <f t="shared" si="70"/>
        <v>42162.146782407406</v>
      </c>
      <c r="T742" s="6">
        <f t="shared" si="71"/>
        <v>42176.146782407406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102.25999999999999</v>
      </c>
      <c r="P743">
        <f t="shared" si="67"/>
        <v>6693.9</v>
      </c>
      <c r="Q743" t="str">
        <f t="shared" si="68"/>
        <v>publishing</v>
      </c>
      <c r="R743" t="str">
        <f t="shared" si="69"/>
        <v>nonfiction</v>
      </c>
      <c r="S743" s="6">
        <f t="shared" si="70"/>
        <v>41401.648217592592</v>
      </c>
      <c r="T743" s="6">
        <f t="shared" si="71"/>
        <v>41436.648217592592</v>
      </c>
    </row>
    <row r="744" spans="1:20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110.71428571428572</v>
      </c>
      <c r="P744">
        <f t="shared" si="67"/>
        <v>786.5</v>
      </c>
      <c r="Q744" t="str">
        <f t="shared" si="68"/>
        <v>publishing</v>
      </c>
      <c r="R744" t="str">
        <f t="shared" si="69"/>
        <v>nonfiction</v>
      </c>
      <c r="S744" s="6">
        <f t="shared" si="70"/>
        <v>41689.917962962965</v>
      </c>
      <c r="T744" s="6">
        <f t="shared" si="71"/>
        <v>41719.876296296294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148</v>
      </c>
      <c r="P745">
        <f t="shared" si="67"/>
        <v>414.5</v>
      </c>
      <c r="Q745" t="str">
        <f t="shared" si="68"/>
        <v>publishing</v>
      </c>
      <c r="R745" t="str">
        <f t="shared" si="69"/>
        <v>nonfiction</v>
      </c>
      <c r="S745" s="6">
        <f t="shared" si="70"/>
        <v>40990.709317129629</v>
      </c>
      <c r="T745" s="6">
        <f t="shared" si="71"/>
        <v>41015.875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102.32000000000001</v>
      </c>
      <c r="P746">
        <f t="shared" si="67"/>
        <v>2589</v>
      </c>
      <c r="Q746" t="str">
        <f t="shared" si="68"/>
        <v>publishing</v>
      </c>
      <c r="R746" t="str">
        <f t="shared" si="69"/>
        <v>nonfiction</v>
      </c>
      <c r="S746" s="6">
        <f t="shared" si="70"/>
        <v>41226.95721064815</v>
      </c>
      <c r="T746" s="6">
        <f t="shared" si="71"/>
        <v>41256.95721064815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179.09909909909908</v>
      </c>
      <c r="P747">
        <f t="shared" si="67"/>
        <v>2025</v>
      </c>
      <c r="Q747" t="str">
        <f t="shared" si="68"/>
        <v>publishing</v>
      </c>
      <c r="R747" t="str">
        <f t="shared" si="69"/>
        <v>nonfiction</v>
      </c>
      <c r="S747" s="6">
        <f t="shared" si="70"/>
        <v>41367.572280092594</v>
      </c>
      <c r="T747" s="6">
        <f t="shared" si="71"/>
        <v>41397.572280092594</v>
      </c>
    </row>
    <row r="748" spans="1:20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111.08135252761969</v>
      </c>
      <c r="P748">
        <f t="shared" si="67"/>
        <v>1707.5</v>
      </c>
      <c r="Q748" t="str">
        <f t="shared" si="68"/>
        <v>publishing</v>
      </c>
      <c r="R748" t="str">
        <f t="shared" si="69"/>
        <v>nonfiction</v>
      </c>
      <c r="S748" s="6">
        <f t="shared" si="70"/>
        <v>41157.042928240742</v>
      </c>
      <c r="T748" s="6">
        <f t="shared" si="71"/>
        <v>41175.165972222225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100.04285714285714</v>
      </c>
      <c r="P749">
        <f t="shared" si="67"/>
        <v>3529</v>
      </c>
      <c r="Q749" t="str">
        <f t="shared" si="68"/>
        <v>publishing</v>
      </c>
      <c r="R749" t="str">
        <f t="shared" si="69"/>
        <v>nonfiction</v>
      </c>
      <c r="S749" s="6">
        <f t="shared" si="70"/>
        <v>41988.548831018517</v>
      </c>
      <c r="T749" s="6">
        <f t="shared" si="71"/>
        <v>42019.454166666663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100.25</v>
      </c>
      <c r="P750">
        <f t="shared" si="67"/>
        <v>1024.5</v>
      </c>
      <c r="Q750" t="str">
        <f t="shared" si="68"/>
        <v>publishing</v>
      </c>
      <c r="R750" t="str">
        <f t="shared" si="69"/>
        <v>nonfiction</v>
      </c>
      <c r="S750" s="6">
        <f t="shared" si="70"/>
        <v>41831.846828703703</v>
      </c>
      <c r="T750" s="6">
        <f t="shared" si="71"/>
        <v>41861.846828703703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105.56</v>
      </c>
      <c r="P751">
        <f t="shared" si="67"/>
        <v>5333</v>
      </c>
      <c r="Q751" t="str">
        <f t="shared" si="68"/>
        <v>publishing</v>
      </c>
      <c r="R751" t="str">
        <f t="shared" si="69"/>
        <v>nonfiction</v>
      </c>
      <c r="S751" s="6">
        <f t="shared" si="70"/>
        <v>42733.94131944445</v>
      </c>
      <c r="T751" s="6">
        <f t="shared" si="71"/>
        <v>42763.94131944445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102.58775877587757</v>
      </c>
      <c r="P752">
        <f t="shared" si="67"/>
        <v>2309</v>
      </c>
      <c r="Q752" t="str">
        <f t="shared" si="68"/>
        <v>publishing</v>
      </c>
      <c r="R752" t="str">
        <f t="shared" si="69"/>
        <v>nonfiction</v>
      </c>
      <c r="S752" s="6">
        <f t="shared" si="70"/>
        <v>41299.878148148149</v>
      </c>
      <c r="T752" s="6">
        <f t="shared" si="71"/>
        <v>41329.878148148149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118.5</v>
      </c>
      <c r="P753">
        <f t="shared" si="67"/>
        <v>1808.5</v>
      </c>
      <c r="Q753" t="str">
        <f t="shared" si="68"/>
        <v>publishing</v>
      </c>
      <c r="R753" t="str">
        <f t="shared" si="69"/>
        <v>nonfiction</v>
      </c>
      <c r="S753" s="6">
        <f t="shared" si="70"/>
        <v>40713.630497685182</v>
      </c>
      <c r="T753" s="6">
        <f t="shared" si="71"/>
        <v>40759.630497685182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111.7</v>
      </c>
      <c r="P754">
        <f t="shared" si="67"/>
        <v>2845</v>
      </c>
      <c r="Q754" t="str">
        <f t="shared" si="68"/>
        <v>publishing</v>
      </c>
      <c r="R754" t="str">
        <f t="shared" si="69"/>
        <v>nonfiction</v>
      </c>
      <c r="S754" s="6">
        <f t="shared" si="70"/>
        <v>42639.421493055561</v>
      </c>
      <c r="T754" s="6">
        <f t="shared" si="71"/>
        <v>42659.458333333328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128</v>
      </c>
      <c r="P755">
        <f t="shared" si="67"/>
        <v>6413</v>
      </c>
      <c r="Q755" t="str">
        <f t="shared" si="68"/>
        <v>publishing</v>
      </c>
      <c r="R755" t="str">
        <f t="shared" si="69"/>
        <v>nonfiction</v>
      </c>
      <c r="S755" s="6">
        <f t="shared" si="70"/>
        <v>42019.590173611112</v>
      </c>
      <c r="T755" s="6">
        <f t="shared" si="71"/>
        <v>42049.590173611112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103.75000000000001</v>
      </c>
      <c r="P756">
        <f t="shared" si="67"/>
        <v>1062</v>
      </c>
      <c r="Q756" t="str">
        <f t="shared" si="68"/>
        <v>publishing</v>
      </c>
      <c r="R756" t="str">
        <f t="shared" si="69"/>
        <v>nonfiction</v>
      </c>
      <c r="S756" s="6">
        <f t="shared" si="70"/>
        <v>41249.749085648145</v>
      </c>
      <c r="T756" s="6">
        <f t="shared" si="71"/>
        <v>41279.749085648145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101.9076</v>
      </c>
      <c r="P757">
        <f t="shared" si="67"/>
        <v>1307.845</v>
      </c>
      <c r="Q757" t="str">
        <f t="shared" si="68"/>
        <v>publishing</v>
      </c>
      <c r="R757" t="str">
        <f t="shared" si="69"/>
        <v>nonfiction</v>
      </c>
      <c r="S757" s="6">
        <f t="shared" si="70"/>
        <v>41383.605057870373</v>
      </c>
      <c r="T757" s="6">
        <f t="shared" si="71"/>
        <v>41414.02847222222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117.71428571428571</v>
      </c>
      <c r="P758">
        <f t="shared" si="67"/>
        <v>423</v>
      </c>
      <c r="Q758" t="str">
        <f t="shared" si="68"/>
        <v>publishing</v>
      </c>
      <c r="R758" t="str">
        <f t="shared" si="69"/>
        <v>nonfiction</v>
      </c>
      <c r="S758" s="6">
        <f t="shared" si="70"/>
        <v>40590.766886574071</v>
      </c>
      <c r="T758" s="6">
        <f t="shared" si="71"/>
        <v>40651.725219907406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238</v>
      </c>
      <c r="P759">
        <f t="shared" si="67"/>
        <v>306.5</v>
      </c>
      <c r="Q759" t="str">
        <f t="shared" si="68"/>
        <v>publishing</v>
      </c>
      <c r="R759" t="str">
        <f t="shared" si="69"/>
        <v>nonfiction</v>
      </c>
      <c r="S759" s="6">
        <f t="shared" si="70"/>
        <v>41235.054560185185</v>
      </c>
      <c r="T759" s="6">
        <f t="shared" si="71"/>
        <v>41249.054560185185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102</v>
      </c>
      <c r="P760">
        <f t="shared" si="67"/>
        <v>1284.5</v>
      </c>
      <c r="Q760" t="str">
        <f t="shared" si="68"/>
        <v>publishing</v>
      </c>
      <c r="R760" t="str">
        <f t="shared" si="69"/>
        <v>nonfiction</v>
      </c>
      <c r="S760" s="6">
        <f t="shared" si="70"/>
        <v>40429.836435185185</v>
      </c>
      <c r="T760" s="6">
        <f t="shared" si="71"/>
        <v>40459.836435185185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101.92000000000002</v>
      </c>
      <c r="P761">
        <f t="shared" si="67"/>
        <v>2597.5</v>
      </c>
      <c r="Q761" t="str">
        <f t="shared" si="68"/>
        <v>publishing</v>
      </c>
      <c r="R761" t="str">
        <f t="shared" si="69"/>
        <v>nonfiction</v>
      </c>
      <c r="S761" s="6">
        <f t="shared" si="70"/>
        <v>41789.330312500002</v>
      </c>
      <c r="T761" s="6">
        <f t="shared" si="71"/>
        <v>41829.330312500002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68"/>
        <v>publishing</v>
      </c>
      <c r="R762" t="str">
        <f t="shared" si="69"/>
        <v>fiction</v>
      </c>
      <c r="S762" s="6">
        <f t="shared" si="70"/>
        <v>42670.764039351852</v>
      </c>
      <c r="T762" s="6">
        <f t="shared" si="71"/>
        <v>42700.805706018524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</v>
      </c>
      <c r="P763">
        <f t="shared" si="67"/>
        <v>120.5</v>
      </c>
      <c r="Q763" t="str">
        <f t="shared" si="68"/>
        <v>publishing</v>
      </c>
      <c r="R763" t="str">
        <f t="shared" si="69"/>
        <v>fiction</v>
      </c>
      <c r="S763" s="6">
        <f t="shared" si="70"/>
        <v>41642.751458333332</v>
      </c>
      <c r="T763" s="6">
        <f t="shared" si="71"/>
        <v>41672.751458333332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68"/>
        <v>publishing</v>
      </c>
      <c r="R764" t="str">
        <f t="shared" si="69"/>
        <v>fiction</v>
      </c>
      <c r="S764" s="6">
        <f t="shared" si="70"/>
        <v>42690.858449074076</v>
      </c>
      <c r="T764" s="6">
        <f t="shared" si="71"/>
        <v>42708.25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0.11655011655011654</v>
      </c>
      <c r="P765">
        <f t="shared" si="67"/>
        <v>3</v>
      </c>
      <c r="Q765" t="str">
        <f t="shared" si="68"/>
        <v>publishing</v>
      </c>
      <c r="R765" t="str">
        <f t="shared" si="69"/>
        <v>fiction</v>
      </c>
      <c r="S765" s="6">
        <f t="shared" si="70"/>
        <v>41471.446851851855</v>
      </c>
      <c r="T765" s="6">
        <f t="shared" si="71"/>
        <v>41501.446851851855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68"/>
        <v>publishing</v>
      </c>
      <c r="R766" t="str">
        <f t="shared" si="69"/>
        <v>fiction</v>
      </c>
      <c r="S766" s="6">
        <f t="shared" si="70"/>
        <v>42227.173159722224</v>
      </c>
      <c r="T766" s="6">
        <f t="shared" si="71"/>
        <v>42257.173159722224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36.014285714285712</v>
      </c>
      <c r="P767">
        <f t="shared" si="67"/>
        <v>1282.5</v>
      </c>
      <c r="Q767" t="str">
        <f t="shared" si="68"/>
        <v>publishing</v>
      </c>
      <c r="R767" t="str">
        <f t="shared" si="69"/>
        <v>fiction</v>
      </c>
      <c r="S767" s="6">
        <f t="shared" si="70"/>
        <v>41901.542638888888</v>
      </c>
      <c r="T767" s="6">
        <f t="shared" si="71"/>
        <v>41931.542638888888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68"/>
        <v>publishing</v>
      </c>
      <c r="R768" t="str">
        <f t="shared" si="69"/>
        <v>fiction</v>
      </c>
      <c r="S768" s="6">
        <f t="shared" si="70"/>
        <v>42021.783368055556</v>
      </c>
      <c r="T768" s="6">
        <f t="shared" si="71"/>
        <v>42051.783368055556</v>
      </c>
    </row>
    <row r="769" spans="1:20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</v>
      </c>
      <c r="P769">
        <f t="shared" si="67"/>
        <v>90</v>
      </c>
      <c r="Q769" t="str">
        <f t="shared" si="68"/>
        <v>publishing</v>
      </c>
      <c r="R769" t="str">
        <f t="shared" si="69"/>
        <v>fiction</v>
      </c>
      <c r="S769" s="6">
        <f t="shared" si="70"/>
        <v>42115.143634259264</v>
      </c>
      <c r="T769" s="6">
        <f t="shared" si="71"/>
        <v>42145.143634259264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>
        <f t="shared" si="67"/>
        <v>0</v>
      </c>
      <c r="Q770" t="str">
        <f t="shared" si="68"/>
        <v>publishing</v>
      </c>
      <c r="R770" t="str">
        <f t="shared" si="69"/>
        <v>fiction</v>
      </c>
      <c r="S770" s="6">
        <f t="shared" si="70"/>
        <v>41594.207060185188</v>
      </c>
      <c r="T770" s="6">
        <f t="shared" si="71"/>
        <v>41624.207060185188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E771/D771*100</f>
        <v>41.4</v>
      </c>
      <c r="P771">
        <f t="shared" ref="P771:P834" si="73">AVERAGE(E771,L771)</f>
        <v>854</v>
      </c>
      <c r="Q771" t="str">
        <f t="shared" ref="Q771:Q834" si="74">LEFT(N771,SEARCH("/",N771)-1)</f>
        <v>publishing</v>
      </c>
      <c r="R771" t="str">
        <f t="shared" ref="R771:R834" si="75">RIGHT(N771,LEN(N771)-SEARCH("/",N771))</f>
        <v>fiction</v>
      </c>
      <c r="S771" s="6">
        <f t="shared" ref="S771:S834" si="76">(J771/86400)+DATE(1970,1,1)</f>
        <v>41604.996458333335</v>
      </c>
      <c r="T771" s="6">
        <f t="shared" ref="T771:T834" si="77">(I771/86400)+DATE(1970,1,1)</f>
        <v>41634.996458333335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si="74"/>
        <v>publishing</v>
      </c>
      <c r="R772" t="str">
        <f t="shared" si="75"/>
        <v>fiction</v>
      </c>
      <c r="S772" s="6">
        <f t="shared" si="76"/>
        <v>41289.9996412037</v>
      </c>
      <c r="T772" s="6">
        <f t="shared" si="77"/>
        <v>41329.9996412037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2.6315789473684209E-2</v>
      </c>
      <c r="P773">
        <f t="shared" si="73"/>
        <v>5.5</v>
      </c>
      <c r="Q773" t="str">
        <f t="shared" si="74"/>
        <v>publishing</v>
      </c>
      <c r="R773" t="str">
        <f t="shared" si="75"/>
        <v>fiction</v>
      </c>
      <c r="S773" s="6">
        <f t="shared" si="76"/>
        <v>42349.824097222227</v>
      </c>
      <c r="T773" s="6">
        <f t="shared" si="77"/>
        <v>42399.824097222227</v>
      </c>
    </row>
    <row r="774" spans="1:20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3.3333333333333335</v>
      </c>
      <c r="P774">
        <f t="shared" si="73"/>
        <v>25.5</v>
      </c>
      <c r="Q774" t="str">
        <f t="shared" si="74"/>
        <v>publishing</v>
      </c>
      <c r="R774" t="str">
        <f t="shared" si="75"/>
        <v>fiction</v>
      </c>
      <c r="S774" s="6">
        <f t="shared" si="76"/>
        <v>40068.056932870371</v>
      </c>
      <c r="T774" s="6">
        <f t="shared" si="77"/>
        <v>40118.165972222225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0.85129023676509719</v>
      </c>
      <c r="P775">
        <f t="shared" si="73"/>
        <v>17</v>
      </c>
      <c r="Q775" t="str">
        <f t="shared" si="74"/>
        <v>publishing</v>
      </c>
      <c r="R775" t="str">
        <f t="shared" si="75"/>
        <v>fiction</v>
      </c>
      <c r="S775" s="6">
        <f t="shared" si="76"/>
        <v>42100.735937500001</v>
      </c>
      <c r="T775" s="6">
        <f t="shared" si="77"/>
        <v>42134.959027777775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70.199999999999989</v>
      </c>
      <c r="P776">
        <f t="shared" si="73"/>
        <v>180</v>
      </c>
      <c r="Q776" t="str">
        <f t="shared" si="74"/>
        <v>publishing</v>
      </c>
      <c r="R776" t="str">
        <f t="shared" si="75"/>
        <v>fiction</v>
      </c>
      <c r="S776" s="6">
        <f t="shared" si="76"/>
        <v>41663.780300925922</v>
      </c>
      <c r="T776" s="6">
        <f t="shared" si="77"/>
        <v>41693.780300925922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1.7000000000000002</v>
      </c>
      <c r="P777">
        <f t="shared" si="73"/>
        <v>87.5</v>
      </c>
      <c r="Q777" t="str">
        <f t="shared" si="74"/>
        <v>publishing</v>
      </c>
      <c r="R777" t="str">
        <f t="shared" si="75"/>
        <v>fiction</v>
      </c>
      <c r="S777" s="6">
        <f t="shared" si="76"/>
        <v>40863.060127314813</v>
      </c>
      <c r="T777" s="6">
        <f t="shared" si="77"/>
        <v>40893.060127314813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51.4</v>
      </c>
      <c r="P778">
        <f t="shared" si="73"/>
        <v>1827.5</v>
      </c>
      <c r="Q778" t="str">
        <f t="shared" si="74"/>
        <v>publishing</v>
      </c>
      <c r="R778" t="str">
        <f t="shared" si="75"/>
        <v>fiction</v>
      </c>
      <c r="S778" s="6">
        <f t="shared" si="76"/>
        <v>42250.685706018514</v>
      </c>
      <c r="T778" s="6">
        <f t="shared" si="77"/>
        <v>42288.208333333328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0.70000000000000007</v>
      </c>
      <c r="P779">
        <f t="shared" si="73"/>
        <v>12</v>
      </c>
      <c r="Q779" t="str">
        <f t="shared" si="74"/>
        <v>publishing</v>
      </c>
      <c r="R779" t="str">
        <f t="shared" si="75"/>
        <v>fiction</v>
      </c>
      <c r="S779" s="6">
        <f t="shared" si="76"/>
        <v>41456.981215277774</v>
      </c>
      <c r="T779" s="6">
        <f t="shared" si="77"/>
        <v>41486.981215277774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0.4</v>
      </c>
      <c r="P780">
        <f t="shared" si="73"/>
        <v>1.5</v>
      </c>
      <c r="Q780" t="str">
        <f t="shared" si="74"/>
        <v>publishing</v>
      </c>
      <c r="R780" t="str">
        <f t="shared" si="75"/>
        <v>fiction</v>
      </c>
      <c r="S780" s="6">
        <f t="shared" si="76"/>
        <v>41729.702314814815</v>
      </c>
      <c r="T780" s="6">
        <f t="shared" si="77"/>
        <v>41759.702314814815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2.666666666666667</v>
      </c>
      <c r="P781">
        <f t="shared" si="73"/>
        <v>203</v>
      </c>
      <c r="Q781" t="str">
        <f t="shared" si="74"/>
        <v>publishing</v>
      </c>
      <c r="R781" t="str">
        <f t="shared" si="75"/>
        <v>fiction</v>
      </c>
      <c r="S781" s="6">
        <f t="shared" si="76"/>
        <v>40436.68408564815</v>
      </c>
      <c r="T781" s="6">
        <f t="shared" si="77"/>
        <v>40466.166666666664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104</v>
      </c>
      <c r="P782">
        <f t="shared" si="73"/>
        <v>533.5</v>
      </c>
      <c r="Q782" t="str">
        <f t="shared" si="74"/>
        <v>music</v>
      </c>
      <c r="R782" t="str">
        <f t="shared" si="75"/>
        <v>rock</v>
      </c>
      <c r="S782" s="6">
        <f t="shared" si="76"/>
        <v>40636.673900462964</v>
      </c>
      <c r="T782" s="6">
        <f t="shared" si="77"/>
        <v>40666.673900462964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133.15375</v>
      </c>
      <c r="P783">
        <f t="shared" si="73"/>
        <v>545.11500000000001</v>
      </c>
      <c r="Q783" t="str">
        <f t="shared" si="74"/>
        <v>music</v>
      </c>
      <c r="R783" t="str">
        <f t="shared" si="75"/>
        <v>rock</v>
      </c>
      <c r="S783" s="6">
        <f t="shared" si="76"/>
        <v>41403.000856481478</v>
      </c>
      <c r="T783" s="6">
        <f t="shared" si="77"/>
        <v>41433.000856481478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100</v>
      </c>
      <c r="P784">
        <f t="shared" si="73"/>
        <v>357</v>
      </c>
      <c r="Q784" t="str">
        <f t="shared" si="74"/>
        <v>music</v>
      </c>
      <c r="R784" t="str">
        <f t="shared" si="75"/>
        <v>rock</v>
      </c>
      <c r="S784" s="6">
        <f t="shared" si="76"/>
        <v>41116.758125</v>
      </c>
      <c r="T784" s="6">
        <f t="shared" si="77"/>
        <v>41146.758125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148.13333333333333</v>
      </c>
      <c r="P785">
        <f t="shared" si="73"/>
        <v>1128.5</v>
      </c>
      <c r="Q785" t="str">
        <f t="shared" si="74"/>
        <v>music</v>
      </c>
      <c r="R785" t="str">
        <f t="shared" si="75"/>
        <v>rock</v>
      </c>
      <c r="S785" s="6">
        <f t="shared" si="76"/>
        <v>40987.773715277777</v>
      </c>
      <c r="T785" s="6">
        <f t="shared" si="77"/>
        <v>41026.916666666664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102.49999999999999</v>
      </c>
      <c r="P786">
        <f t="shared" si="73"/>
        <v>517.5</v>
      </c>
      <c r="Q786" t="str">
        <f t="shared" si="74"/>
        <v>music</v>
      </c>
      <c r="R786" t="str">
        <f t="shared" si="75"/>
        <v>rock</v>
      </c>
      <c r="S786" s="6">
        <f t="shared" si="76"/>
        <v>41675.149525462963</v>
      </c>
      <c r="T786" s="6">
        <f t="shared" si="77"/>
        <v>41715.107858796298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180.62799999999999</v>
      </c>
      <c r="P787">
        <f t="shared" si="73"/>
        <v>466.07</v>
      </c>
      <c r="Q787" t="str">
        <f t="shared" si="74"/>
        <v>music</v>
      </c>
      <c r="R787" t="str">
        <f t="shared" si="75"/>
        <v>rock</v>
      </c>
      <c r="S787" s="6">
        <f t="shared" si="76"/>
        <v>41303.593923611115</v>
      </c>
      <c r="T787" s="6">
        <f t="shared" si="77"/>
        <v>41333.593923611115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142.79999999999998</v>
      </c>
      <c r="P788">
        <f t="shared" si="73"/>
        <v>3592</v>
      </c>
      <c r="Q788" t="str">
        <f t="shared" si="74"/>
        <v>music</v>
      </c>
      <c r="R788" t="str">
        <f t="shared" si="75"/>
        <v>rock</v>
      </c>
      <c r="S788" s="6">
        <f t="shared" si="76"/>
        <v>40983.055949074071</v>
      </c>
      <c r="T788" s="6">
        <f t="shared" si="77"/>
        <v>41040.657638888893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114.16666666666666</v>
      </c>
      <c r="P789">
        <f t="shared" si="73"/>
        <v>693.5</v>
      </c>
      <c r="Q789" t="str">
        <f t="shared" si="74"/>
        <v>music</v>
      </c>
      <c r="R789" t="str">
        <f t="shared" si="75"/>
        <v>rock</v>
      </c>
      <c r="S789" s="6">
        <f t="shared" si="76"/>
        <v>41549.627615740741</v>
      </c>
      <c r="T789" s="6">
        <f t="shared" si="77"/>
        <v>41579.627615740741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203.505</v>
      </c>
      <c r="P790">
        <f t="shared" si="73"/>
        <v>1034.5250000000001</v>
      </c>
      <c r="Q790" t="str">
        <f t="shared" si="74"/>
        <v>music</v>
      </c>
      <c r="R790" t="str">
        <f t="shared" si="75"/>
        <v>rock</v>
      </c>
      <c r="S790" s="6">
        <f t="shared" si="76"/>
        <v>41059.006805555553</v>
      </c>
      <c r="T790" s="6">
        <f t="shared" si="77"/>
        <v>41097.165972222225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109.41176470588236</v>
      </c>
      <c r="P791">
        <f t="shared" si="73"/>
        <v>937</v>
      </c>
      <c r="Q791" t="str">
        <f t="shared" si="74"/>
        <v>music</v>
      </c>
      <c r="R791" t="str">
        <f t="shared" si="75"/>
        <v>rock</v>
      </c>
      <c r="S791" s="6">
        <f t="shared" si="76"/>
        <v>41277.186111111107</v>
      </c>
      <c r="T791" s="6">
        <f t="shared" si="77"/>
        <v>41295.332638888889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144.37459999999999</v>
      </c>
      <c r="P792">
        <f t="shared" si="73"/>
        <v>7296.73</v>
      </c>
      <c r="Q792" t="str">
        <f t="shared" si="74"/>
        <v>music</v>
      </c>
      <c r="R792" t="str">
        <f t="shared" si="75"/>
        <v>rock</v>
      </c>
      <c r="S792" s="6">
        <f t="shared" si="76"/>
        <v>41276.047905092593</v>
      </c>
      <c r="T792" s="6">
        <f t="shared" si="77"/>
        <v>41306.047905092593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103.86666666666666</v>
      </c>
      <c r="P793">
        <f t="shared" si="73"/>
        <v>3959</v>
      </c>
      <c r="Q793" t="str">
        <f t="shared" si="74"/>
        <v>music</v>
      </c>
      <c r="R793" t="str">
        <f t="shared" si="75"/>
        <v>rock</v>
      </c>
      <c r="S793" s="6">
        <f t="shared" si="76"/>
        <v>41557.780624999999</v>
      </c>
      <c r="T793" s="6">
        <f t="shared" si="77"/>
        <v>41591.249305555553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100.44440000000002</v>
      </c>
      <c r="P794">
        <f t="shared" si="73"/>
        <v>1285.5550000000001</v>
      </c>
      <c r="Q794" t="str">
        <f t="shared" si="74"/>
        <v>music</v>
      </c>
      <c r="R794" t="str">
        <f t="shared" si="75"/>
        <v>rock</v>
      </c>
      <c r="S794" s="6">
        <f t="shared" si="76"/>
        <v>41555.87364583333</v>
      </c>
      <c r="T794" s="6">
        <f t="shared" si="77"/>
        <v>41585.915312500001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102.77927272727271</v>
      </c>
      <c r="P795">
        <f t="shared" si="73"/>
        <v>1429.2149999999999</v>
      </c>
      <c r="Q795" t="str">
        <f t="shared" si="74"/>
        <v>music</v>
      </c>
      <c r="R795" t="str">
        <f t="shared" si="75"/>
        <v>rock</v>
      </c>
      <c r="S795" s="6">
        <f t="shared" si="76"/>
        <v>41442.741249999999</v>
      </c>
      <c r="T795" s="6">
        <f t="shared" si="77"/>
        <v>41458.207638888889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105.31250000000001</v>
      </c>
      <c r="P796">
        <f t="shared" si="73"/>
        <v>4239</v>
      </c>
      <c r="Q796" t="str">
        <f t="shared" si="74"/>
        <v>music</v>
      </c>
      <c r="R796" t="str">
        <f t="shared" si="75"/>
        <v>rock</v>
      </c>
      <c r="S796" s="6">
        <f t="shared" si="76"/>
        <v>40736.115011574075</v>
      </c>
      <c r="T796" s="6">
        <f t="shared" si="77"/>
        <v>40791.712500000001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111.78571428571429</v>
      </c>
      <c r="P797">
        <f t="shared" si="73"/>
        <v>7917</v>
      </c>
      <c r="Q797" t="str">
        <f t="shared" si="74"/>
        <v>music</v>
      </c>
      <c r="R797" t="str">
        <f t="shared" si="75"/>
        <v>rock</v>
      </c>
      <c r="S797" s="6">
        <f t="shared" si="76"/>
        <v>40963.613032407404</v>
      </c>
      <c r="T797" s="6">
        <f t="shared" si="77"/>
        <v>41006.207638888889</v>
      </c>
    </row>
    <row r="798" spans="1:20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101.35000000000001</v>
      </c>
      <c r="P798">
        <f t="shared" si="73"/>
        <v>5112.5</v>
      </c>
      <c r="Q798" t="str">
        <f t="shared" si="74"/>
        <v>music</v>
      </c>
      <c r="R798" t="str">
        <f t="shared" si="75"/>
        <v>rock</v>
      </c>
      <c r="S798" s="6">
        <f t="shared" si="76"/>
        <v>41502.882928240739</v>
      </c>
      <c r="T798" s="6">
        <f t="shared" si="77"/>
        <v>41532.881944444445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107.53333333333333</v>
      </c>
      <c r="P799">
        <f t="shared" si="73"/>
        <v>1648.5</v>
      </c>
      <c r="Q799" t="str">
        <f t="shared" si="74"/>
        <v>music</v>
      </c>
      <c r="R799" t="str">
        <f t="shared" si="75"/>
        <v>rock</v>
      </c>
      <c r="S799" s="6">
        <f t="shared" si="76"/>
        <v>40996.994074074071</v>
      </c>
      <c r="T799" s="6">
        <f t="shared" si="77"/>
        <v>41028.166666666664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114.88571428571429</v>
      </c>
      <c r="P800">
        <f t="shared" si="73"/>
        <v>2054</v>
      </c>
      <c r="Q800" t="str">
        <f t="shared" si="74"/>
        <v>music</v>
      </c>
      <c r="R800" t="str">
        <f t="shared" si="75"/>
        <v>rock</v>
      </c>
      <c r="S800" s="6">
        <f t="shared" si="76"/>
        <v>41882.590127314819</v>
      </c>
      <c r="T800" s="6">
        <f t="shared" si="77"/>
        <v>41912.590127314819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100.02</v>
      </c>
      <c r="P801">
        <f t="shared" si="73"/>
        <v>2514.5</v>
      </c>
      <c r="Q801" t="str">
        <f t="shared" si="74"/>
        <v>music</v>
      </c>
      <c r="R801" t="str">
        <f t="shared" si="75"/>
        <v>rock</v>
      </c>
      <c r="S801" s="6">
        <f t="shared" si="76"/>
        <v>40996.667199074072</v>
      </c>
      <c r="T801" s="6">
        <f t="shared" si="77"/>
        <v>41026.667199074072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152.13333333333335</v>
      </c>
      <c r="P802">
        <f t="shared" si="73"/>
        <v>1169</v>
      </c>
      <c r="Q802" t="str">
        <f t="shared" si="74"/>
        <v>music</v>
      </c>
      <c r="R802" t="str">
        <f t="shared" si="75"/>
        <v>rock</v>
      </c>
      <c r="S802" s="6">
        <f t="shared" si="76"/>
        <v>41863.433495370373</v>
      </c>
      <c r="T802" s="6">
        <f t="shared" si="77"/>
        <v>41893.433495370373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111.52149999999999</v>
      </c>
      <c r="P803">
        <f t="shared" si="73"/>
        <v>1140.7149999999999</v>
      </c>
      <c r="Q803" t="str">
        <f t="shared" si="74"/>
        <v>music</v>
      </c>
      <c r="R803" t="str">
        <f t="shared" si="75"/>
        <v>rock</v>
      </c>
      <c r="S803" s="6">
        <f t="shared" si="76"/>
        <v>40695.795370370368</v>
      </c>
      <c r="T803" s="6">
        <f t="shared" si="77"/>
        <v>40725.795370370368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101.33333333333334</v>
      </c>
      <c r="P804">
        <f t="shared" si="73"/>
        <v>3077.5</v>
      </c>
      <c r="Q804" t="str">
        <f t="shared" si="74"/>
        <v>music</v>
      </c>
      <c r="R804" t="str">
        <f t="shared" si="75"/>
        <v>rock</v>
      </c>
      <c r="S804" s="6">
        <f t="shared" si="76"/>
        <v>41123.022268518514</v>
      </c>
      <c r="T804" s="6">
        <f t="shared" si="77"/>
        <v>41169.170138888891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123.2608695652174</v>
      </c>
      <c r="P805">
        <f t="shared" si="73"/>
        <v>1436.5</v>
      </c>
      <c r="Q805" t="str">
        <f t="shared" si="74"/>
        <v>music</v>
      </c>
      <c r="R805" t="str">
        <f t="shared" si="75"/>
        <v>rock</v>
      </c>
      <c r="S805" s="6">
        <f t="shared" si="76"/>
        <v>40665.949976851851</v>
      </c>
      <c r="T805" s="6">
        <f t="shared" si="77"/>
        <v>40692.041666666664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100</v>
      </c>
      <c r="P806">
        <f t="shared" si="73"/>
        <v>2759</v>
      </c>
      <c r="Q806" t="str">
        <f t="shared" si="74"/>
        <v>music</v>
      </c>
      <c r="R806" t="str">
        <f t="shared" si="75"/>
        <v>rock</v>
      </c>
      <c r="S806" s="6">
        <f t="shared" si="76"/>
        <v>40730.105624999997</v>
      </c>
      <c r="T806" s="6">
        <f t="shared" si="77"/>
        <v>40747.165972222225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105</v>
      </c>
      <c r="P807">
        <f t="shared" si="73"/>
        <v>1602</v>
      </c>
      <c r="Q807" t="str">
        <f t="shared" si="74"/>
        <v>music</v>
      </c>
      <c r="R807" t="str">
        <f t="shared" si="75"/>
        <v>rock</v>
      </c>
      <c r="S807" s="6">
        <f t="shared" si="76"/>
        <v>40690.823055555556</v>
      </c>
      <c r="T807" s="6">
        <f t="shared" si="77"/>
        <v>40740.958333333336</v>
      </c>
    </row>
    <row r="808" spans="1:20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104.4375</v>
      </c>
      <c r="P808">
        <f t="shared" si="73"/>
        <v>4213</v>
      </c>
      <c r="Q808" t="str">
        <f t="shared" si="74"/>
        <v>music</v>
      </c>
      <c r="R808" t="str">
        <f t="shared" si="75"/>
        <v>rock</v>
      </c>
      <c r="S808" s="6">
        <f t="shared" si="76"/>
        <v>40763.691423611112</v>
      </c>
      <c r="T808" s="6">
        <f t="shared" si="77"/>
        <v>40793.691423611112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105.125</v>
      </c>
      <c r="P809">
        <f t="shared" si="73"/>
        <v>2131</v>
      </c>
      <c r="Q809" t="str">
        <f t="shared" si="74"/>
        <v>music</v>
      </c>
      <c r="R809" t="str">
        <f t="shared" si="75"/>
        <v>rock</v>
      </c>
      <c r="S809" s="6">
        <f t="shared" si="76"/>
        <v>42759.628599537042</v>
      </c>
      <c r="T809" s="6">
        <f t="shared" si="77"/>
        <v>42795.083333333328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100</v>
      </c>
      <c r="P810">
        <f t="shared" si="73"/>
        <v>2271.5</v>
      </c>
      <c r="Q810" t="str">
        <f t="shared" si="74"/>
        <v>music</v>
      </c>
      <c r="R810" t="str">
        <f t="shared" si="75"/>
        <v>rock</v>
      </c>
      <c r="S810" s="6">
        <f t="shared" si="76"/>
        <v>41962.100532407407</v>
      </c>
      <c r="T810" s="6">
        <f t="shared" si="77"/>
        <v>41995.207638888889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103.77499999999999</v>
      </c>
      <c r="P811">
        <f t="shared" si="73"/>
        <v>2101.5</v>
      </c>
      <c r="Q811" t="str">
        <f t="shared" si="74"/>
        <v>music</v>
      </c>
      <c r="R811" t="str">
        <f t="shared" si="75"/>
        <v>rock</v>
      </c>
      <c r="S811" s="6">
        <f t="shared" si="76"/>
        <v>41628.833680555559</v>
      </c>
      <c r="T811" s="6">
        <f t="shared" si="77"/>
        <v>41658.833680555559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105</v>
      </c>
      <c r="P812">
        <f t="shared" si="73"/>
        <v>801</v>
      </c>
      <c r="Q812" t="str">
        <f t="shared" si="74"/>
        <v>music</v>
      </c>
      <c r="R812" t="str">
        <f t="shared" si="75"/>
        <v>rock</v>
      </c>
      <c r="S812" s="6">
        <f t="shared" si="76"/>
        <v>41123.056273148148</v>
      </c>
      <c r="T812" s="6">
        <f t="shared" si="77"/>
        <v>41153.056273148148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104</v>
      </c>
      <c r="P813">
        <f t="shared" si="73"/>
        <v>526</v>
      </c>
      <c r="Q813" t="str">
        <f t="shared" si="74"/>
        <v>music</v>
      </c>
      <c r="R813" t="str">
        <f t="shared" si="75"/>
        <v>rock</v>
      </c>
      <c r="S813" s="6">
        <f t="shared" si="76"/>
        <v>41443.643541666665</v>
      </c>
      <c r="T813" s="6">
        <f t="shared" si="77"/>
        <v>41465.702777777777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151.83333333333334</v>
      </c>
      <c r="P814">
        <f t="shared" si="73"/>
        <v>472</v>
      </c>
      <c r="Q814" t="str">
        <f t="shared" si="74"/>
        <v>music</v>
      </c>
      <c r="R814" t="str">
        <f t="shared" si="75"/>
        <v>rock</v>
      </c>
      <c r="S814" s="6">
        <f t="shared" si="76"/>
        <v>41282.017962962964</v>
      </c>
      <c r="T814" s="6">
        <f t="shared" si="77"/>
        <v>41334.581944444442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159.99600000000001</v>
      </c>
      <c r="P815">
        <f t="shared" si="73"/>
        <v>1247.97</v>
      </c>
      <c r="Q815" t="str">
        <f t="shared" si="74"/>
        <v>music</v>
      </c>
      <c r="R815" t="str">
        <f t="shared" si="75"/>
        <v>rock</v>
      </c>
      <c r="S815" s="6">
        <f t="shared" si="76"/>
        <v>41080.960243055553</v>
      </c>
      <c r="T815" s="6">
        <f t="shared" si="77"/>
        <v>41110.960243055553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127.3</v>
      </c>
      <c r="P816">
        <f t="shared" si="73"/>
        <v>650.5</v>
      </c>
      <c r="Q816" t="str">
        <f t="shared" si="74"/>
        <v>music</v>
      </c>
      <c r="R816" t="str">
        <f t="shared" si="75"/>
        <v>rock</v>
      </c>
      <c r="S816" s="6">
        <f t="shared" si="76"/>
        <v>40679.743067129632</v>
      </c>
      <c r="T816" s="6">
        <f t="shared" si="77"/>
        <v>40694.75277777778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107</v>
      </c>
      <c r="P817">
        <f t="shared" si="73"/>
        <v>2161.5</v>
      </c>
      <c r="Q817" t="str">
        <f t="shared" si="74"/>
        <v>music</v>
      </c>
      <c r="R817" t="str">
        <f t="shared" si="75"/>
        <v>rock</v>
      </c>
      <c r="S817" s="6">
        <f t="shared" si="76"/>
        <v>41914.917858796296</v>
      </c>
      <c r="T817" s="6">
        <f t="shared" si="77"/>
        <v>41944.917858796296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115.12214285714286</v>
      </c>
      <c r="P818">
        <f t="shared" si="73"/>
        <v>4131.7749999999996</v>
      </c>
      <c r="Q818" t="str">
        <f t="shared" si="74"/>
        <v>music</v>
      </c>
      <c r="R818" t="str">
        <f t="shared" si="75"/>
        <v>rock</v>
      </c>
      <c r="S818" s="6">
        <f t="shared" si="76"/>
        <v>41341.870868055557</v>
      </c>
      <c r="T818" s="6">
        <f t="shared" si="77"/>
        <v>41373.270833333336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137.11066666666665</v>
      </c>
      <c r="P819">
        <f t="shared" si="73"/>
        <v>1039.83</v>
      </c>
      <c r="Q819" t="str">
        <f t="shared" si="74"/>
        <v>music</v>
      </c>
      <c r="R819" t="str">
        <f t="shared" si="75"/>
        <v>rock</v>
      </c>
      <c r="S819" s="6">
        <f t="shared" si="76"/>
        <v>40925.599664351852</v>
      </c>
      <c r="T819" s="6">
        <f t="shared" si="77"/>
        <v>40979.207638888889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155.71428571428572</v>
      </c>
      <c r="P820">
        <f t="shared" si="73"/>
        <v>282</v>
      </c>
      <c r="Q820" t="str">
        <f t="shared" si="74"/>
        <v>music</v>
      </c>
      <c r="R820" t="str">
        <f t="shared" si="75"/>
        <v>rock</v>
      </c>
      <c r="S820" s="6">
        <f t="shared" si="76"/>
        <v>41120.882881944446</v>
      </c>
      <c r="T820" s="6">
        <f t="shared" si="77"/>
        <v>41128.709027777775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108.74999999999999</v>
      </c>
      <c r="P821">
        <f t="shared" si="73"/>
        <v>224.5</v>
      </c>
      <c r="Q821" t="str">
        <f t="shared" si="74"/>
        <v>music</v>
      </c>
      <c r="R821" t="str">
        <f t="shared" si="75"/>
        <v>rock</v>
      </c>
      <c r="S821" s="6">
        <f t="shared" si="76"/>
        <v>41619.998310185183</v>
      </c>
      <c r="T821" s="6">
        <f t="shared" si="77"/>
        <v>41629.197222222225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134.05000000000001</v>
      </c>
      <c r="P822">
        <f t="shared" si="73"/>
        <v>1359.5</v>
      </c>
      <c r="Q822" t="str">
        <f t="shared" si="74"/>
        <v>music</v>
      </c>
      <c r="R822" t="str">
        <f t="shared" si="75"/>
        <v>rock</v>
      </c>
      <c r="S822" s="6">
        <f t="shared" si="76"/>
        <v>41768.841921296298</v>
      </c>
      <c r="T822" s="6">
        <f t="shared" si="77"/>
        <v>41799.208333333336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100</v>
      </c>
      <c r="P823">
        <f t="shared" si="73"/>
        <v>8780</v>
      </c>
      <c r="Q823" t="str">
        <f t="shared" si="74"/>
        <v>music</v>
      </c>
      <c r="R823" t="str">
        <f t="shared" si="75"/>
        <v>rock</v>
      </c>
      <c r="S823" s="6">
        <f t="shared" si="76"/>
        <v>42093.922048611115</v>
      </c>
      <c r="T823" s="6">
        <f t="shared" si="77"/>
        <v>42128.167361111111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119.16666666666667</v>
      </c>
      <c r="P824">
        <f t="shared" si="73"/>
        <v>1822</v>
      </c>
      <c r="Q824" t="str">
        <f t="shared" si="74"/>
        <v>music</v>
      </c>
      <c r="R824" t="str">
        <f t="shared" si="75"/>
        <v>rock</v>
      </c>
      <c r="S824" s="6">
        <f t="shared" si="76"/>
        <v>41157.947337962964</v>
      </c>
      <c r="T824" s="6">
        <f t="shared" si="77"/>
        <v>41187.947337962964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179.5</v>
      </c>
      <c r="P825">
        <f t="shared" si="73"/>
        <v>734.5</v>
      </c>
      <c r="Q825" t="str">
        <f t="shared" si="74"/>
        <v>music</v>
      </c>
      <c r="R825" t="str">
        <f t="shared" si="75"/>
        <v>rock</v>
      </c>
      <c r="S825" s="6">
        <f t="shared" si="76"/>
        <v>42055.972824074073</v>
      </c>
      <c r="T825" s="6">
        <f t="shared" si="77"/>
        <v>42085.931157407409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134.38124999999999</v>
      </c>
      <c r="P826">
        <f t="shared" si="73"/>
        <v>1102.05</v>
      </c>
      <c r="Q826" t="str">
        <f t="shared" si="74"/>
        <v>music</v>
      </c>
      <c r="R826" t="str">
        <f t="shared" si="75"/>
        <v>rock</v>
      </c>
      <c r="S826" s="6">
        <f t="shared" si="76"/>
        <v>40250.242106481484</v>
      </c>
      <c r="T826" s="6">
        <f t="shared" si="77"/>
        <v>40286.290972222225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100.43200000000002</v>
      </c>
      <c r="P827">
        <f t="shared" si="73"/>
        <v>6326.5</v>
      </c>
      <c r="Q827" t="str">
        <f t="shared" si="74"/>
        <v>music</v>
      </c>
      <c r="R827" t="str">
        <f t="shared" si="75"/>
        <v>rock</v>
      </c>
      <c r="S827" s="6">
        <f t="shared" si="76"/>
        <v>41186.306527777779</v>
      </c>
      <c r="T827" s="6">
        <f t="shared" si="77"/>
        <v>41211.306527777779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101.45454545454547</v>
      </c>
      <c r="P828">
        <f t="shared" si="73"/>
        <v>2814.5</v>
      </c>
      <c r="Q828" t="str">
        <f t="shared" si="74"/>
        <v>music</v>
      </c>
      <c r="R828" t="str">
        <f t="shared" si="75"/>
        <v>rock</v>
      </c>
      <c r="S828" s="6">
        <f t="shared" si="76"/>
        <v>40973.038541666669</v>
      </c>
      <c r="T828" s="6">
        <f t="shared" si="77"/>
        <v>40993.996874999997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103.33333333333334</v>
      </c>
      <c r="P829">
        <f t="shared" si="73"/>
        <v>160.5</v>
      </c>
      <c r="Q829" t="str">
        <f t="shared" si="74"/>
        <v>music</v>
      </c>
      <c r="R829" t="str">
        <f t="shared" si="75"/>
        <v>rock</v>
      </c>
      <c r="S829" s="6">
        <f t="shared" si="76"/>
        <v>40927.473460648151</v>
      </c>
      <c r="T829" s="6">
        <f t="shared" si="77"/>
        <v>40953.825694444444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107</v>
      </c>
      <c r="P830">
        <f t="shared" si="73"/>
        <v>714.5</v>
      </c>
      <c r="Q830" t="str">
        <f t="shared" si="74"/>
        <v>music</v>
      </c>
      <c r="R830" t="str">
        <f t="shared" si="75"/>
        <v>rock</v>
      </c>
      <c r="S830" s="6">
        <f t="shared" si="76"/>
        <v>41073.050717592589</v>
      </c>
      <c r="T830" s="6">
        <f t="shared" si="77"/>
        <v>41085.683333333334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104</v>
      </c>
      <c r="P831">
        <f t="shared" si="73"/>
        <v>268</v>
      </c>
      <c r="Q831" t="str">
        <f t="shared" si="74"/>
        <v>music</v>
      </c>
      <c r="R831" t="str">
        <f t="shared" si="75"/>
        <v>rock</v>
      </c>
      <c r="S831" s="6">
        <f t="shared" si="76"/>
        <v>42504.801388888889</v>
      </c>
      <c r="T831" s="6">
        <f t="shared" si="77"/>
        <v>42564.801388888889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107.83333333333334</v>
      </c>
      <c r="P832">
        <f t="shared" si="73"/>
        <v>986.5</v>
      </c>
      <c r="Q832" t="str">
        <f t="shared" si="74"/>
        <v>music</v>
      </c>
      <c r="R832" t="str">
        <f t="shared" si="75"/>
        <v>rock</v>
      </c>
      <c r="S832" s="6">
        <f t="shared" si="76"/>
        <v>41325.525752314818</v>
      </c>
      <c r="T832" s="6">
        <f t="shared" si="77"/>
        <v>41355.484085648146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233.33333333333334</v>
      </c>
      <c r="P833">
        <f t="shared" si="73"/>
        <v>1760</v>
      </c>
      <c r="Q833" t="str">
        <f t="shared" si="74"/>
        <v>music</v>
      </c>
      <c r="R833" t="str">
        <f t="shared" si="75"/>
        <v>rock</v>
      </c>
      <c r="S833" s="6">
        <f t="shared" si="76"/>
        <v>40996.646921296298</v>
      </c>
      <c r="T833" s="6">
        <f t="shared" si="77"/>
        <v>41026.646921296298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100.60706666666665</v>
      </c>
      <c r="P834">
        <f t="shared" si="73"/>
        <v>7622.53</v>
      </c>
      <c r="Q834" t="str">
        <f t="shared" si="74"/>
        <v>music</v>
      </c>
      <c r="R834" t="str">
        <f t="shared" si="75"/>
        <v>rock</v>
      </c>
      <c r="S834" s="6">
        <f t="shared" si="76"/>
        <v>40869.675173611111</v>
      </c>
      <c r="T834" s="6">
        <f t="shared" si="77"/>
        <v>40929.342361111107</v>
      </c>
    </row>
    <row r="835" spans="1:20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E835/D835*100</f>
        <v>101.66666666666666</v>
      </c>
      <c r="P835">
        <f t="shared" ref="P835:P898" si="79">AVERAGE(E835,L835)</f>
        <v>3070.5</v>
      </c>
      <c r="Q835" t="str">
        <f t="shared" ref="Q835:Q898" si="80">LEFT(N835,SEARCH("/",N835)-1)</f>
        <v>music</v>
      </c>
      <c r="R835" t="str">
        <f t="shared" ref="R835:R898" si="81">RIGHT(N835,LEN(N835)-SEARCH("/",N835))</f>
        <v>rock</v>
      </c>
      <c r="S835" s="6">
        <f t="shared" ref="S835:S898" si="82">(J835/86400)+DATE(1970,1,1)</f>
        <v>41718.878182870372</v>
      </c>
      <c r="T835" s="6">
        <f t="shared" ref="T835:T898" si="83">(I835/86400)+DATE(1970,1,1)</f>
        <v>41748.878182870372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131.0181818181818</v>
      </c>
      <c r="P836">
        <f t="shared" si="79"/>
        <v>3640.5</v>
      </c>
      <c r="Q836" t="str">
        <f t="shared" si="80"/>
        <v>music</v>
      </c>
      <c r="R836" t="str">
        <f t="shared" si="81"/>
        <v>rock</v>
      </c>
      <c r="S836" s="6">
        <f t="shared" si="82"/>
        <v>41422.822824074072</v>
      </c>
      <c r="T836" s="6">
        <f t="shared" si="83"/>
        <v>41456.165972222225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117.25000000000001</v>
      </c>
      <c r="P837">
        <f t="shared" si="79"/>
        <v>1192.5</v>
      </c>
      <c r="Q837" t="str">
        <f t="shared" si="80"/>
        <v>music</v>
      </c>
      <c r="R837" t="str">
        <f t="shared" si="81"/>
        <v>rock</v>
      </c>
      <c r="S837" s="6">
        <f t="shared" si="82"/>
        <v>41005.45784722222</v>
      </c>
      <c r="T837" s="6">
        <f t="shared" si="83"/>
        <v>41048.125</v>
      </c>
    </row>
    <row r="838" spans="1:20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100.93039999999999</v>
      </c>
      <c r="P838">
        <f t="shared" si="79"/>
        <v>2546.2600000000002</v>
      </c>
      <c r="Q838" t="str">
        <f t="shared" si="80"/>
        <v>music</v>
      </c>
      <c r="R838" t="str">
        <f t="shared" si="81"/>
        <v>rock</v>
      </c>
      <c r="S838" s="6">
        <f t="shared" si="82"/>
        <v>41524.056921296295</v>
      </c>
      <c r="T838" s="6">
        <f t="shared" si="83"/>
        <v>41554.056921296295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121.8</v>
      </c>
      <c r="P839">
        <f t="shared" si="79"/>
        <v>1553.5</v>
      </c>
      <c r="Q839" t="str">
        <f t="shared" si="80"/>
        <v>music</v>
      </c>
      <c r="R839" t="str">
        <f t="shared" si="81"/>
        <v>rock</v>
      </c>
      <c r="S839" s="6">
        <f t="shared" si="82"/>
        <v>41730.998402777775</v>
      </c>
      <c r="T839" s="6">
        <f t="shared" si="83"/>
        <v>41760.998402777775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145.4</v>
      </c>
      <c r="P840">
        <f t="shared" si="79"/>
        <v>1484.5</v>
      </c>
      <c r="Q840" t="str">
        <f t="shared" si="80"/>
        <v>music</v>
      </c>
      <c r="R840" t="str">
        <f t="shared" si="81"/>
        <v>rock</v>
      </c>
      <c r="S840" s="6">
        <f t="shared" si="82"/>
        <v>40895.897974537038</v>
      </c>
      <c r="T840" s="6">
        <f t="shared" si="83"/>
        <v>40925.897974537038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116.61660000000001</v>
      </c>
      <c r="P841">
        <f t="shared" si="79"/>
        <v>2963.415</v>
      </c>
      <c r="Q841" t="str">
        <f t="shared" si="80"/>
        <v>music</v>
      </c>
      <c r="R841" t="str">
        <f t="shared" si="81"/>
        <v>rock</v>
      </c>
      <c r="S841" s="6">
        <f t="shared" si="82"/>
        <v>41144.763379629629</v>
      </c>
      <c r="T841" s="6">
        <f t="shared" si="83"/>
        <v>41174.763379629629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120.4166</v>
      </c>
      <c r="P842">
        <f t="shared" si="79"/>
        <v>6115.83</v>
      </c>
      <c r="Q842" t="str">
        <f t="shared" si="80"/>
        <v>music</v>
      </c>
      <c r="R842" t="str">
        <f t="shared" si="81"/>
        <v>metal</v>
      </c>
      <c r="S842" s="6">
        <f t="shared" si="82"/>
        <v>42607.226701388892</v>
      </c>
      <c r="T842" s="6">
        <f t="shared" si="83"/>
        <v>42637.226701388892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101.32000000000001</v>
      </c>
      <c r="P843">
        <f t="shared" si="79"/>
        <v>2580</v>
      </c>
      <c r="Q843" t="str">
        <f t="shared" si="80"/>
        <v>music</v>
      </c>
      <c r="R843" t="str">
        <f t="shared" si="81"/>
        <v>metal</v>
      </c>
      <c r="S843" s="6">
        <f t="shared" si="82"/>
        <v>41923.838692129633</v>
      </c>
      <c r="T843" s="6">
        <f t="shared" si="83"/>
        <v>41953.880358796298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104.32</v>
      </c>
      <c r="P844">
        <f t="shared" si="79"/>
        <v>1323.5</v>
      </c>
      <c r="Q844" t="str">
        <f t="shared" si="80"/>
        <v>music</v>
      </c>
      <c r="R844" t="str">
        <f t="shared" si="81"/>
        <v>metal</v>
      </c>
      <c r="S844" s="6">
        <f t="shared" si="82"/>
        <v>41526.59239583333</v>
      </c>
      <c r="T844" s="6">
        <f t="shared" si="83"/>
        <v>41561.165972222225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267.13333333333333</v>
      </c>
      <c r="P845">
        <f t="shared" si="79"/>
        <v>4070.5</v>
      </c>
      <c r="Q845" t="str">
        <f t="shared" si="80"/>
        <v>music</v>
      </c>
      <c r="R845" t="str">
        <f t="shared" si="81"/>
        <v>metal</v>
      </c>
      <c r="S845" s="6">
        <f t="shared" si="82"/>
        <v>42695.257870370369</v>
      </c>
      <c r="T845" s="6">
        <f t="shared" si="83"/>
        <v>42712.333333333328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194.13333333333333</v>
      </c>
      <c r="P846">
        <f t="shared" si="79"/>
        <v>2991.5</v>
      </c>
      <c r="Q846" t="str">
        <f t="shared" si="80"/>
        <v>music</v>
      </c>
      <c r="R846" t="str">
        <f t="shared" si="81"/>
        <v>metal</v>
      </c>
      <c r="S846" s="6">
        <f t="shared" si="82"/>
        <v>41905.684629629628</v>
      </c>
      <c r="T846" s="6">
        <f t="shared" si="83"/>
        <v>41944.207638888889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120.3802</v>
      </c>
      <c r="P847">
        <f t="shared" si="79"/>
        <v>3098.0050000000001</v>
      </c>
      <c r="Q847" t="str">
        <f t="shared" si="80"/>
        <v>music</v>
      </c>
      <c r="R847" t="str">
        <f t="shared" si="81"/>
        <v>metal</v>
      </c>
      <c r="S847" s="6">
        <f t="shared" si="82"/>
        <v>42578.205972222218</v>
      </c>
      <c r="T847" s="6">
        <f t="shared" si="83"/>
        <v>42618.165972222225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122.00090909090908</v>
      </c>
      <c r="P848">
        <f t="shared" si="79"/>
        <v>694.505</v>
      </c>
      <c r="Q848" t="str">
        <f t="shared" si="80"/>
        <v>music</v>
      </c>
      <c r="R848" t="str">
        <f t="shared" si="81"/>
        <v>metal</v>
      </c>
      <c r="S848" s="6">
        <f t="shared" si="82"/>
        <v>41694.391840277778</v>
      </c>
      <c r="T848" s="6">
        <f t="shared" si="83"/>
        <v>41708.583333333336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100</v>
      </c>
      <c r="P849">
        <f t="shared" si="79"/>
        <v>5.5</v>
      </c>
      <c r="Q849" t="str">
        <f t="shared" si="80"/>
        <v>music</v>
      </c>
      <c r="R849" t="str">
        <f t="shared" si="81"/>
        <v>metal</v>
      </c>
      <c r="S849" s="6">
        <f t="shared" si="82"/>
        <v>42165.798333333332</v>
      </c>
      <c r="T849" s="6">
        <f t="shared" si="83"/>
        <v>42195.798333333332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100</v>
      </c>
      <c r="P850">
        <f t="shared" si="79"/>
        <v>158</v>
      </c>
      <c r="Q850" t="str">
        <f t="shared" si="80"/>
        <v>music</v>
      </c>
      <c r="R850" t="str">
        <f t="shared" si="81"/>
        <v>metal</v>
      </c>
      <c r="S850" s="6">
        <f t="shared" si="82"/>
        <v>42078.792048611111</v>
      </c>
      <c r="T850" s="6">
        <f t="shared" si="83"/>
        <v>42108.792048611111</v>
      </c>
    </row>
    <row r="851" spans="1:20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119.9</v>
      </c>
      <c r="P851">
        <f t="shared" si="79"/>
        <v>2455.5</v>
      </c>
      <c r="Q851" t="str">
        <f t="shared" si="80"/>
        <v>music</v>
      </c>
      <c r="R851" t="str">
        <f t="shared" si="81"/>
        <v>metal</v>
      </c>
      <c r="S851" s="6">
        <f t="shared" si="82"/>
        <v>42051.148888888885</v>
      </c>
      <c r="T851" s="6">
        <f t="shared" si="83"/>
        <v>42079.107222222221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155.17499999999998</v>
      </c>
      <c r="P852">
        <f t="shared" si="79"/>
        <v>3170</v>
      </c>
      <c r="Q852" t="str">
        <f t="shared" si="80"/>
        <v>music</v>
      </c>
      <c r="R852" t="str">
        <f t="shared" si="81"/>
        <v>metal</v>
      </c>
      <c r="S852" s="6">
        <f t="shared" si="82"/>
        <v>42452.827743055561</v>
      </c>
      <c r="T852" s="6">
        <f t="shared" si="83"/>
        <v>42485.207638888889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130.44999999999999</v>
      </c>
      <c r="P853">
        <f t="shared" si="79"/>
        <v>1339.5</v>
      </c>
      <c r="Q853" t="str">
        <f t="shared" si="80"/>
        <v>music</v>
      </c>
      <c r="R853" t="str">
        <f t="shared" si="81"/>
        <v>metal</v>
      </c>
      <c r="S853" s="6">
        <f t="shared" si="82"/>
        <v>42522.880243055552</v>
      </c>
      <c r="T853" s="6">
        <f t="shared" si="83"/>
        <v>42582.822916666672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104.97142857142859</v>
      </c>
      <c r="P854">
        <f t="shared" si="79"/>
        <v>1868</v>
      </c>
      <c r="Q854" t="str">
        <f t="shared" si="80"/>
        <v>music</v>
      </c>
      <c r="R854" t="str">
        <f t="shared" si="81"/>
        <v>metal</v>
      </c>
      <c r="S854" s="6">
        <f t="shared" si="82"/>
        <v>42656.805497685185</v>
      </c>
      <c r="T854" s="6">
        <f t="shared" si="83"/>
        <v>42667.875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100</v>
      </c>
      <c r="P855">
        <f t="shared" si="79"/>
        <v>155</v>
      </c>
      <c r="Q855" t="str">
        <f t="shared" si="80"/>
        <v>music</v>
      </c>
      <c r="R855" t="str">
        <f t="shared" si="81"/>
        <v>metal</v>
      </c>
      <c r="S855" s="6">
        <f t="shared" si="82"/>
        <v>42021.832280092596</v>
      </c>
      <c r="T855" s="6">
        <f t="shared" si="83"/>
        <v>42051.832280092596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118.2205035971223</v>
      </c>
      <c r="P856">
        <f t="shared" si="79"/>
        <v>16682.150000000001</v>
      </c>
      <c r="Q856" t="str">
        <f t="shared" si="80"/>
        <v>music</v>
      </c>
      <c r="R856" t="str">
        <f t="shared" si="81"/>
        <v>metal</v>
      </c>
      <c r="S856" s="6">
        <f t="shared" si="82"/>
        <v>42702.212337962963</v>
      </c>
      <c r="T856" s="6">
        <f t="shared" si="83"/>
        <v>42732.212337962963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103.44827586206897</v>
      </c>
      <c r="P857">
        <f t="shared" si="79"/>
        <v>773.5</v>
      </c>
      <c r="Q857" t="str">
        <f t="shared" si="80"/>
        <v>music</v>
      </c>
      <c r="R857" t="str">
        <f t="shared" si="81"/>
        <v>metal</v>
      </c>
      <c r="S857" s="6">
        <f t="shared" si="82"/>
        <v>42545.125196759254</v>
      </c>
      <c r="T857" s="6">
        <f t="shared" si="83"/>
        <v>42575.125196759254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218.00000000000003</v>
      </c>
      <c r="P858">
        <f t="shared" si="79"/>
        <v>286.5</v>
      </c>
      <c r="Q858" t="str">
        <f t="shared" si="80"/>
        <v>music</v>
      </c>
      <c r="R858" t="str">
        <f t="shared" si="81"/>
        <v>metal</v>
      </c>
      <c r="S858" s="6">
        <f t="shared" si="82"/>
        <v>42609.311990740738</v>
      </c>
      <c r="T858" s="6">
        <f t="shared" si="83"/>
        <v>42668.791666666672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100</v>
      </c>
      <c r="P859">
        <f t="shared" si="79"/>
        <v>612</v>
      </c>
      <c r="Q859" t="str">
        <f t="shared" si="80"/>
        <v>music</v>
      </c>
      <c r="R859" t="str">
        <f t="shared" si="81"/>
        <v>metal</v>
      </c>
      <c r="S859" s="6">
        <f t="shared" si="82"/>
        <v>42291.581377314811</v>
      </c>
      <c r="T859" s="6">
        <f t="shared" si="83"/>
        <v>42333.623043981483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144.00583333333333</v>
      </c>
      <c r="P860">
        <f t="shared" si="79"/>
        <v>902.03499999999997</v>
      </c>
      <c r="Q860" t="str">
        <f t="shared" si="80"/>
        <v>music</v>
      </c>
      <c r="R860" t="str">
        <f t="shared" si="81"/>
        <v>metal</v>
      </c>
      <c r="S860" s="6">
        <f t="shared" si="82"/>
        <v>42079.745578703703</v>
      </c>
      <c r="T860" s="6">
        <f t="shared" si="83"/>
        <v>42109.957638888889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104.67500000000001</v>
      </c>
      <c r="P861">
        <f t="shared" si="79"/>
        <v>2142.5</v>
      </c>
      <c r="Q861" t="str">
        <f t="shared" si="80"/>
        <v>music</v>
      </c>
      <c r="R861" t="str">
        <f t="shared" si="81"/>
        <v>metal</v>
      </c>
      <c r="S861" s="6">
        <f t="shared" si="82"/>
        <v>42128.820231481484</v>
      </c>
      <c r="T861" s="6">
        <f t="shared" si="83"/>
        <v>42159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18.142857142857142</v>
      </c>
      <c r="P862">
        <f t="shared" si="79"/>
        <v>1294</v>
      </c>
      <c r="Q862" t="str">
        <f t="shared" si="80"/>
        <v>music</v>
      </c>
      <c r="R862" t="str">
        <f t="shared" si="81"/>
        <v>jazz</v>
      </c>
      <c r="S862" s="6">
        <f t="shared" si="82"/>
        <v>41570.482789351852</v>
      </c>
      <c r="T862" s="6">
        <f t="shared" si="83"/>
        <v>41600.524456018517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2.2444444444444445</v>
      </c>
      <c r="P863">
        <f t="shared" si="79"/>
        <v>51.5</v>
      </c>
      <c r="Q863" t="str">
        <f t="shared" si="80"/>
        <v>music</v>
      </c>
      <c r="R863" t="str">
        <f t="shared" si="81"/>
        <v>jazz</v>
      </c>
      <c r="S863" s="6">
        <f t="shared" si="82"/>
        <v>42599.965324074074</v>
      </c>
      <c r="T863" s="6">
        <f t="shared" si="83"/>
        <v>42629.965324074074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0.33999999999999997</v>
      </c>
      <c r="P864">
        <f t="shared" si="79"/>
        <v>87</v>
      </c>
      <c r="Q864" t="str">
        <f t="shared" si="80"/>
        <v>music</v>
      </c>
      <c r="R864" t="str">
        <f t="shared" si="81"/>
        <v>jazz</v>
      </c>
      <c r="S864" s="6">
        <f t="shared" si="82"/>
        <v>41559.5549537037</v>
      </c>
      <c r="T864" s="6">
        <f t="shared" si="83"/>
        <v>41589.596620370372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4.5</v>
      </c>
      <c r="P865">
        <f t="shared" si="79"/>
        <v>47.5</v>
      </c>
      <c r="Q865" t="str">
        <f t="shared" si="80"/>
        <v>music</v>
      </c>
      <c r="R865" t="str">
        <f t="shared" si="81"/>
        <v>jazz</v>
      </c>
      <c r="S865" s="6">
        <f t="shared" si="82"/>
        <v>40921.117662037039</v>
      </c>
      <c r="T865" s="6">
        <f t="shared" si="83"/>
        <v>40951.117662037039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41.53846153846154</v>
      </c>
      <c r="P866">
        <f t="shared" si="79"/>
        <v>1389.5</v>
      </c>
      <c r="Q866" t="str">
        <f t="shared" si="80"/>
        <v>music</v>
      </c>
      <c r="R866" t="str">
        <f t="shared" si="81"/>
        <v>jazz</v>
      </c>
      <c r="S866" s="6">
        <f t="shared" si="82"/>
        <v>41541.106921296298</v>
      </c>
      <c r="T866" s="6">
        <f t="shared" si="83"/>
        <v>41563.415972222225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</v>
      </c>
      <c r="P867">
        <f t="shared" si="79"/>
        <v>23.5</v>
      </c>
      <c r="Q867" t="str">
        <f t="shared" si="80"/>
        <v>music</v>
      </c>
      <c r="R867" t="str">
        <f t="shared" si="81"/>
        <v>jazz</v>
      </c>
      <c r="S867" s="6">
        <f t="shared" si="82"/>
        <v>41230.773113425923</v>
      </c>
      <c r="T867" s="6">
        <f t="shared" si="83"/>
        <v>41290.773113425923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18.285714285714285</v>
      </c>
      <c r="P868">
        <f t="shared" si="79"/>
        <v>325.5</v>
      </c>
      <c r="Q868" t="str">
        <f t="shared" si="80"/>
        <v>music</v>
      </c>
      <c r="R868" t="str">
        <f t="shared" si="81"/>
        <v>jazz</v>
      </c>
      <c r="S868" s="6">
        <f t="shared" si="82"/>
        <v>42025.637939814813</v>
      </c>
      <c r="T868" s="6">
        <f t="shared" si="83"/>
        <v>42063.631944444445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24.02</v>
      </c>
      <c r="P869">
        <f t="shared" si="79"/>
        <v>606</v>
      </c>
      <c r="Q869" t="str">
        <f t="shared" si="80"/>
        <v>music</v>
      </c>
      <c r="R869" t="str">
        <f t="shared" si="81"/>
        <v>jazz</v>
      </c>
      <c r="S869" s="6">
        <f t="shared" si="82"/>
        <v>40088.105393518519</v>
      </c>
      <c r="T869" s="6">
        <f t="shared" si="83"/>
        <v>40148.207638888889</v>
      </c>
    </row>
    <row r="870" spans="1:20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0.1111111111111111</v>
      </c>
      <c r="P870">
        <f t="shared" si="79"/>
        <v>25.5</v>
      </c>
      <c r="Q870" t="str">
        <f t="shared" si="80"/>
        <v>music</v>
      </c>
      <c r="R870" t="str">
        <f t="shared" si="81"/>
        <v>jazz</v>
      </c>
      <c r="S870" s="6">
        <f t="shared" si="82"/>
        <v>41616.027754629627</v>
      </c>
      <c r="T870" s="6">
        <f t="shared" si="83"/>
        <v>41646.027754629627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11.818181818181818</v>
      </c>
      <c r="P871">
        <f t="shared" si="79"/>
        <v>521.5</v>
      </c>
      <c r="Q871" t="str">
        <f t="shared" si="80"/>
        <v>music</v>
      </c>
      <c r="R871" t="str">
        <f t="shared" si="81"/>
        <v>jazz</v>
      </c>
      <c r="S871" s="6">
        <f t="shared" si="82"/>
        <v>41342.845567129625</v>
      </c>
      <c r="T871" s="6">
        <f t="shared" si="83"/>
        <v>41372.803900462961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0.31</v>
      </c>
      <c r="P872">
        <f t="shared" si="79"/>
        <v>33.5</v>
      </c>
      <c r="Q872" t="str">
        <f t="shared" si="80"/>
        <v>music</v>
      </c>
      <c r="R872" t="str">
        <f t="shared" si="81"/>
        <v>jazz</v>
      </c>
      <c r="S872" s="6">
        <f t="shared" si="82"/>
        <v>41488.022256944445</v>
      </c>
      <c r="T872" s="6">
        <f t="shared" si="83"/>
        <v>41518.022256944445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5.416666666666667</v>
      </c>
      <c r="P873">
        <f t="shared" si="79"/>
        <v>168.5</v>
      </c>
      <c r="Q873" t="str">
        <f t="shared" si="80"/>
        <v>music</v>
      </c>
      <c r="R873" t="str">
        <f t="shared" si="81"/>
        <v>jazz</v>
      </c>
      <c r="S873" s="6">
        <f t="shared" si="82"/>
        <v>41577.561284722222</v>
      </c>
      <c r="T873" s="6">
        <f t="shared" si="83"/>
        <v>41607.602951388893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0.8125</v>
      </c>
      <c r="P874">
        <f t="shared" si="79"/>
        <v>33.5</v>
      </c>
      <c r="Q874" t="str">
        <f t="shared" si="80"/>
        <v>music</v>
      </c>
      <c r="R874" t="str">
        <f t="shared" si="81"/>
        <v>jazz</v>
      </c>
      <c r="S874" s="6">
        <f t="shared" si="82"/>
        <v>40567.825543981482</v>
      </c>
      <c r="T874" s="6">
        <f t="shared" si="83"/>
        <v>40612.825543981482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1.2857142857142856</v>
      </c>
      <c r="P875">
        <f t="shared" si="79"/>
        <v>25</v>
      </c>
      <c r="Q875" t="str">
        <f t="shared" si="80"/>
        <v>music</v>
      </c>
      <c r="R875" t="str">
        <f t="shared" si="81"/>
        <v>jazz</v>
      </c>
      <c r="S875" s="6">
        <f t="shared" si="82"/>
        <v>41184.167129629626</v>
      </c>
      <c r="T875" s="6">
        <f t="shared" si="83"/>
        <v>41224.208796296298</v>
      </c>
    </row>
    <row r="876" spans="1:20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24.333333333333336</v>
      </c>
      <c r="P876">
        <f t="shared" si="79"/>
        <v>375.5</v>
      </c>
      <c r="Q876" t="str">
        <f t="shared" si="80"/>
        <v>music</v>
      </c>
      <c r="R876" t="str">
        <f t="shared" si="81"/>
        <v>jazz</v>
      </c>
      <c r="S876" s="6">
        <f t="shared" si="82"/>
        <v>41368.583726851852</v>
      </c>
      <c r="T876" s="6">
        <f t="shared" si="83"/>
        <v>41398.583726851852</v>
      </c>
    </row>
    <row r="877" spans="1:20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0"/>
        <v>music</v>
      </c>
      <c r="R877" t="str">
        <f t="shared" si="81"/>
        <v>jazz</v>
      </c>
      <c r="S877" s="6">
        <f t="shared" si="82"/>
        <v>42248.723738425921</v>
      </c>
      <c r="T877" s="6">
        <f t="shared" si="83"/>
        <v>42268.723738425921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40.799492385786799</v>
      </c>
      <c r="P878">
        <f t="shared" si="79"/>
        <v>665.5</v>
      </c>
      <c r="Q878" t="str">
        <f t="shared" si="80"/>
        <v>music</v>
      </c>
      <c r="R878" t="str">
        <f t="shared" si="81"/>
        <v>jazz</v>
      </c>
      <c r="S878" s="6">
        <f t="shared" si="82"/>
        <v>41276.496840277774</v>
      </c>
      <c r="T878" s="6">
        <f t="shared" si="83"/>
        <v>41309.496840277774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67.55</v>
      </c>
      <c r="P879">
        <f t="shared" si="79"/>
        <v>690</v>
      </c>
      <c r="Q879" t="str">
        <f t="shared" si="80"/>
        <v>music</v>
      </c>
      <c r="R879" t="str">
        <f t="shared" si="81"/>
        <v>jazz</v>
      </c>
      <c r="S879" s="6">
        <f t="shared" si="82"/>
        <v>41597.788888888885</v>
      </c>
      <c r="T879" s="6">
        <f t="shared" si="83"/>
        <v>41627.788888888885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1.3</v>
      </c>
      <c r="P880">
        <f t="shared" si="79"/>
        <v>33.5</v>
      </c>
      <c r="Q880" t="str">
        <f t="shared" si="80"/>
        <v>music</v>
      </c>
      <c r="R880" t="str">
        <f t="shared" si="81"/>
        <v>jazz</v>
      </c>
      <c r="S880" s="6">
        <f t="shared" si="82"/>
        <v>40505.232916666668</v>
      </c>
      <c r="T880" s="6">
        <f t="shared" si="83"/>
        <v>40535.232916666668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30.666666666666664</v>
      </c>
      <c r="P881">
        <f t="shared" si="79"/>
        <v>337</v>
      </c>
      <c r="Q881" t="str">
        <f t="shared" si="80"/>
        <v>music</v>
      </c>
      <c r="R881" t="str">
        <f t="shared" si="81"/>
        <v>jazz</v>
      </c>
      <c r="S881" s="6">
        <f t="shared" si="82"/>
        <v>41037.829918981479</v>
      </c>
      <c r="T881" s="6">
        <f t="shared" si="83"/>
        <v>41058.829918981479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</v>
      </c>
      <c r="P882">
        <f t="shared" si="79"/>
        <v>60.5</v>
      </c>
      <c r="Q882" t="str">
        <f t="shared" si="80"/>
        <v>music</v>
      </c>
      <c r="R882" t="str">
        <f t="shared" si="81"/>
        <v>indie rock</v>
      </c>
      <c r="S882" s="6">
        <f t="shared" si="82"/>
        <v>41179.32104166667</v>
      </c>
      <c r="T882" s="6">
        <f t="shared" si="83"/>
        <v>41212.32104166667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0.8</v>
      </c>
      <c r="P883">
        <f t="shared" si="79"/>
        <v>15.5</v>
      </c>
      <c r="Q883" t="str">
        <f t="shared" si="80"/>
        <v>music</v>
      </c>
      <c r="R883" t="str">
        <f t="shared" si="81"/>
        <v>indie rock</v>
      </c>
      <c r="S883" s="6">
        <f t="shared" si="82"/>
        <v>40877.25099537037</v>
      </c>
      <c r="T883" s="6">
        <f t="shared" si="83"/>
        <v>40922.25099537037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20.133333333333333</v>
      </c>
      <c r="P884">
        <f t="shared" si="79"/>
        <v>158</v>
      </c>
      <c r="Q884" t="str">
        <f t="shared" si="80"/>
        <v>music</v>
      </c>
      <c r="R884" t="str">
        <f t="shared" si="81"/>
        <v>indie rock</v>
      </c>
      <c r="S884" s="6">
        <f t="shared" si="82"/>
        <v>40759.860532407409</v>
      </c>
      <c r="T884" s="6">
        <f t="shared" si="83"/>
        <v>40792.860532407409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40.020000000000003</v>
      </c>
      <c r="P885">
        <f t="shared" si="79"/>
        <v>1012.5</v>
      </c>
      <c r="Q885" t="str">
        <f t="shared" si="80"/>
        <v>music</v>
      </c>
      <c r="R885" t="str">
        <f t="shared" si="81"/>
        <v>indie rock</v>
      </c>
      <c r="S885" s="6">
        <f t="shared" si="82"/>
        <v>42371.935590277775</v>
      </c>
      <c r="T885" s="6">
        <f t="shared" si="83"/>
        <v>42431.935590277775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1</v>
      </c>
      <c r="P886">
        <f t="shared" si="79"/>
        <v>11</v>
      </c>
      <c r="Q886" t="str">
        <f t="shared" si="80"/>
        <v>music</v>
      </c>
      <c r="R886" t="str">
        <f t="shared" si="81"/>
        <v>indie rock</v>
      </c>
      <c r="S886" s="6">
        <f t="shared" si="82"/>
        <v>40981.802615740744</v>
      </c>
      <c r="T886" s="6">
        <f t="shared" si="83"/>
        <v>41041.104861111111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75</v>
      </c>
      <c r="P887">
        <f t="shared" si="79"/>
        <v>385.5</v>
      </c>
      <c r="Q887" t="str">
        <f t="shared" si="80"/>
        <v>music</v>
      </c>
      <c r="R887" t="str">
        <f t="shared" si="81"/>
        <v>indie rock</v>
      </c>
      <c r="S887" s="6">
        <f t="shared" si="82"/>
        <v>42713.941099537042</v>
      </c>
      <c r="T887" s="6">
        <f t="shared" si="83"/>
        <v>42734.941099537042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41</v>
      </c>
      <c r="P888">
        <f t="shared" si="79"/>
        <v>106</v>
      </c>
      <c r="Q888" t="str">
        <f t="shared" si="80"/>
        <v>music</v>
      </c>
      <c r="R888" t="str">
        <f t="shared" si="81"/>
        <v>indie rock</v>
      </c>
      <c r="S888" s="6">
        <f t="shared" si="82"/>
        <v>42603.870520833334</v>
      </c>
      <c r="T888" s="6">
        <f t="shared" si="83"/>
        <v>42628.870520833334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0"/>
        <v>music</v>
      </c>
      <c r="R889" t="str">
        <f t="shared" si="81"/>
        <v>indie rock</v>
      </c>
      <c r="S889" s="6">
        <f t="shared" si="82"/>
        <v>41026.958969907406</v>
      </c>
      <c r="T889" s="6">
        <f t="shared" si="83"/>
        <v>41056.958969907406</v>
      </c>
    </row>
    <row r="890" spans="1:20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7.1999999999999993</v>
      </c>
      <c r="P890">
        <f t="shared" si="79"/>
        <v>38</v>
      </c>
      <c r="Q890" t="str">
        <f t="shared" si="80"/>
        <v>music</v>
      </c>
      <c r="R890" t="str">
        <f t="shared" si="81"/>
        <v>indie rock</v>
      </c>
      <c r="S890" s="6">
        <f t="shared" si="82"/>
        <v>40751.753298611111</v>
      </c>
      <c r="T890" s="6">
        <f t="shared" si="83"/>
        <v>40787.25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9.4412800000000008</v>
      </c>
      <c r="P891">
        <f t="shared" si="79"/>
        <v>1196.1600000000001</v>
      </c>
      <c r="Q891" t="str">
        <f t="shared" si="80"/>
        <v>music</v>
      </c>
      <c r="R891" t="str">
        <f t="shared" si="81"/>
        <v>indie rock</v>
      </c>
      <c r="S891" s="6">
        <f t="shared" si="82"/>
        <v>41887.784062500003</v>
      </c>
      <c r="T891" s="6">
        <f t="shared" si="83"/>
        <v>41917.784062500003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4.1666666666666661</v>
      </c>
      <c r="P892">
        <f t="shared" si="79"/>
        <v>64.5</v>
      </c>
      <c r="Q892" t="str">
        <f t="shared" si="80"/>
        <v>music</v>
      </c>
      <c r="R892" t="str">
        <f t="shared" si="81"/>
        <v>indie rock</v>
      </c>
      <c r="S892" s="6">
        <f t="shared" si="82"/>
        <v>41569.698831018519</v>
      </c>
      <c r="T892" s="6">
        <f t="shared" si="83"/>
        <v>41599.740497685183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</v>
      </c>
      <c r="P893">
        <f t="shared" si="79"/>
        <v>134.5</v>
      </c>
      <c r="Q893" t="str">
        <f t="shared" si="80"/>
        <v>music</v>
      </c>
      <c r="R893" t="str">
        <f t="shared" si="81"/>
        <v>indie rock</v>
      </c>
      <c r="S893" s="6">
        <f t="shared" si="82"/>
        <v>41842.031597222223</v>
      </c>
      <c r="T893" s="6">
        <f t="shared" si="83"/>
        <v>41872.031597222223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40.75</v>
      </c>
      <c r="P894">
        <f t="shared" si="79"/>
        <v>1231</v>
      </c>
      <c r="Q894" t="str">
        <f t="shared" si="80"/>
        <v>music</v>
      </c>
      <c r="R894" t="str">
        <f t="shared" si="81"/>
        <v>indie rock</v>
      </c>
      <c r="S894" s="6">
        <f t="shared" si="82"/>
        <v>40304.20003472222</v>
      </c>
      <c r="T894" s="6">
        <f t="shared" si="83"/>
        <v>40391.166666666664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10</v>
      </c>
      <c r="P895">
        <f t="shared" si="79"/>
        <v>102.5</v>
      </c>
      <c r="Q895" t="str">
        <f t="shared" si="80"/>
        <v>music</v>
      </c>
      <c r="R895" t="str">
        <f t="shared" si="81"/>
        <v>indie rock</v>
      </c>
      <c r="S895" s="6">
        <f t="shared" si="82"/>
        <v>42065.897719907407</v>
      </c>
      <c r="T895" s="6">
        <f t="shared" si="83"/>
        <v>42095.856053240743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39.17</v>
      </c>
      <c r="P896">
        <f t="shared" si="79"/>
        <v>3943.5</v>
      </c>
      <c r="Q896" t="str">
        <f t="shared" si="80"/>
        <v>music</v>
      </c>
      <c r="R896" t="str">
        <f t="shared" si="81"/>
        <v>indie rock</v>
      </c>
      <c r="S896" s="6">
        <f t="shared" si="82"/>
        <v>42496.98159722222</v>
      </c>
      <c r="T896" s="6">
        <f t="shared" si="83"/>
        <v>42526.98159722222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</v>
      </c>
      <c r="P897">
        <f t="shared" si="79"/>
        <v>101</v>
      </c>
      <c r="Q897" t="str">
        <f t="shared" si="80"/>
        <v>music</v>
      </c>
      <c r="R897" t="str">
        <f t="shared" si="81"/>
        <v>indie rock</v>
      </c>
      <c r="S897" s="6">
        <f t="shared" si="82"/>
        <v>40431.127650462964</v>
      </c>
      <c r="T897" s="6">
        <f t="shared" si="83"/>
        <v>40476.127650462964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40</v>
      </c>
      <c r="P898">
        <f t="shared" si="79"/>
        <v>1636</v>
      </c>
      <c r="Q898" t="str">
        <f t="shared" si="80"/>
        <v>music</v>
      </c>
      <c r="R898" t="str">
        <f t="shared" si="81"/>
        <v>indie rock</v>
      </c>
      <c r="S898" s="6">
        <f t="shared" si="82"/>
        <v>42218.872986111106</v>
      </c>
      <c r="T898" s="6">
        <f t="shared" si="83"/>
        <v>42244.166666666672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E899/D899*100</f>
        <v>0</v>
      </c>
      <c r="P899">
        <f t="shared" ref="P899:P962" si="85">AVERAGE(E899,L899)</f>
        <v>0</v>
      </c>
      <c r="Q899" t="str">
        <f t="shared" ref="Q899:Q962" si="86">LEFT(N899,SEARCH("/",N899)-1)</f>
        <v>music</v>
      </c>
      <c r="R899" t="str">
        <f t="shared" ref="R899:R962" si="87">RIGHT(N899,LEN(N899)-SEARCH("/",N899))</f>
        <v>indie rock</v>
      </c>
      <c r="S899" s="6">
        <f t="shared" ref="S899:S962" si="88">(J899/86400)+DATE(1970,1,1)</f>
        <v>41211.688750000001</v>
      </c>
      <c r="T899" s="6">
        <f t="shared" ref="T899:T962" si="89">(I899/86400)+DATE(1970,1,1)</f>
        <v>41241.730416666665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2.8000000000000003</v>
      </c>
      <c r="P900">
        <f t="shared" si="85"/>
        <v>36</v>
      </c>
      <c r="Q900" t="str">
        <f t="shared" si="86"/>
        <v>music</v>
      </c>
      <c r="R900" t="str">
        <f t="shared" si="87"/>
        <v>indie rock</v>
      </c>
      <c r="S900" s="6">
        <f t="shared" si="88"/>
        <v>40878.758217592593</v>
      </c>
      <c r="T900" s="6">
        <f t="shared" si="89"/>
        <v>40923.758217592593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37.333333333333336</v>
      </c>
      <c r="P901">
        <f t="shared" si="85"/>
        <v>144</v>
      </c>
      <c r="Q901" t="str">
        <f t="shared" si="86"/>
        <v>music</v>
      </c>
      <c r="R901" t="str">
        <f t="shared" si="87"/>
        <v>indie rock</v>
      </c>
      <c r="S901" s="6">
        <f t="shared" si="88"/>
        <v>40646.099097222221</v>
      </c>
      <c r="T901" s="6">
        <f t="shared" si="89"/>
        <v>40691.099097222221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0.42</v>
      </c>
      <c r="P902">
        <f t="shared" si="85"/>
        <v>11.5</v>
      </c>
      <c r="Q902" t="str">
        <f t="shared" si="86"/>
        <v>music</v>
      </c>
      <c r="R902" t="str">
        <f t="shared" si="87"/>
        <v>jazz</v>
      </c>
      <c r="S902" s="6">
        <f t="shared" si="88"/>
        <v>42429.84956018519</v>
      </c>
      <c r="T902" s="6">
        <f t="shared" si="89"/>
        <v>42459.807893518519</v>
      </c>
    </row>
    <row r="903" spans="1:20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6"/>
        <v>music</v>
      </c>
      <c r="R903" t="str">
        <f t="shared" si="87"/>
        <v>jazz</v>
      </c>
      <c r="S903" s="6">
        <f t="shared" si="88"/>
        <v>40291.81150462963</v>
      </c>
      <c r="T903" s="6">
        <f t="shared" si="89"/>
        <v>40337.799305555556</v>
      </c>
    </row>
    <row r="904" spans="1:20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0.3</v>
      </c>
      <c r="P904">
        <f t="shared" si="85"/>
        <v>46.5</v>
      </c>
      <c r="Q904" t="str">
        <f t="shared" si="86"/>
        <v>music</v>
      </c>
      <c r="R904" t="str">
        <f t="shared" si="87"/>
        <v>jazz</v>
      </c>
      <c r="S904" s="6">
        <f t="shared" si="88"/>
        <v>41829.965532407405</v>
      </c>
      <c r="T904" s="6">
        <f t="shared" si="89"/>
        <v>41881.645833333336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</v>
      </c>
      <c r="P905">
        <f t="shared" si="85"/>
        <v>82</v>
      </c>
      <c r="Q905" t="str">
        <f t="shared" si="86"/>
        <v>music</v>
      </c>
      <c r="R905" t="str">
        <f t="shared" si="87"/>
        <v>jazz</v>
      </c>
      <c r="S905" s="6">
        <f t="shared" si="88"/>
        <v>41149.796064814815</v>
      </c>
      <c r="T905" s="6">
        <f t="shared" si="89"/>
        <v>41175.100694444445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0.30199999999999999</v>
      </c>
      <c r="P906">
        <f t="shared" si="85"/>
        <v>77</v>
      </c>
      <c r="Q906" t="str">
        <f t="shared" si="86"/>
        <v>music</v>
      </c>
      <c r="R906" t="str">
        <f t="shared" si="87"/>
        <v>jazz</v>
      </c>
      <c r="S906" s="6">
        <f t="shared" si="88"/>
        <v>42342.080289351856</v>
      </c>
      <c r="T906" s="6">
        <f t="shared" si="89"/>
        <v>42372.080289351856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</v>
      </c>
      <c r="P907">
        <f t="shared" si="85"/>
        <v>101</v>
      </c>
      <c r="Q907" t="str">
        <f t="shared" si="86"/>
        <v>music</v>
      </c>
      <c r="R907" t="str">
        <f t="shared" si="87"/>
        <v>jazz</v>
      </c>
      <c r="S907" s="6">
        <f t="shared" si="88"/>
        <v>40507.239884259259</v>
      </c>
      <c r="T907" s="6">
        <f t="shared" si="89"/>
        <v>40567.239884259259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6"/>
        <v>music</v>
      </c>
      <c r="R908" t="str">
        <f t="shared" si="87"/>
        <v>jazz</v>
      </c>
      <c r="S908" s="6">
        <f t="shared" si="88"/>
        <v>41681.189699074072</v>
      </c>
      <c r="T908" s="6">
        <f t="shared" si="89"/>
        <v>41711.148032407407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6"/>
        <v>music</v>
      </c>
      <c r="R909" t="str">
        <f t="shared" si="87"/>
        <v>jazz</v>
      </c>
      <c r="S909" s="6">
        <f t="shared" si="88"/>
        <v>40767.192395833335</v>
      </c>
      <c r="T909" s="6">
        <f t="shared" si="89"/>
        <v>40797.192395833335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6"/>
        <v>music</v>
      </c>
      <c r="R910" t="str">
        <f t="shared" si="87"/>
        <v>jazz</v>
      </c>
      <c r="S910" s="6">
        <f t="shared" si="88"/>
        <v>40340.801562499997</v>
      </c>
      <c r="T910" s="6">
        <f t="shared" si="89"/>
        <v>40386.207638888889</v>
      </c>
    </row>
    <row r="911" spans="1:20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</v>
      </c>
      <c r="P911">
        <f t="shared" si="85"/>
        <v>264</v>
      </c>
      <c r="Q911" t="str">
        <f t="shared" si="86"/>
        <v>music</v>
      </c>
      <c r="R911" t="str">
        <f t="shared" si="87"/>
        <v>jazz</v>
      </c>
      <c r="S911" s="6">
        <f t="shared" si="88"/>
        <v>41081.69027777778</v>
      </c>
      <c r="T911" s="6">
        <f t="shared" si="89"/>
        <v>41113.166666666664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22.363636363636363</v>
      </c>
      <c r="P912">
        <f t="shared" si="85"/>
        <v>64</v>
      </c>
      <c r="Q912" t="str">
        <f t="shared" si="86"/>
        <v>music</v>
      </c>
      <c r="R912" t="str">
        <f t="shared" si="87"/>
        <v>jazz</v>
      </c>
      <c r="S912" s="6">
        <f t="shared" si="88"/>
        <v>42737.545358796298</v>
      </c>
      <c r="T912" s="6">
        <f t="shared" si="89"/>
        <v>42797.545358796298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6"/>
        <v>music</v>
      </c>
      <c r="R913" t="str">
        <f t="shared" si="87"/>
        <v>jazz</v>
      </c>
      <c r="S913" s="6">
        <f t="shared" si="88"/>
        <v>41642.005150462966</v>
      </c>
      <c r="T913" s="6">
        <f t="shared" si="89"/>
        <v>41663.005150462966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0.85714285714285721</v>
      </c>
      <c r="P914">
        <f t="shared" si="85"/>
        <v>16</v>
      </c>
      <c r="Q914" t="str">
        <f t="shared" si="86"/>
        <v>music</v>
      </c>
      <c r="R914" t="str">
        <f t="shared" si="87"/>
        <v>jazz</v>
      </c>
      <c r="S914" s="6">
        <f t="shared" si="88"/>
        <v>41194.109340277777</v>
      </c>
      <c r="T914" s="6">
        <f t="shared" si="89"/>
        <v>41254.151006944448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6.6066666666666665</v>
      </c>
      <c r="P915">
        <f t="shared" si="85"/>
        <v>1003</v>
      </c>
      <c r="Q915" t="str">
        <f t="shared" si="86"/>
        <v>music</v>
      </c>
      <c r="R915" t="str">
        <f t="shared" si="87"/>
        <v>jazz</v>
      </c>
      <c r="S915" s="6">
        <f t="shared" si="88"/>
        <v>41004.139108796298</v>
      </c>
      <c r="T915" s="6">
        <f t="shared" si="89"/>
        <v>41034.139108796298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6"/>
        <v>music</v>
      </c>
      <c r="R916" t="str">
        <f t="shared" si="87"/>
        <v>jazz</v>
      </c>
      <c r="S916" s="6">
        <f t="shared" si="88"/>
        <v>41116.763275462959</v>
      </c>
      <c r="T916" s="6">
        <f t="shared" si="89"/>
        <v>41146.763275462959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5.7692307692307692</v>
      </c>
      <c r="P917">
        <f t="shared" si="85"/>
        <v>192</v>
      </c>
      <c r="Q917" t="str">
        <f t="shared" si="86"/>
        <v>music</v>
      </c>
      <c r="R917" t="str">
        <f t="shared" si="87"/>
        <v>jazz</v>
      </c>
      <c r="S917" s="6">
        <f t="shared" si="88"/>
        <v>40937.679560185185</v>
      </c>
      <c r="T917" s="6">
        <f t="shared" si="89"/>
        <v>40969.207638888889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6"/>
        <v>music</v>
      </c>
      <c r="R918" t="str">
        <f t="shared" si="87"/>
        <v>jazz</v>
      </c>
      <c r="S918" s="6">
        <f t="shared" si="88"/>
        <v>40434.853402777779</v>
      </c>
      <c r="T918" s="6">
        <f t="shared" si="89"/>
        <v>40473.208333333336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0.6</v>
      </c>
      <c r="P919">
        <f t="shared" si="85"/>
        <v>15.5</v>
      </c>
      <c r="Q919" t="str">
        <f t="shared" si="86"/>
        <v>music</v>
      </c>
      <c r="R919" t="str">
        <f t="shared" si="87"/>
        <v>jazz</v>
      </c>
      <c r="S919" s="6">
        <f t="shared" si="88"/>
        <v>41802.94363425926</v>
      </c>
      <c r="T919" s="6">
        <f t="shared" si="89"/>
        <v>41834.104166666664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</v>
      </c>
      <c r="P920">
        <f t="shared" si="85"/>
        <v>103</v>
      </c>
      <c r="Q920" t="str">
        <f t="shared" si="86"/>
        <v>music</v>
      </c>
      <c r="R920" t="str">
        <f t="shared" si="87"/>
        <v>jazz</v>
      </c>
      <c r="S920" s="6">
        <f t="shared" si="88"/>
        <v>41944.916215277779</v>
      </c>
      <c r="T920" s="6">
        <f t="shared" si="89"/>
        <v>41974.957881944443</v>
      </c>
    </row>
    <row r="921" spans="1:20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0.5</v>
      </c>
      <c r="P921">
        <f t="shared" si="85"/>
        <v>50.5</v>
      </c>
      <c r="Q921" t="str">
        <f t="shared" si="86"/>
        <v>music</v>
      </c>
      <c r="R921" t="str">
        <f t="shared" si="87"/>
        <v>jazz</v>
      </c>
      <c r="S921" s="6">
        <f t="shared" si="88"/>
        <v>41227.641724537039</v>
      </c>
      <c r="T921" s="6">
        <f t="shared" si="89"/>
        <v>41262.641724537039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6"/>
        <v>music</v>
      </c>
      <c r="R922" t="str">
        <f t="shared" si="87"/>
        <v>jazz</v>
      </c>
      <c r="S922" s="6">
        <f t="shared" si="88"/>
        <v>41562.671550925923</v>
      </c>
      <c r="T922" s="6">
        <f t="shared" si="89"/>
        <v>41592.713217592594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30.9</v>
      </c>
      <c r="P923">
        <f t="shared" si="85"/>
        <v>2327.5</v>
      </c>
      <c r="Q923" t="str">
        <f t="shared" si="86"/>
        <v>music</v>
      </c>
      <c r="R923" t="str">
        <f t="shared" si="87"/>
        <v>jazz</v>
      </c>
      <c r="S923" s="6">
        <f t="shared" si="88"/>
        <v>40847.171018518522</v>
      </c>
      <c r="T923" s="6">
        <f t="shared" si="89"/>
        <v>40889.212685185186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21.037037037037038</v>
      </c>
      <c r="P924">
        <f t="shared" si="85"/>
        <v>2855</v>
      </c>
      <c r="Q924" t="str">
        <f t="shared" si="86"/>
        <v>music</v>
      </c>
      <c r="R924" t="str">
        <f t="shared" si="87"/>
        <v>jazz</v>
      </c>
      <c r="S924" s="6">
        <f t="shared" si="88"/>
        <v>41878.530011574076</v>
      </c>
      <c r="T924" s="6">
        <f t="shared" si="89"/>
        <v>41913.530011574076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2.1999999999999997</v>
      </c>
      <c r="P925">
        <f t="shared" si="85"/>
        <v>168</v>
      </c>
      <c r="Q925" t="str">
        <f t="shared" si="86"/>
        <v>music</v>
      </c>
      <c r="R925" t="str">
        <f t="shared" si="87"/>
        <v>jazz</v>
      </c>
      <c r="S925" s="6">
        <f t="shared" si="88"/>
        <v>41934.959756944445</v>
      </c>
      <c r="T925" s="6">
        <f t="shared" si="89"/>
        <v>41965.001423611116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10.9</v>
      </c>
      <c r="P926">
        <f t="shared" si="85"/>
        <v>171</v>
      </c>
      <c r="Q926" t="str">
        <f t="shared" si="86"/>
        <v>music</v>
      </c>
      <c r="R926" t="str">
        <f t="shared" si="87"/>
        <v>jazz</v>
      </c>
      <c r="S926" s="6">
        <f t="shared" si="88"/>
        <v>41288.942928240736</v>
      </c>
      <c r="T926" s="6">
        <f t="shared" si="89"/>
        <v>41318.942928240736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2.666666666666667</v>
      </c>
      <c r="P927">
        <f t="shared" si="85"/>
        <v>82.5</v>
      </c>
      <c r="Q927" t="str">
        <f t="shared" si="86"/>
        <v>music</v>
      </c>
      <c r="R927" t="str">
        <f t="shared" si="87"/>
        <v>jazz</v>
      </c>
      <c r="S927" s="6">
        <f t="shared" si="88"/>
        <v>41575.880914351852</v>
      </c>
      <c r="T927" s="6">
        <f t="shared" si="89"/>
        <v>41605.922581018516</v>
      </c>
    </row>
    <row r="928" spans="1:20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6"/>
        <v>music</v>
      </c>
      <c r="R928" t="str">
        <f t="shared" si="87"/>
        <v>jazz</v>
      </c>
      <c r="S928" s="6">
        <f t="shared" si="88"/>
        <v>40338.02002314815</v>
      </c>
      <c r="T928" s="6">
        <f t="shared" si="89"/>
        <v>40367.944444444445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6"/>
        <v>music</v>
      </c>
      <c r="R929" t="str">
        <f t="shared" si="87"/>
        <v>jazz</v>
      </c>
      <c r="S929" s="6">
        <f t="shared" si="88"/>
        <v>41013.822858796295</v>
      </c>
      <c r="T929" s="6">
        <f t="shared" si="89"/>
        <v>41043.822858796295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10.86206896551724</v>
      </c>
      <c r="P930">
        <f t="shared" si="85"/>
        <v>801.5</v>
      </c>
      <c r="Q930" t="str">
        <f t="shared" si="86"/>
        <v>music</v>
      </c>
      <c r="R930" t="str">
        <f t="shared" si="87"/>
        <v>jazz</v>
      </c>
      <c r="S930" s="6">
        <f t="shared" si="88"/>
        <v>41180.86241898148</v>
      </c>
      <c r="T930" s="6">
        <f t="shared" si="89"/>
        <v>41231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6"/>
        <v>music</v>
      </c>
      <c r="R931" t="str">
        <f t="shared" si="87"/>
        <v>jazz</v>
      </c>
      <c r="S931" s="6">
        <f t="shared" si="88"/>
        <v>40978.238067129627</v>
      </c>
      <c r="T931" s="6">
        <f t="shared" si="89"/>
        <v>41008.196400462963</v>
      </c>
    </row>
    <row r="932" spans="1:20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38.333333333333336</v>
      </c>
      <c r="P932">
        <f t="shared" si="85"/>
        <v>175</v>
      </c>
      <c r="Q932" t="str">
        <f t="shared" si="86"/>
        <v>music</v>
      </c>
      <c r="R932" t="str">
        <f t="shared" si="87"/>
        <v>jazz</v>
      </c>
      <c r="S932" s="6">
        <f t="shared" si="88"/>
        <v>40312.915578703702</v>
      </c>
      <c r="T932" s="6">
        <f t="shared" si="89"/>
        <v>40354.897222222222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6.5500000000000007</v>
      </c>
      <c r="P933">
        <f t="shared" si="85"/>
        <v>69</v>
      </c>
      <c r="Q933" t="str">
        <f t="shared" si="86"/>
        <v>music</v>
      </c>
      <c r="R933" t="str">
        <f t="shared" si="87"/>
        <v>jazz</v>
      </c>
      <c r="S933" s="6">
        <f t="shared" si="88"/>
        <v>41680.359976851854</v>
      </c>
      <c r="T933" s="6">
        <f t="shared" si="89"/>
        <v>41714.916666666664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14.536842105263158</v>
      </c>
      <c r="P934">
        <f t="shared" si="85"/>
        <v>705.5</v>
      </c>
      <c r="Q934" t="str">
        <f t="shared" si="86"/>
        <v>music</v>
      </c>
      <c r="R934" t="str">
        <f t="shared" si="87"/>
        <v>jazz</v>
      </c>
      <c r="S934" s="6">
        <f t="shared" si="88"/>
        <v>41310.969270833331</v>
      </c>
      <c r="T934" s="6">
        <f t="shared" si="89"/>
        <v>41355.927604166667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6</v>
      </c>
      <c r="P935">
        <f t="shared" si="85"/>
        <v>61</v>
      </c>
      <c r="Q935" t="str">
        <f t="shared" si="86"/>
        <v>music</v>
      </c>
      <c r="R935" t="str">
        <f t="shared" si="87"/>
        <v>jazz</v>
      </c>
      <c r="S935" s="6">
        <f t="shared" si="88"/>
        <v>41711.169085648144</v>
      </c>
      <c r="T935" s="6">
        <f t="shared" si="89"/>
        <v>41771.169085648144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30.4</v>
      </c>
      <c r="P936">
        <f t="shared" si="85"/>
        <v>775</v>
      </c>
      <c r="Q936" t="str">
        <f t="shared" si="86"/>
        <v>music</v>
      </c>
      <c r="R936" t="str">
        <f t="shared" si="87"/>
        <v>jazz</v>
      </c>
      <c r="S936" s="6">
        <f t="shared" si="88"/>
        <v>41733.737083333333</v>
      </c>
      <c r="T936" s="6">
        <f t="shared" si="89"/>
        <v>41763.25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1.4285714285714286</v>
      </c>
      <c r="P937">
        <f t="shared" si="85"/>
        <v>26</v>
      </c>
      <c r="Q937" t="str">
        <f t="shared" si="86"/>
        <v>music</v>
      </c>
      <c r="R937" t="str">
        <f t="shared" si="87"/>
        <v>jazz</v>
      </c>
      <c r="S937" s="6">
        <f t="shared" si="88"/>
        <v>42368.333668981482</v>
      </c>
      <c r="T937" s="6">
        <f t="shared" si="89"/>
        <v>42398.333668981482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6"/>
        <v>music</v>
      </c>
      <c r="R938" t="str">
        <f t="shared" si="87"/>
        <v>jazz</v>
      </c>
      <c r="S938" s="6">
        <f t="shared" si="88"/>
        <v>40883.024178240739</v>
      </c>
      <c r="T938" s="6">
        <f t="shared" si="89"/>
        <v>40926.833333333336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1.1428571428571428</v>
      </c>
      <c r="P939">
        <f t="shared" si="85"/>
        <v>21</v>
      </c>
      <c r="Q939" t="str">
        <f t="shared" si="86"/>
        <v>music</v>
      </c>
      <c r="R939" t="str">
        <f t="shared" si="87"/>
        <v>jazz</v>
      </c>
      <c r="S939" s="6">
        <f t="shared" si="88"/>
        <v>41551.798113425924</v>
      </c>
      <c r="T939" s="6">
        <f t="shared" si="89"/>
        <v>41581.839780092589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0.35714285714285715</v>
      </c>
      <c r="P940">
        <f t="shared" si="85"/>
        <v>13</v>
      </c>
      <c r="Q940" t="str">
        <f t="shared" si="86"/>
        <v>music</v>
      </c>
      <c r="R940" t="str">
        <f t="shared" si="87"/>
        <v>jazz</v>
      </c>
      <c r="S940" s="6">
        <f t="shared" si="88"/>
        <v>41124.479722222226</v>
      </c>
      <c r="T940" s="6">
        <f t="shared" si="89"/>
        <v>41154.479722222226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1.4545454545454546</v>
      </c>
      <c r="P941">
        <f t="shared" si="85"/>
        <v>21</v>
      </c>
      <c r="Q941" t="str">
        <f t="shared" si="86"/>
        <v>music</v>
      </c>
      <c r="R941" t="str">
        <f t="shared" si="87"/>
        <v>jazz</v>
      </c>
      <c r="S941" s="6">
        <f t="shared" si="88"/>
        <v>41416.763171296298</v>
      </c>
      <c r="T941" s="6">
        <f t="shared" si="89"/>
        <v>41455.831944444442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17.155555555555555</v>
      </c>
      <c r="P942">
        <f t="shared" si="85"/>
        <v>779</v>
      </c>
      <c r="Q942" t="str">
        <f t="shared" si="86"/>
        <v>technology</v>
      </c>
      <c r="R942" t="str">
        <f t="shared" si="87"/>
        <v>wearables</v>
      </c>
      <c r="S942" s="6">
        <f t="shared" si="88"/>
        <v>42182.008402777778</v>
      </c>
      <c r="T942" s="6">
        <f t="shared" si="89"/>
        <v>42227.008402777778</v>
      </c>
    </row>
    <row r="943" spans="1:20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</v>
      </c>
      <c r="P943">
        <f t="shared" si="85"/>
        <v>596</v>
      </c>
      <c r="Q943" t="str">
        <f t="shared" si="86"/>
        <v>technology</v>
      </c>
      <c r="R943" t="str">
        <f t="shared" si="87"/>
        <v>wearables</v>
      </c>
      <c r="S943" s="6">
        <f t="shared" si="88"/>
        <v>42746.096585648149</v>
      </c>
      <c r="T943" s="6">
        <f t="shared" si="89"/>
        <v>42776.096585648149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8.9066666666666663</v>
      </c>
      <c r="P944">
        <f t="shared" si="85"/>
        <v>342</v>
      </c>
      <c r="Q944" t="str">
        <f t="shared" si="86"/>
        <v>technology</v>
      </c>
      <c r="R944" t="str">
        <f t="shared" si="87"/>
        <v>wearables</v>
      </c>
      <c r="S944" s="6">
        <f t="shared" si="88"/>
        <v>42382.843287037038</v>
      </c>
      <c r="T944" s="6">
        <f t="shared" si="89"/>
        <v>42418.843287037038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9.6333333333333346</v>
      </c>
      <c r="P945">
        <f t="shared" si="85"/>
        <v>150.5</v>
      </c>
      <c r="Q945" t="str">
        <f t="shared" si="86"/>
        <v>technology</v>
      </c>
      <c r="R945" t="str">
        <f t="shared" si="87"/>
        <v>wearables</v>
      </c>
      <c r="S945" s="6">
        <f t="shared" si="88"/>
        <v>42673.66788194445</v>
      </c>
      <c r="T945" s="6">
        <f t="shared" si="89"/>
        <v>42703.709548611107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13.325999999999999</v>
      </c>
      <c r="P946">
        <f t="shared" si="85"/>
        <v>3379.5</v>
      </c>
      <c r="Q946" t="str">
        <f t="shared" si="86"/>
        <v>technology</v>
      </c>
      <c r="R946" t="str">
        <f t="shared" si="87"/>
        <v>wearables</v>
      </c>
      <c r="S946" s="6">
        <f t="shared" si="88"/>
        <v>42444.583912037036</v>
      </c>
      <c r="T946" s="6">
        <f t="shared" si="89"/>
        <v>42478.583333333328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</v>
      </c>
      <c r="P947">
        <f t="shared" si="85"/>
        <v>1250</v>
      </c>
      <c r="Q947" t="str">
        <f t="shared" si="86"/>
        <v>technology</v>
      </c>
      <c r="R947" t="str">
        <f t="shared" si="87"/>
        <v>wearables</v>
      </c>
      <c r="S947" s="6">
        <f t="shared" si="88"/>
        <v>42732.872986111106</v>
      </c>
      <c r="T947" s="6">
        <f t="shared" si="89"/>
        <v>42784.999305555553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1.9066666666666665</v>
      </c>
      <c r="P948">
        <f t="shared" si="85"/>
        <v>145.5</v>
      </c>
      <c r="Q948" t="str">
        <f t="shared" si="86"/>
        <v>technology</v>
      </c>
      <c r="R948" t="str">
        <f t="shared" si="87"/>
        <v>wearables</v>
      </c>
      <c r="S948" s="6">
        <f t="shared" si="88"/>
        <v>42592.750555555554</v>
      </c>
      <c r="T948" s="6">
        <f t="shared" si="89"/>
        <v>42622.750555555554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6"/>
        <v>technology</v>
      </c>
      <c r="R949" t="str">
        <f t="shared" si="87"/>
        <v>wearables</v>
      </c>
      <c r="S949" s="6">
        <f t="shared" si="88"/>
        <v>42491.781319444446</v>
      </c>
      <c r="T949" s="6">
        <f t="shared" si="89"/>
        <v>42551.781319444446</v>
      </c>
    </row>
    <row r="950" spans="1:20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12</v>
      </c>
      <c r="P950">
        <f t="shared" si="85"/>
        <v>244</v>
      </c>
      <c r="Q950" t="str">
        <f t="shared" si="86"/>
        <v>technology</v>
      </c>
      <c r="R950" t="str">
        <f t="shared" si="87"/>
        <v>wearables</v>
      </c>
      <c r="S950" s="6">
        <f t="shared" si="88"/>
        <v>42411.828287037039</v>
      </c>
      <c r="T950" s="6">
        <f t="shared" si="89"/>
        <v>42441.828287037039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</v>
      </c>
      <c r="P951">
        <f t="shared" si="85"/>
        <v>140</v>
      </c>
      <c r="Q951" t="str">
        <f t="shared" si="86"/>
        <v>technology</v>
      </c>
      <c r="R951" t="str">
        <f t="shared" si="87"/>
        <v>wearables</v>
      </c>
      <c r="S951" s="6">
        <f t="shared" si="88"/>
        <v>42361.043703703705</v>
      </c>
      <c r="T951" s="6">
        <f t="shared" si="89"/>
        <v>42421.043703703705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28.04</v>
      </c>
      <c r="P952">
        <f t="shared" si="85"/>
        <v>713</v>
      </c>
      <c r="Q952" t="str">
        <f t="shared" si="86"/>
        <v>technology</v>
      </c>
      <c r="R952" t="str">
        <f t="shared" si="87"/>
        <v>wearables</v>
      </c>
      <c r="S952" s="6">
        <f t="shared" si="88"/>
        <v>42356.750706018516</v>
      </c>
      <c r="T952" s="6">
        <f t="shared" si="89"/>
        <v>42386.750706018516</v>
      </c>
    </row>
    <row r="953" spans="1:20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38.39</v>
      </c>
      <c r="P953">
        <f t="shared" si="85"/>
        <v>9658</v>
      </c>
      <c r="Q953" t="str">
        <f t="shared" si="86"/>
        <v>technology</v>
      </c>
      <c r="R953" t="str">
        <f t="shared" si="87"/>
        <v>wearables</v>
      </c>
      <c r="S953" s="6">
        <f t="shared" si="88"/>
        <v>42480.653611111113</v>
      </c>
      <c r="T953" s="6">
        <f t="shared" si="89"/>
        <v>42525.653611111113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39.942857142857143</v>
      </c>
      <c r="P954">
        <f t="shared" si="85"/>
        <v>9884</v>
      </c>
      <c r="Q954" t="str">
        <f t="shared" si="86"/>
        <v>technology</v>
      </c>
      <c r="R954" t="str">
        <f t="shared" si="87"/>
        <v>wearables</v>
      </c>
      <c r="S954" s="6">
        <f t="shared" si="88"/>
        <v>42662.613564814819</v>
      </c>
      <c r="T954" s="6">
        <f t="shared" si="89"/>
        <v>42692.655231481476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0.84</v>
      </c>
      <c r="P955">
        <f t="shared" si="85"/>
        <v>65.5</v>
      </c>
      <c r="Q955" t="str">
        <f t="shared" si="86"/>
        <v>technology</v>
      </c>
      <c r="R955" t="str">
        <f t="shared" si="87"/>
        <v>wearables</v>
      </c>
      <c r="S955" s="6">
        <f t="shared" si="88"/>
        <v>41999.164340277777</v>
      </c>
      <c r="T955" s="6">
        <f t="shared" si="89"/>
        <v>42029.164340277777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43.406666666666666</v>
      </c>
      <c r="P956">
        <f t="shared" si="85"/>
        <v>3292</v>
      </c>
      <c r="Q956" t="str">
        <f t="shared" si="86"/>
        <v>technology</v>
      </c>
      <c r="R956" t="str">
        <f t="shared" si="87"/>
        <v>wearables</v>
      </c>
      <c r="S956" s="6">
        <f t="shared" si="88"/>
        <v>42194.833784722221</v>
      </c>
      <c r="T956" s="6">
        <f t="shared" si="89"/>
        <v>42236.833784722221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5.6613333333333333</v>
      </c>
      <c r="P957">
        <f t="shared" si="85"/>
        <v>8538.5</v>
      </c>
      <c r="Q957" t="str">
        <f t="shared" si="86"/>
        <v>technology</v>
      </c>
      <c r="R957" t="str">
        <f t="shared" si="87"/>
        <v>wearables</v>
      </c>
      <c r="S957" s="6">
        <f t="shared" si="88"/>
        <v>42586.295138888891</v>
      </c>
      <c r="T957" s="6">
        <f t="shared" si="89"/>
        <v>42626.295138888891</v>
      </c>
    </row>
    <row r="958" spans="1:20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1.722</v>
      </c>
      <c r="P958">
        <f t="shared" si="85"/>
        <v>439</v>
      </c>
      <c r="Q958" t="str">
        <f t="shared" si="86"/>
        <v>technology</v>
      </c>
      <c r="R958" t="str">
        <f t="shared" si="87"/>
        <v>wearables</v>
      </c>
      <c r="S958" s="6">
        <f t="shared" si="88"/>
        <v>42060.913877314815</v>
      </c>
      <c r="T958" s="6">
        <f t="shared" si="89"/>
        <v>42120.872210648144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1.9416666666666664</v>
      </c>
      <c r="P959">
        <f t="shared" si="85"/>
        <v>120</v>
      </c>
      <c r="Q959" t="str">
        <f t="shared" si="86"/>
        <v>technology</v>
      </c>
      <c r="R959" t="str">
        <f t="shared" si="87"/>
        <v>wearables</v>
      </c>
      <c r="S959" s="6">
        <f t="shared" si="88"/>
        <v>42660.552465277782</v>
      </c>
      <c r="T959" s="6">
        <f t="shared" si="89"/>
        <v>42691.594131944439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11.328275684711327</v>
      </c>
      <c r="P960">
        <f t="shared" si="85"/>
        <v>449</v>
      </c>
      <c r="Q960" t="str">
        <f t="shared" si="86"/>
        <v>technology</v>
      </c>
      <c r="R960" t="str">
        <f t="shared" si="87"/>
        <v>wearables</v>
      </c>
      <c r="S960" s="6">
        <f t="shared" si="88"/>
        <v>42082.802812499998</v>
      </c>
      <c r="T960" s="6">
        <f t="shared" si="89"/>
        <v>42104.207638888889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38.86</v>
      </c>
      <c r="P961">
        <f t="shared" si="85"/>
        <v>9800.5</v>
      </c>
      <c r="Q961" t="str">
        <f t="shared" si="86"/>
        <v>technology</v>
      </c>
      <c r="R961" t="str">
        <f t="shared" si="87"/>
        <v>wearables</v>
      </c>
      <c r="S961" s="6">
        <f t="shared" si="88"/>
        <v>41993.174363425926</v>
      </c>
      <c r="T961" s="6">
        <f t="shared" si="89"/>
        <v>42023.174363425926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46.100628930817614</v>
      </c>
      <c r="P962">
        <f t="shared" si="85"/>
        <v>12921.5</v>
      </c>
      <c r="Q962" t="str">
        <f t="shared" si="86"/>
        <v>technology</v>
      </c>
      <c r="R962" t="str">
        <f t="shared" si="87"/>
        <v>wearables</v>
      </c>
      <c r="S962" s="6">
        <f t="shared" si="88"/>
        <v>42766.626793981486</v>
      </c>
      <c r="T962" s="6">
        <f t="shared" si="89"/>
        <v>42808.585127314815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E963/D963*100</f>
        <v>42.188421052631583</v>
      </c>
      <c r="P963">
        <f t="shared" ref="P963:P1026" si="91">AVERAGE(E963,L963)</f>
        <v>20094.5</v>
      </c>
      <c r="Q963" t="str">
        <f t="shared" ref="Q963:Q1026" si="92">LEFT(N963,SEARCH("/",N963)-1)</f>
        <v>technology</v>
      </c>
      <c r="R963" t="str">
        <f t="shared" ref="R963:R1026" si="93">RIGHT(N963,LEN(N963)-SEARCH("/",N963))</f>
        <v>wearables</v>
      </c>
      <c r="S963" s="6">
        <f t="shared" ref="S963:S1026" si="94">(J963/86400)+DATE(1970,1,1)</f>
        <v>42740.693692129629</v>
      </c>
      <c r="T963" s="6">
        <f t="shared" ref="T963:T1026" si="95">(I963/86400)+DATE(1970,1,1)</f>
        <v>42786.791666666672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28.48</v>
      </c>
      <c r="P964">
        <f t="shared" si="91"/>
        <v>374.5</v>
      </c>
      <c r="Q964" t="str">
        <f t="shared" si="92"/>
        <v>technology</v>
      </c>
      <c r="R964" t="str">
        <f t="shared" si="93"/>
        <v>wearables</v>
      </c>
      <c r="S964" s="6">
        <f t="shared" si="94"/>
        <v>42373.712418981479</v>
      </c>
      <c r="T964" s="6">
        <f t="shared" si="95"/>
        <v>42411.712418981479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</v>
      </c>
      <c r="P965">
        <f t="shared" si="91"/>
        <v>193</v>
      </c>
      <c r="Q965" t="str">
        <f t="shared" si="92"/>
        <v>technology</v>
      </c>
      <c r="R965" t="str">
        <f t="shared" si="93"/>
        <v>wearables</v>
      </c>
      <c r="S965" s="6">
        <f t="shared" si="94"/>
        <v>42625.635636574079</v>
      </c>
      <c r="T965" s="6">
        <f t="shared" si="95"/>
        <v>42660.635636574079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0.79909090909090907</v>
      </c>
      <c r="P966">
        <f t="shared" si="91"/>
        <v>454</v>
      </c>
      <c r="Q966" t="str">
        <f t="shared" si="92"/>
        <v>technology</v>
      </c>
      <c r="R966" t="str">
        <f t="shared" si="93"/>
        <v>wearables</v>
      </c>
      <c r="S966" s="6">
        <f t="shared" si="94"/>
        <v>42208.628692129627</v>
      </c>
      <c r="T966" s="6">
        <f t="shared" si="95"/>
        <v>42248.628692129627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1.1919999999999999</v>
      </c>
      <c r="P967">
        <f t="shared" si="91"/>
        <v>152</v>
      </c>
      <c r="Q967" t="str">
        <f t="shared" si="92"/>
        <v>technology</v>
      </c>
      <c r="R967" t="str">
        <f t="shared" si="93"/>
        <v>wearables</v>
      </c>
      <c r="S967" s="6">
        <f t="shared" si="94"/>
        <v>42637.016736111109</v>
      </c>
      <c r="T967" s="6">
        <f t="shared" si="95"/>
        <v>42669.165972222225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14.799999999999999</v>
      </c>
      <c r="P968">
        <f t="shared" si="91"/>
        <v>903</v>
      </c>
      <c r="Q968" t="str">
        <f t="shared" si="92"/>
        <v>technology</v>
      </c>
      <c r="R968" t="str">
        <f t="shared" si="93"/>
        <v>wearables</v>
      </c>
      <c r="S968" s="6">
        <f t="shared" si="94"/>
        <v>42619.635787037041</v>
      </c>
      <c r="T968" s="6">
        <f t="shared" si="95"/>
        <v>42649.635787037041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17.810000000000002</v>
      </c>
      <c r="P969">
        <f t="shared" si="91"/>
        <v>1821.5</v>
      </c>
      <c r="Q969" t="str">
        <f t="shared" si="92"/>
        <v>technology</v>
      </c>
      <c r="R969" t="str">
        <f t="shared" si="93"/>
        <v>wearables</v>
      </c>
      <c r="S969" s="6">
        <f t="shared" si="94"/>
        <v>42422.254328703704</v>
      </c>
      <c r="T969" s="6">
        <f t="shared" si="95"/>
        <v>42482.21266203704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</v>
      </c>
      <c r="P970">
        <f t="shared" si="91"/>
        <v>55</v>
      </c>
      <c r="Q970" t="str">
        <f t="shared" si="92"/>
        <v>technology</v>
      </c>
      <c r="R970" t="str">
        <f t="shared" si="93"/>
        <v>wearables</v>
      </c>
      <c r="S970" s="6">
        <f t="shared" si="94"/>
        <v>41836.847615740742</v>
      </c>
      <c r="T970" s="6">
        <f t="shared" si="95"/>
        <v>41866.847615740742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46.666666666666664</v>
      </c>
      <c r="P971">
        <f t="shared" si="91"/>
        <v>7005.5</v>
      </c>
      <c r="Q971" t="str">
        <f t="shared" si="92"/>
        <v>technology</v>
      </c>
      <c r="R971" t="str">
        <f t="shared" si="93"/>
        <v>wearables</v>
      </c>
      <c r="S971" s="6">
        <f t="shared" si="94"/>
        <v>42742.30332175926</v>
      </c>
      <c r="T971" s="6">
        <f t="shared" si="95"/>
        <v>42775.30332175926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45.92</v>
      </c>
      <c r="P972">
        <f t="shared" si="91"/>
        <v>1155</v>
      </c>
      <c r="Q972" t="str">
        <f t="shared" si="92"/>
        <v>technology</v>
      </c>
      <c r="R972" t="str">
        <f t="shared" si="93"/>
        <v>wearables</v>
      </c>
      <c r="S972" s="6">
        <f t="shared" si="94"/>
        <v>42721.220520833333</v>
      </c>
      <c r="T972" s="6">
        <f t="shared" si="95"/>
        <v>42758.207638888889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0.22599999999999998</v>
      </c>
      <c r="P973">
        <f t="shared" si="91"/>
        <v>115.5</v>
      </c>
      <c r="Q973" t="str">
        <f t="shared" si="92"/>
        <v>technology</v>
      </c>
      <c r="R973" t="str">
        <f t="shared" si="93"/>
        <v>wearables</v>
      </c>
      <c r="S973" s="6">
        <f t="shared" si="94"/>
        <v>42111.709027777775</v>
      </c>
      <c r="T973" s="6">
        <f t="shared" si="95"/>
        <v>42156.709027777775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34.625</v>
      </c>
      <c r="P974">
        <f t="shared" si="91"/>
        <v>3485</v>
      </c>
      <c r="Q974" t="str">
        <f t="shared" si="92"/>
        <v>technology</v>
      </c>
      <c r="R974" t="str">
        <f t="shared" si="93"/>
        <v>wearables</v>
      </c>
      <c r="S974" s="6">
        <f t="shared" si="94"/>
        <v>41856.865717592591</v>
      </c>
      <c r="T974" s="6">
        <f t="shared" si="95"/>
        <v>41886.290972222225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2.0549999999999997</v>
      </c>
      <c r="P975">
        <f t="shared" si="91"/>
        <v>209.5</v>
      </c>
      <c r="Q975" t="str">
        <f t="shared" si="92"/>
        <v>technology</v>
      </c>
      <c r="R975" t="str">
        <f t="shared" si="93"/>
        <v>wearables</v>
      </c>
      <c r="S975" s="6">
        <f t="shared" si="94"/>
        <v>42257.014965277776</v>
      </c>
      <c r="T975" s="6">
        <f t="shared" si="95"/>
        <v>42317.056631944448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0.55999999999999994</v>
      </c>
      <c r="P976">
        <f t="shared" si="91"/>
        <v>141.5</v>
      </c>
      <c r="Q976" t="str">
        <f t="shared" si="92"/>
        <v>technology</v>
      </c>
      <c r="R976" t="str">
        <f t="shared" si="93"/>
        <v>wearables</v>
      </c>
      <c r="S976" s="6">
        <f t="shared" si="94"/>
        <v>42424.749490740738</v>
      </c>
      <c r="T976" s="6">
        <f t="shared" si="95"/>
        <v>42454.707824074074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2.6069999999999998</v>
      </c>
      <c r="P977">
        <f t="shared" si="91"/>
        <v>1315.5</v>
      </c>
      <c r="Q977" t="str">
        <f t="shared" si="92"/>
        <v>technology</v>
      </c>
      <c r="R977" t="str">
        <f t="shared" si="93"/>
        <v>wearables</v>
      </c>
      <c r="S977" s="6">
        <f t="shared" si="94"/>
        <v>42489.696585648147</v>
      </c>
      <c r="T977" s="6">
        <f t="shared" si="95"/>
        <v>42549.696585648147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</v>
      </c>
      <c r="P978">
        <f t="shared" si="91"/>
        <v>1453.5</v>
      </c>
      <c r="Q978" t="str">
        <f t="shared" si="92"/>
        <v>technology</v>
      </c>
      <c r="R978" t="str">
        <f t="shared" si="93"/>
        <v>wearables</v>
      </c>
      <c r="S978" s="6">
        <f t="shared" si="94"/>
        <v>42185.058993055558</v>
      </c>
      <c r="T978" s="6">
        <f t="shared" si="95"/>
        <v>42230.058993055558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33.666666666666664</v>
      </c>
      <c r="P979">
        <f t="shared" si="91"/>
        <v>460.5</v>
      </c>
      <c r="Q979" t="str">
        <f t="shared" si="92"/>
        <v>technology</v>
      </c>
      <c r="R979" t="str">
        <f t="shared" si="93"/>
        <v>wearables</v>
      </c>
      <c r="S979" s="6">
        <f t="shared" si="94"/>
        <v>42391.942094907412</v>
      </c>
      <c r="T979" s="6">
        <f t="shared" si="95"/>
        <v>42421.942094907412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56.263267182990241</v>
      </c>
      <c r="P980">
        <f t="shared" si="91"/>
        <v>48698</v>
      </c>
      <c r="Q980" t="str">
        <f t="shared" si="92"/>
        <v>technology</v>
      </c>
      <c r="R980" t="str">
        <f t="shared" si="93"/>
        <v>wearables</v>
      </c>
      <c r="S980" s="6">
        <f t="shared" si="94"/>
        <v>42395.309039351851</v>
      </c>
      <c r="T980" s="6">
        <f t="shared" si="95"/>
        <v>42425.309039351851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82.817599999999999</v>
      </c>
      <c r="P981">
        <f t="shared" si="91"/>
        <v>14541.08</v>
      </c>
      <c r="Q981" t="str">
        <f t="shared" si="92"/>
        <v>technology</v>
      </c>
      <c r="R981" t="str">
        <f t="shared" si="93"/>
        <v>wearables</v>
      </c>
      <c r="S981" s="6">
        <f t="shared" si="94"/>
        <v>42506.416990740741</v>
      </c>
      <c r="T981" s="6">
        <f t="shared" si="95"/>
        <v>42541.790972222225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14.860000000000001</v>
      </c>
      <c r="P982">
        <f t="shared" si="91"/>
        <v>758.5</v>
      </c>
      <c r="Q982" t="str">
        <f t="shared" si="92"/>
        <v>technology</v>
      </c>
      <c r="R982" t="str">
        <f t="shared" si="93"/>
        <v>wearables</v>
      </c>
      <c r="S982" s="6">
        <f t="shared" si="94"/>
        <v>41928.904189814813</v>
      </c>
      <c r="T982" s="6">
        <f t="shared" si="95"/>
        <v>41973.945856481485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1.2375123751237513E-2</v>
      </c>
      <c r="P983">
        <f t="shared" si="91"/>
        <v>7.5</v>
      </c>
      <c r="Q983" t="str">
        <f t="shared" si="92"/>
        <v>technology</v>
      </c>
      <c r="R983" t="str">
        <f t="shared" si="93"/>
        <v>wearables</v>
      </c>
      <c r="S983" s="6">
        <f t="shared" si="94"/>
        <v>41830.947013888886</v>
      </c>
      <c r="T983" s="6">
        <f t="shared" si="95"/>
        <v>41860.947013888886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1.7142857142857144E-2</v>
      </c>
      <c r="P984">
        <f t="shared" si="91"/>
        <v>3</v>
      </c>
      <c r="Q984" t="str">
        <f t="shared" si="92"/>
        <v>technology</v>
      </c>
      <c r="R984" t="str">
        <f t="shared" si="93"/>
        <v>wearables</v>
      </c>
      <c r="S984" s="6">
        <f t="shared" si="94"/>
        <v>42615.753310185188</v>
      </c>
      <c r="T984" s="6">
        <f t="shared" si="95"/>
        <v>42645.753310185188</v>
      </c>
    </row>
    <row r="985" spans="1:20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29.506136117214709</v>
      </c>
      <c r="P985">
        <f t="shared" si="91"/>
        <v>15465</v>
      </c>
      <c r="Q985" t="str">
        <f t="shared" si="92"/>
        <v>technology</v>
      </c>
      <c r="R985" t="str">
        <f t="shared" si="93"/>
        <v>wearables</v>
      </c>
      <c r="S985" s="6">
        <f t="shared" si="94"/>
        <v>42574.667650462958</v>
      </c>
      <c r="T985" s="6">
        <f t="shared" si="95"/>
        <v>42605.870833333334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</v>
      </c>
      <c r="P986">
        <f t="shared" si="91"/>
        <v>54.5</v>
      </c>
      <c r="Q986" t="str">
        <f t="shared" si="92"/>
        <v>technology</v>
      </c>
      <c r="R986" t="str">
        <f t="shared" si="93"/>
        <v>wearables</v>
      </c>
      <c r="S986" s="6">
        <f t="shared" si="94"/>
        <v>42061.11583333333</v>
      </c>
      <c r="T986" s="6">
        <f t="shared" si="95"/>
        <v>42091.074166666665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6.293333333333333</v>
      </c>
      <c r="P987">
        <f t="shared" si="91"/>
        <v>955.5</v>
      </c>
      <c r="Q987" t="str">
        <f t="shared" si="92"/>
        <v>technology</v>
      </c>
      <c r="R987" t="str">
        <f t="shared" si="93"/>
        <v>wearables</v>
      </c>
      <c r="S987" s="6">
        <f t="shared" si="94"/>
        <v>42339.967708333337</v>
      </c>
      <c r="T987" s="6">
        <f t="shared" si="95"/>
        <v>42369.958333333328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12.75</v>
      </c>
      <c r="P988">
        <f t="shared" si="91"/>
        <v>1286.5</v>
      </c>
      <c r="Q988" t="str">
        <f t="shared" si="92"/>
        <v>technology</v>
      </c>
      <c r="R988" t="str">
        <f t="shared" si="93"/>
        <v>wearables</v>
      </c>
      <c r="S988" s="6">
        <f t="shared" si="94"/>
        <v>42324.767361111109</v>
      </c>
      <c r="T988" s="6">
        <f t="shared" si="95"/>
        <v>42379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13.22</v>
      </c>
      <c r="P989">
        <f t="shared" si="91"/>
        <v>3325.5</v>
      </c>
      <c r="Q989" t="str">
        <f t="shared" si="92"/>
        <v>technology</v>
      </c>
      <c r="R989" t="str">
        <f t="shared" si="93"/>
        <v>wearables</v>
      </c>
      <c r="S989" s="6">
        <f t="shared" si="94"/>
        <v>41773.294560185182</v>
      </c>
      <c r="T989" s="6">
        <f t="shared" si="95"/>
        <v>41813.294560185182</v>
      </c>
    </row>
    <row r="990" spans="1:20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2"/>
        <v>technology</v>
      </c>
      <c r="R990" t="str">
        <f t="shared" si="93"/>
        <v>wearables</v>
      </c>
      <c r="S990" s="6">
        <f t="shared" si="94"/>
        <v>42614.356770833328</v>
      </c>
      <c r="T990" s="6">
        <f t="shared" si="95"/>
        <v>42644.356770833328</v>
      </c>
    </row>
    <row r="991" spans="1:20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16.77</v>
      </c>
      <c r="P991">
        <f t="shared" si="91"/>
        <v>854.5</v>
      </c>
      <c r="Q991" t="str">
        <f t="shared" si="92"/>
        <v>technology</v>
      </c>
      <c r="R991" t="str">
        <f t="shared" si="93"/>
        <v>wearables</v>
      </c>
      <c r="S991" s="6">
        <f t="shared" si="94"/>
        <v>42611.933969907404</v>
      </c>
      <c r="T991" s="6">
        <f t="shared" si="95"/>
        <v>42641.933969907404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0.104</v>
      </c>
      <c r="P992">
        <f t="shared" si="91"/>
        <v>14</v>
      </c>
      <c r="Q992" t="str">
        <f t="shared" si="92"/>
        <v>technology</v>
      </c>
      <c r="R992" t="str">
        <f t="shared" si="93"/>
        <v>wearables</v>
      </c>
      <c r="S992" s="6">
        <f t="shared" si="94"/>
        <v>41855.784305555557</v>
      </c>
      <c r="T992" s="6">
        <f t="shared" si="95"/>
        <v>41885.784305555557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</v>
      </c>
      <c r="P993">
        <f t="shared" si="91"/>
        <v>109.5</v>
      </c>
      <c r="Q993" t="str">
        <f t="shared" si="92"/>
        <v>technology</v>
      </c>
      <c r="R993" t="str">
        <f t="shared" si="93"/>
        <v>wearables</v>
      </c>
      <c r="S993" s="6">
        <f t="shared" si="94"/>
        <v>42538.75680555556</v>
      </c>
      <c r="T993" s="6">
        <f t="shared" si="95"/>
        <v>42563.785416666666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0.46699999999999997</v>
      </c>
      <c r="P994">
        <f t="shared" si="91"/>
        <v>235.5</v>
      </c>
      <c r="Q994" t="str">
        <f t="shared" si="92"/>
        <v>technology</v>
      </c>
      <c r="R994" t="str">
        <f t="shared" si="93"/>
        <v>wearables</v>
      </c>
      <c r="S994" s="6">
        <f t="shared" si="94"/>
        <v>42437.924988425926</v>
      </c>
      <c r="T994" s="6">
        <f t="shared" si="95"/>
        <v>42497.883321759262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25.087142857142858</v>
      </c>
      <c r="P995">
        <f t="shared" si="91"/>
        <v>8878.5</v>
      </c>
      <c r="Q995" t="str">
        <f t="shared" si="92"/>
        <v>technology</v>
      </c>
      <c r="R995" t="str">
        <f t="shared" si="93"/>
        <v>wearables</v>
      </c>
      <c r="S995" s="6">
        <f t="shared" si="94"/>
        <v>42652.964907407411</v>
      </c>
      <c r="T995" s="6">
        <f t="shared" si="95"/>
        <v>42686.208333333328</v>
      </c>
    </row>
    <row r="996" spans="1:20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2.3345000000000002</v>
      </c>
      <c r="P996">
        <f t="shared" si="91"/>
        <v>2340</v>
      </c>
      <c r="Q996" t="str">
        <f t="shared" si="92"/>
        <v>technology</v>
      </c>
      <c r="R996" t="str">
        <f t="shared" si="93"/>
        <v>wearables</v>
      </c>
      <c r="S996" s="6">
        <f t="shared" si="94"/>
        <v>41921.263078703705</v>
      </c>
      <c r="T996" s="6">
        <f t="shared" si="95"/>
        <v>41973.957638888889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7.26</v>
      </c>
      <c r="P997">
        <f t="shared" si="91"/>
        <v>367.5</v>
      </c>
      <c r="Q997" t="str">
        <f t="shared" si="92"/>
        <v>technology</v>
      </c>
      <c r="R997" t="str">
        <f t="shared" si="93"/>
        <v>wearables</v>
      </c>
      <c r="S997" s="6">
        <f t="shared" si="94"/>
        <v>41947.940740740742</v>
      </c>
      <c r="T997" s="6">
        <f t="shared" si="95"/>
        <v>41972.666666666672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</v>
      </c>
      <c r="P998">
        <f t="shared" si="91"/>
        <v>35</v>
      </c>
      <c r="Q998" t="str">
        <f t="shared" si="92"/>
        <v>technology</v>
      </c>
      <c r="R998" t="str">
        <f t="shared" si="93"/>
        <v>wearables</v>
      </c>
      <c r="S998" s="6">
        <f t="shared" si="94"/>
        <v>41817.866435185184</v>
      </c>
      <c r="T998" s="6">
        <f t="shared" si="95"/>
        <v>41847.643750000003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1.3</v>
      </c>
      <c r="P999">
        <f t="shared" si="91"/>
        <v>36.5</v>
      </c>
      <c r="Q999" t="str">
        <f t="shared" si="92"/>
        <v>technology</v>
      </c>
      <c r="R999" t="str">
        <f t="shared" si="93"/>
        <v>wearables</v>
      </c>
      <c r="S999" s="6">
        <f t="shared" si="94"/>
        <v>41941.10297453704</v>
      </c>
      <c r="T999" s="6">
        <f t="shared" si="95"/>
        <v>41971.144641203704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58.558333333333337</v>
      </c>
      <c r="P1000">
        <f t="shared" si="91"/>
        <v>17682</v>
      </c>
      <c r="Q1000" t="str">
        <f t="shared" si="92"/>
        <v>technology</v>
      </c>
      <c r="R1000" t="str">
        <f t="shared" si="93"/>
        <v>wearables</v>
      </c>
      <c r="S1000" s="6">
        <f t="shared" si="94"/>
        <v>42282.168993055559</v>
      </c>
      <c r="T1000" s="6">
        <f t="shared" si="95"/>
        <v>42327.210659722223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7.7886666666666677</v>
      </c>
      <c r="P1001">
        <f t="shared" si="91"/>
        <v>5861.5</v>
      </c>
      <c r="Q1001" t="str">
        <f t="shared" si="92"/>
        <v>technology</v>
      </c>
      <c r="R1001" t="str">
        <f t="shared" si="93"/>
        <v>wearables</v>
      </c>
      <c r="S1001" s="6">
        <f t="shared" si="94"/>
        <v>41926.29965277778</v>
      </c>
      <c r="T1001" s="6">
        <f t="shared" si="95"/>
        <v>41956.334722222222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2.2157147647256061</v>
      </c>
      <c r="P1002">
        <f t="shared" si="91"/>
        <v>9915</v>
      </c>
      <c r="Q1002" t="str">
        <f t="shared" si="92"/>
        <v>technology</v>
      </c>
      <c r="R1002" t="str">
        <f t="shared" si="93"/>
        <v>wearables</v>
      </c>
      <c r="S1002" s="6">
        <f t="shared" si="94"/>
        <v>42749.05972222222</v>
      </c>
      <c r="T1002" s="6">
        <f t="shared" si="95"/>
        <v>42809.018055555556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104</v>
      </c>
      <c r="P1003">
        <f t="shared" si="91"/>
        <v>2602</v>
      </c>
      <c r="Q1003" t="str">
        <f t="shared" si="92"/>
        <v>technology</v>
      </c>
      <c r="R1003" t="str">
        <f t="shared" si="93"/>
        <v>wearables</v>
      </c>
      <c r="S1003" s="6">
        <f t="shared" si="94"/>
        <v>42720.720057870371</v>
      </c>
      <c r="T1003" s="6">
        <f t="shared" si="95"/>
        <v>42765.720057870371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29.6029602960296</v>
      </c>
      <c r="P1004">
        <f t="shared" si="91"/>
        <v>1491</v>
      </c>
      <c r="Q1004" t="str">
        <f t="shared" si="92"/>
        <v>technology</v>
      </c>
      <c r="R1004" t="str">
        <f t="shared" si="93"/>
        <v>wearables</v>
      </c>
      <c r="S1004" s="6">
        <f t="shared" si="94"/>
        <v>42325.684189814812</v>
      </c>
      <c r="T1004" s="6">
        <f t="shared" si="95"/>
        <v>42355.249305555553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16.055</v>
      </c>
      <c r="P1005">
        <f t="shared" si="91"/>
        <v>1613</v>
      </c>
      <c r="Q1005" t="str">
        <f t="shared" si="92"/>
        <v>technology</v>
      </c>
      <c r="R1005" t="str">
        <f t="shared" si="93"/>
        <v>wearables</v>
      </c>
      <c r="S1005" s="6">
        <f t="shared" si="94"/>
        <v>42780.709039351852</v>
      </c>
      <c r="T1005" s="6">
        <f t="shared" si="95"/>
        <v>42810.667372685188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82.207999999999998</v>
      </c>
      <c r="P1006">
        <f t="shared" si="91"/>
        <v>10323.5</v>
      </c>
      <c r="Q1006" t="str">
        <f t="shared" si="92"/>
        <v>technology</v>
      </c>
      <c r="R1006" t="str">
        <f t="shared" si="93"/>
        <v>wearables</v>
      </c>
      <c r="S1006" s="6">
        <f t="shared" si="94"/>
        <v>42388.708645833336</v>
      </c>
      <c r="T1006" s="6">
        <f t="shared" si="95"/>
        <v>42418.708645833336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75.051000000000002</v>
      </c>
      <c r="P1007">
        <f t="shared" si="91"/>
        <v>75131.5</v>
      </c>
      <c r="Q1007" t="str">
        <f t="shared" si="92"/>
        <v>technology</v>
      </c>
      <c r="R1007" t="str">
        <f t="shared" si="93"/>
        <v>wearables</v>
      </c>
      <c r="S1007" s="6">
        <f t="shared" si="94"/>
        <v>42276.624803240746</v>
      </c>
      <c r="T1007" s="6">
        <f t="shared" si="95"/>
        <v>42307.624803240746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5.8500000000000005</v>
      </c>
      <c r="P1008">
        <f t="shared" si="91"/>
        <v>121</v>
      </c>
      <c r="Q1008" t="str">
        <f t="shared" si="92"/>
        <v>technology</v>
      </c>
      <c r="R1008" t="str">
        <f t="shared" si="93"/>
        <v>wearables</v>
      </c>
      <c r="S1008" s="6">
        <f t="shared" si="94"/>
        <v>41977.040185185186</v>
      </c>
      <c r="T1008" s="6">
        <f t="shared" si="95"/>
        <v>41985.299305555556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44.32</v>
      </c>
      <c r="P1009">
        <f t="shared" si="91"/>
        <v>6686</v>
      </c>
      <c r="Q1009" t="str">
        <f t="shared" si="92"/>
        <v>technology</v>
      </c>
      <c r="R1009" t="str">
        <f t="shared" si="93"/>
        <v>wearables</v>
      </c>
      <c r="S1009" s="6">
        <f t="shared" si="94"/>
        <v>42676.583599537036</v>
      </c>
      <c r="T1009" s="6">
        <f t="shared" si="95"/>
        <v>42718.6252662037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0.26737967914438499</v>
      </c>
      <c r="P1010">
        <f t="shared" si="91"/>
        <v>125.5</v>
      </c>
      <c r="Q1010" t="str">
        <f t="shared" si="92"/>
        <v>technology</v>
      </c>
      <c r="R1010" t="str">
        <f t="shared" si="93"/>
        <v>wearables</v>
      </c>
      <c r="S1010" s="6">
        <f t="shared" si="94"/>
        <v>42702.809201388889</v>
      </c>
      <c r="T1010" s="6">
        <f t="shared" si="95"/>
        <v>42732.809201388889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13.13</v>
      </c>
      <c r="P1011">
        <f t="shared" si="91"/>
        <v>3333</v>
      </c>
      <c r="Q1011" t="str">
        <f t="shared" si="92"/>
        <v>technology</v>
      </c>
      <c r="R1011" t="str">
        <f t="shared" si="93"/>
        <v>wearables</v>
      </c>
      <c r="S1011" s="6">
        <f t="shared" si="94"/>
        <v>42510.604699074072</v>
      </c>
      <c r="T1011" s="6">
        <f t="shared" si="95"/>
        <v>42540.604699074072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0.19088937093275488</v>
      </c>
      <c r="P1012">
        <f t="shared" si="91"/>
        <v>112</v>
      </c>
      <c r="Q1012" t="str">
        <f t="shared" si="92"/>
        <v>technology</v>
      </c>
      <c r="R1012" t="str">
        <f t="shared" si="93"/>
        <v>wearables</v>
      </c>
      <c r="S1012" s="6">
        <f t="shared" si="94"/>
        <v>42561.829421296294</v>
      </c>
      <c r="T1012" s="6">
        <f t="shared" si="95"/>
        <v>42618.124305555553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0.375</v>
      </c>
      <c r="P1013">
        <f t="shared" si="91"/>
        <v>38</v>
      </c>
      <c r="Q1013" t="str">
        <f t="shared" si="92"/>
        <v>technology</v>
      </c>
      <c r="R1013" t="str">
        <f t="shared" si="93"/>
        <v>wearables</v>
      </c>
      <c r="S1013" s="6">
        <f t="shared" si="94"/>
        <v>41946.898090277777</v>
      </c>
      <c r="T1013" s="6">
        <f t="shared" si="95"/>
        <v>41991.898090277777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21535.021000000001</v>
      </c>
      <c r="P1014">
        <f t="shared" si="91"/>
        <v>538763.02500000002</v>
      </c>
      <c r="Q1014" t="str">
        <f t="shared" si="92"/>
        <v>technology</v>
      </c>
      <c r="R1014" t="str">
        <f t="shared" si="93"/>
        <v>wearables</v>
      </c>
      <c r="S1014" s="6">
        <f t="shared" si="94"/>
        <v>42714.440416666665</v>
      </c>
      <c r="T1014" s="6">
        <f t="shared" si="95"/>
        <v>42759.440416666665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34.527999999999999</v>
      </c>
      <c r="P1015">
        <f t="shared" si="91"/>
        <v>4361</v>
      </c>
      <c r="Q1015" t="str">
        <f t="shared" si="92"/>
        <v>technology</v>
      </c>
      <c r="R1015" t="str">
        <f t="shared" si="93"/>
        <v>wearables</v>
      </c>
      <c r="S1015" s="6">
        <f t="shared" si="94"/>
        <v>42339.833981481483</v>
      </c>
      <c r="T1015" s="6">
        <f t="shared" si="95"/>
        <v>42367.833333333328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30.599999999999998</v>
      </c>
      <c r="P1016">
        <f t="shared" si="91"/>
        <v>1538</v>
      </c>
      <c r="Q1016" t="str">
        <f t="shared" si="92"/>
        <v>technology</v>
      </c>
      <c r="R1016" t="str">
        <f t="shared" si="93"/>
        <v>wearables</v>
      </c>
      <c r="S1016" s="6">
        <f t="shared" si="94"/>
        <v>41955.002488425926</v>
      </c>
      <c r="T1016" s="6">
        <f t="shared" si="95"/>
        <v>42005.002488425926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2.666666666666667</v>
      </c>
      <c r="P1017">
        <f t="shared" si="91"/>
        <v>123</v>
      </c>
      <c r="Q1017" t="str">
        <f t="shared" si="92"/>
        <v>technology</v>
      </c>
      <c r="R1017" t="str">
        <f t="shared" si="93"/>
        <v>wearables</v>
      </c>
      <c r="S1017" s="6">
        <f t="shared" si="94"/>
        <v>42303.878414351857</v>
      </c>
      <c r="T1017" s="6">
        <f t="shared" si="95"/>
        <v>42333.920081018514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</v>
      </c>
      <c r="P1018">
        <f t="shared" si="91"/>
        <v>1440</v>
      </c>
      <c r="Q1018" t="str">
        <f t="shared" si="92"/>
        <v>technology</v>
      </c>
      <c r="R1018" t="str">
        <f t="shared" si="93"/>
        <v>wearables</v>
      </c>
      <c r="S1018" s="6">
        <f t="shared" si="94"/>
        <v>42422.107129629629</v>
      </c>
      <c r="T1018" s="6">
        <f t="shared" si="95"/>
        <v>42467.065462962964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22.878799999999998</v>
      </c>
      <c r="P1019">
        <f t="shared" si="91"/>
        <v>28776</v>
      </c>
      <c r="Q1019" t="str">
        <f t="shared" si="92"/>
        <v>technology</v>
      </c>
      <c r="R1019" t="str">
        <f t="shared" si="93"/>
        <v>wearables</v>
      </c>
      <c r="S1019" s="6">
        <f t="shared" si="94"/>
        <v>42289.675173611111</v>
      </c>
      <c r="T1019" s="6">
        <f t="shared" si="95"/>
        <v>42329.716840277775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</v>
      </c>
      <c r="P1020">
        <f t="shared" si="91"/>
        <v>314</v>
      </c>
      <c r="Q1020" t="str">
        <f t="shared" si="92"/>
        <v>technology</v>
      </c>
      <c r="R1020" t="str">
        <f t="shared" si="93"/>
        <v>wearables</v>
      </c>
      <c r="S1020" s="6">
        <f t="shared" si="94"/>
        <v>42535.492280092592</v>
      </c>
      <c r="T1020" s="6">
        <f t="shared" si="95"/>
        <v>42565.492280092592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47.333333333333336</v>
      </c>
      <c r="P1021">
        <f t="shared" si="91"/>
        <v>10850</v>
      </c>
      <c r="Q1021" t="str">
        <f t="shared" si="92"/>
        <v>technology</v>
      </c>
      <c r="R1021" t="str">
        <f t="shared" si="93"/>
        <v>wearables</v>
      </c>
      <c r="S1021" s="6">
        <f t="shared" si="94"/>
        <v>42009.973946759259</v>
      </c>
      <c r="T1021" s="6">
        <f t="shared" si="95"/>
        <v>42039.973946759259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205.54838709677421</v>
      </c>
      <c r="P1022">
        <f t="shared" si="91"/>
        <v>1608</v>
      </c>
      <c r="Q1022" t="str">
        <f t="shared" si="92"/>
        <v>music</v>
      </c>
      <c r="R1022" t="str">
        <f t="shared" si="93"/>
        <v>electronic music</v>
      </c>
      <c r="S1022" s="6">
        <f t="shared" si="94"/>
        <v>42127.069548611107</v>
      </c>
      <c r="T1022" s="6">
        <f t="shared" si="95"/>
        <v>42157.032638888893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351.80366666666669</v>
      </c>
      <c r="P1023">
        <f t="shared" si="91"/>
        <v>5516.0550000000003</v>
      </c>
      <c r="Q1023" t="str">
        <f t="shared" si="92"/>
        <v>music</v>
      </c>
      <c r="R1023" t="str">
        <f t="shared" si="93"/>
        <v>electronic music</v>
      </c>
      <c r="S1023" s="6">
        <f t="shared" si="94"/>
        <v>42271.251979166671</v>
      </c>
      <c r="T1023" s="6">
        <f t="shared" si="95"/>
        <v>42294.166666666672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114.9</v>
      </c>
      <c r="P1024">
        <f t="shared" si="91"/>
        <v>1186</v>
      </c>
      <c r="Q1024" t="str">
        <f t="shared" si="92"/>
        <v>music</v>
      </c>
      <c r="R1024" t="str">
        <f t="shared" si="93"/>
        <v>electronic music</v>
      </c>
      <c r="S1024" s="6">
        <f t="shared" si="94"/>
        <v>42111.646724537037</v>
      </c>
      <c r="T1024" s="6">
        <f t="shared" si="95"/>
        <v>42141.646724537037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237.15</v>
      </c>
      <c r="P1025">
        <f t="shared" si="91"/>
        <v>2437</v>
      </c>
      <c r="Q1025" t="str">
        <f t="shared" si="92"/>
        <v>music</v>
      </c>
      <c r="R1025" t="str">
        <f t="shared" si="93"/>
        <v>electronic music</v>
      </c>
      <c r="S1025" s="6">
        <f t="shared" si="94"/>
        <v>42145.919687500005</v>
      </c>
      <c r="T1025" s="6">
        <f t="shared" si="95"/>
        <v>42175.919687500005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118.63774999999998</v>
      </c>
      <c r="P1026">
        <f t="shared" si="91"/>
        <v>11894.275</v>
      </c>
      <c r="Q1026" t="str">
        <f t="shared" si="92"/>
        <v>music</v>
      </c>
      <c r="R1026" t="str">
        <f t="shared" si="93"/>
        <v>electronic music</v>
      </c>
      <c r="S1026" s="6">
        <f t="shared" si="94"/>
        <v>42370.580590277779</v>
      </c>
      <c r="T1026" s="6">
        <f t="shared" si="95"/>
        <v>42400.580590277779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E1027/D1027*100</f>
        <v>109.92831428571431</v>
      </c>
      <c r="P1027">
        <f t="shared" ref="P1027:P1090" si="97">AVERAGE(E1027,L1027)</f>
        <v>39010.410000000003</v>
      </c>
      <c r="Q1027" t="str">
        <f t="shared" ref="Q1027:Q1090" si="98">LEFT(N1027,SEARCH("/",N1027)-1)</f>
        <v>music</v>
      </c>
      <c r="R1027" t="str">
        <f t="shared" ref="R1027:R1090" si="99">RIGHT(N1027,LEN(N1027)-SEARCH("/",N1027))</f>
        <v>electronic music</v>
      </c>
      <c r="S1027" s="6">
        <f t="shared" ref="S1027:S1090" si="100">(J1027/86400)+DATE(1970,1,1)</f>
        <v>42049.833761574075</v>
      </c>
      <c r="T1027" s="6">
        <f t="shared" ref="T1027:T1090" si="101">(I1027/86400)+DATE(1970,1,1)</f>
        <v>42079.792094907403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100.00828571428571</v>
      </c>
      <c r="P1028">
        <f t="shared" si="97"/>
        <v>3561.29</v>
      </c>
      <c r="Q1028" t="str">
        <f t="shared" si="98"/>
        <v>music</v>
      </c>
      <c r="R1028" t="str">
        <f t="shared" si="99"/>
        <v>electronic music</v>
      </c>
      <c r="S1028" s="6">
        <f t="shared" si="100"/>
        <v>42426.407592592594</v>
      </c>
      <c r="T1028" s="6">
        <f t="shared" si="101"/>
        <v>42460.365925925929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103.09292094387415</v>
      </c>
      <c r="P1029">
        <f t="shared" si="97"/>
        <v>3922</v>
      </c>
      <c r="Q1029" t="str">
        <f t="shared" si="98"/>
        <v>music</v>
      </c>
      <c r="R1029" t="str">
        <f t="shared" si="99"/>
        <v>electronic music</v>
      </c>
      <c r="S1029" s="6">
        <f t="shared" si="100"/>
        <v>41905.034108796295</v>
      </c>
      <c r="T1029" s="6">
        <f t="shared" si="101"/>
        <v>41935.034108796295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117.27000000000001</v>
      </c>
      <c r="P1030">
        <f t="shared" si="97"/>
        <v>5991</v>
      </c>
      <c r="Q1030" t="str">
        <f t="shared" si="98"/>
        <v>music</v>
      </c>
      <c r="R1030" t="str">
        <f t="shared" si="99"/>
        <v>electronic music</v>
      </c>
      <c r="S1030" s="6">
        <f t="shared" si="100"/>
        <v>42755.627372685187</v>
      </c>
      <c r="T1030" s="6">
        <f t="shared" si="101"/>
        <v>42800.833333333328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111.75999999999999</v>
      </c>
      <c r="P1031">
        <f t="shared" si="97"/>
        <v>5658.5</v>
      </c>
      <c r="Q1031" t="str">
        <f t="shared" si="98"/>
        <v>music</v>
      </c>
      <c r="R1031" t="str">
        <f t="shared" si="99"/>
        <v>electronic music</v>
      </c>
      <c r="S1031" s="6">
        <f t="shared" si="100"/>
        <v>42044.711886574078</v>
      </c>
      <c r="T1031" s="6">
        <f t="shared" si="101"/>
        <v>42098.915972222225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342.09999999999997</v>
      </c>
      <c r="P1032">
        <f t="shared" si="97"/>
        <v>3500.5</v>
      </c>
      <c r="Q1032" t="str">
        <f t="shared" si="98"/>
        <v>music</v>
      </c>
      <c r="R1032" t="str">
        <f t="shared" si="99"/>
        <v>electronic music</v>
      </c>
      <c r="S1032" s="6">
        <f t="shared" si="100"/>
        <v>42611.483206018514</v>
      </c>
      <c r="T1032" s="6">
        <f t="shared" si="101"/>
        <v>42625.483206018514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107.4</v>
      </c>
      <c r="P1033">
        <f t="shared" si="97"/>
        <v>5419.5</v>
      </c>
      <c r="Q1033" t="str">
        <f t="shared" si="98"/>
        <v>music</v>
      </c>
      <c r="R1033" t="str">
        <f t="shared" si="99"/>
        <v>electronic music</v>
      </c>
      <c r="S1033" s="6">
        <f t="shared" si="100"/>
        <v>42324.764004629629</v>
      </c>
      <c r="T1033" s="6">
        <f t="shared" si="101"/>
        <v>42354.764004629629</v>
      </c>
    </row>
    <row r="1034" spans="1:20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108.49703703703703</v>
      </c>
      <c r="P1034">
        <f t="shared" si="97"/>
        <v>2977.42</v>
      </c>
      <c r="Q1034" t="str">
        <f t="shared" si="98"/>
        <v>music</v>
      </c>
      <c r="R1034" t="str">
        <f t="shared" si="99"/>
        <v>electronic music</v>
      </c>
      <c r="S1034" s="6">
        <f t="shared" si="100"/>
        <v>42514.666956018518</v>
      </c>
      <c r="T1034" s="6">
        <f t="shared" si="101"/>
        <v>42544.666956018518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102.86144578313252</v>
      </c>
      <c r="P1035">
        <f t="shared" si="97"/>
        <v>696.5</v>
      </c>
      <c r="Q1035" t="str">
        <f t="shared" si="98"/>
        <v>music</v>
      </c>
      <c r="R1035" t="str">
        <f t="shared" si="99"/>
        <v>electronic music</v>
      </c>
      <c r="S1035" s="6">
        <f t="shared" si="100"/>
        <v>42688.732407407406</v>
      </c>
      <c r="T1035" s="6">
        <f t="shared" si="101"/>
        <v>42716.732407407406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130.0018</v>
      </c>
      <c r="P1036">
        <f t="shared" si="97"/>
        <v>3333.0450000000001</v>
      </c>
      <c r="Q1036" t="str">
        <f t="shared" si="98"/>
        <v>music</v>
      </c>
      <c r="R1036" t="str">
        <f t="shared" si="99"/>
        <v>electronic music</v>
      </c>
      <c r="S1036" s="6">
        <f t="shared" si="100"/>
        <v>42555.166712962964</v>
      </c>
      <c r="T1036" s="6">
        <f t="shared" si="101"/>
        <v>42587.165972222225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107.65217391304347</v>
      </c>
      <c r="P1037">
        <f t="shared" si="97"/>
        <v>2514</v>
      </c>
      <c r="Q1037" t="str">
        <f t="shared" si="98"/>
        <v>music</v>
      </c>
      <c r="R1037" t="str">
        <f t="shared" si="99"/>
        <v>electronic music</v>
      </c>
      <c r="S1037" s="6">
        <f t="shared" si="100"/>
        <v>42016.641435185185</v>
      </c>
      <c r="T1037" s="6">
        <f t="shared" si="101"/>
        <v>42046.641435185185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112.36044444444444</v>
      </c>
      <c r="P1038">
        <f t="shared" si="97"/>
        <v>2633.61</v>
      </c>
      <c r="Q1038" t="str">
        <f t="shared" si="98"/>
        <v>music</v>
      </c>
      <c r="R1038" t="str">
        <f t="shared" si="99"/>
        <v>electronic music</v>
      </c>
      <c r="S1038" s="6">
        <f t="shared" si="100"/>
        <v>41249.448958333334</v>
      </c>
      <c r="T1038" s="6">
        <f t="shared" si="101"/>
        <v>41281.333333333336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102.1</v>
      </c>
      <c r="P1039">
        <f t="shared" si="97"/>
        <v>521</v>
      </c>
      <c r="Q1039" t="str">
        <f t="shared" si="98"/>
        <v>music</v>
      </c>
      <c r="R1039" t="str">
        <f t="shared" si="99"/>
        <v>electronic music</v>
      </c>
      <c r="S1039" s="6">
        <f t="shared" si="100"/>
        <v>42119.822476851856</v>
      </c>
      <c r="T1039" s="6">
        <f t="shared" si="101"/>
        <v>42142.208333333328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145.33333333333334</v>
      </c>
      <c r="P1040">
        <f t="shared" si="97"/>
        <v>1120.5</v>
      </c>
      <c r="Q1040" t="str">
        <f t="shared" si="98"/>
        <v>music</v>
      </c>
      <c r="R1040" t="str">
        <f t="shared" si="99"/>
        <v>electronic music</v>
      </c>
      <c r="S1040" s="6">
        <f t="shared" si="100"/>
        <v>42418.231747685189</v>
      </c>
      <c r="T1040" s="6">
        <f t="shared" si="101"/>
        <v>42448.190081018518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128.19999999999999</v>
      </c>
      <c r="P1041">
        <f t="shared" si="97"/>
        <v>335.5</v>
      </c>
      <c r="Q1041" t="str">
        <f t="shared" si="98"/>
        <v>music</v>
      </c>
      <c r="R1041" t="str">
        <f t="shared" si="99"/>
        <v>electronic music</v>
      </c>
      <c r="S1041" s="6">
        <f t="shared" si="100"/>
        <v>42692.109328703707</v>
      </c>
      <c r="T1041" s="6">
        <f t="shared" si="101"/>
        <v>42717.332638888889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0.29411764705882354</v>
      </c>
      <c r="P1042">
        <f t="shared" si="97"/>
        <v>125.5</v>
      </c>
      <c r="Q1042" t="str">
        <f t="shared" si="98"/>
        <v>journalism</v>
      </c>
      <c r="R1042" t="str">
        <f t="shared" si="99"/>
        <v>audio</v>
      </c>
      <c r="S1042" s="6">
        <f t="shared" si="100"/>
        <v>42579.708437499998</v>
      </c>
      <c r="T1042" s="6">
        <f t="shared" si="101"/>
        <v>42609.708437499998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98"/>
        <v>journalism</v>
      </c>
      <c r="R1043" t="str">
        <f t="shared" si="99"/>
        <v>audio</v>
      </c>
      <c r="S1043" s="6">
        <f t="shared" si="100"/>
        <v>41831.06009259259</v>
      </c>
      <c r="T1043" s="6">
        <f t="shared" si="101"/>
        <v>41851.06009259259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</v>
      </c>
      <c r="P1044">
        <f t="shared" si="97"/>
        <v>5.5</v>
      </c>
      <c r="Q1044" t="str">
        <f t="shared" si="98"/>
        <v>journalism</v>
      </c>
      <c r="R1044" t="str">
        <f t="shared" si="99"/>
        <v>audio</v>
      </c>
      <c r="S1044" s="6">
        <f t="shared" si="100"/>
        <v>41851.696157407408</v>
      </c>
      <c r="T1044" s="6">
        <f t="shared" si="101"/>
        <v>41894.416666666664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8.5370000000000008</v>
      </c>
      <c r="P1045">
        <f t="shared" si="97"/>
        <v>4414.5</v>
      </c>
      <c r="Q1045" t="str">
        <f t="shared" si="98"/>
        <v>journalism</v>
      </c>
      <c r="R1045" t="str">
        <f t="shared" si="99"/>
        <v>audio</v>
      </c>
      <c r="S1045" s="6">
        <f t="shared" si="100"/>
        <v>42114.252951388888</v>
      </c>
      <c r="T1045" s="6">
        <f t="shared" si="101"/>
        <v>42144.252951388888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8.5714285714285715E-2</v>
      </c>
      <c r="P1046">
        <f t="shared" si="97"/>
        <v>4</v>
      </c>
      <c r="Q1046" t="str">
        <f t="shared" si="98"/>
        <v>journalism</v>
      </c>
      <c r="R1046" t="str">
        <f t="shared" si="99"/>
        <v>audio</v>
      </c>
      <c r="S1046" s="6">
        <f t="shared" si="100"/>
        <v>42011.925937499997</v>
      </c>
      <c r="T1046" s="6">
        <f t="shared" si="101"/>
        <v>42068.852083333331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2.6599999999999997</v>
      </c>
      <c r="P1047">
        <f t="shared" si="97"/>
        <v>137</v>
      </c>
      <c r="Q1047" t="str">
        <f t="shared" si="98"/>
        <v>journalism</v>
      </c>
      <c r="R1047" t="str">
        <f t="shared" si="99"/>
        <v>audio</v>
      </c>
      <c r="S1047" s="6">
        <f t="shared" si="100"/>
        <v>41844.874421296292</v>
      </c>
      <c r="T1047" s="6">
        <f t="shared" si="101"/>
        <v>41874.874421296292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98"/>
        <v>journalism</v>
      </c>
      <c r="R1048" t="str">
        <f t="shared" si="99"/>
        <v>audio</v>
      </c>
      <c r="S1048" s="6">
        <f t="shared" si="100"/>
        <v>42319.851388888885</v>
      </c>
      <c r="T1048" s="6">
        <f t="shared" si="101"/>
        <v>42364.851388888885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0.05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s="6">
        <f t="shared" si="100"/>
        <v>41918.818460648152</v>
      </c>
      <c r="T1049" s="6">
        <f t="shared" si="101"/>
        <v>41948.860127314816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</v>
      </c>
      <c r="P1050">
        <f t="shared" si="97"/>
        <v>108</v>
      </c>
      <c r="Q1050" t="str">
        <f t="shared" si="98"/>
        <v>journalism</v>
      </c>
      <c r="R1050" t="str">
        <f t="shared" si="99"/>
        <v>audio</v>
      </c>
      <c r="S1050" s="6">
        <f t="shared" si="100"/>
        <v>42598.053113425922</v>
      </c>
      <c r="T1050" s="6">
        <f t="shared" si="101"/>
        <v>42638.053113425922</v>
      </c>
    </row>
    <row r="1051" spans="1:20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98"/>
        <v>journalism</v>
      </c>
      <c r="R1051" t="str">
        <f t="shared" si="99"/>
        <v>audio</v>
      </c>
      <c r="S1051" s="6">
        <f t="shared" si="100"/>
        <v>42382.431076388893</v>
      </c>
      <c r="T1051" s="6">
        <f t="shared" si="101"/>
        <v>42412.431076388893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98"/>
        <v>journalism</v>
      </c>
      <c r="R1052" t="str">
        <f t="shared" si="99"/>
        <v>audio</v>
      </c>
      <c r="S1052" s="6">
        <f t="shared" si="100"/>
        <v>42231.7971875</v>
      </c>
      <c r="T1052" s="6">
        <f t="shared" si="101"/>
        <v>42261.7971875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98"/>
        <v>journalism</v>
      </c>
      <c r="R1053" t="str">
        <f t="shared" si="99"/>
        <v>audio</v>
      </c>
      <c r="S1053" s="6">
        <f t="shared" si="100"/>
        <v>41850.014178240745</v>
      </c>
      <c r="T1053" s="6">
        <f t="shared" si="101"/>
        <v>41878.014178240745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98"/>
        <v>journalism</v>
      </c>
      <c r="R1054" t="str">
        <f t="shared" si="99"/>
        <v>audio</v>
      </c>
      <c r="S1054" s="6">
        <f t="shared" si="100"/>
        <v>42483.797395833331</v>
      </c>
      <c r="T1054" s="6">
        <f t="shared" si="101"/>
        <v>42527.839583333334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1</v>
      </c>
      <c r="P1055">
        <f t="shared" si="97"/>
        <v>8</v>
      </c>
      <c r="Q1055" t="str">
        <f t="shared" si="98"/>
        <v>journalism</v>
      </c>
      <c r="R1055" t="str">
        <f t="shared" si="99"/>
        <v>audio</v>
      </c>
      <c r="S1055" s="6">
        <f t="shared" si="100"/>
        <v>42775.172824074078</v>
      </c>
      <c r="T1055" s="6">
        <f t="shared" si="101"/>
        <v>42800.172824074078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98"/>
        <v>journalism</v>
      </c>
      <c r="R1056" t="str">
        <f t="shared" si="99"/>
        <v>audio</v>
      </c>
      <c r="S1056" s="6">
        <f t="shared" si="100"/>
        <v>41831.851840277777</v>
      </c>
      <c r="T1056" s="6">
        <f t="shared" si="101"/>
        <v>41861.916666666664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98"/>
        <v>journalism</v>
      </c>
      <c r="R1057" t="str">
        <f t="shared" si="99"/>
        <v>audio</v>
      </c>
      <c r="S1057" s="6">
        <f t="shared" si="100"/>
        <v>42406.992418981477</v>
      </c>
      <c r="T1057" s="6">
        <f t="shared" si="101"/>
        <v>42436.992418981477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98"/>
        <v>journalism</v>
      </c>
      <c r="R1058" t="str">
        <f t="shared" si="99"/>
        <v>audio</v>
      </c>
      <c r="S1058" s="6">
        <f t="shared" si="100"/>
        <v>42058.719641203701</v>
      </c>
      <c r="T1058" s="6">
        <f t="shared" si="101"/>
        <v>42118.677974537037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98"/>
        <v>journalism</v>
      </c>
      <c r="R1059" t="str">
        <f t="shared" si="99"/>
        <v>audio</v>
      </c>
      <c r="S1059" s="6">
        <f t="shared" si="100"/>
        <v>42678.871331018519</v>
      </c>
      <c r="T1059" s="6">
        <f t="shared" si="101"/>
        <v>42708.912997685184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98"/>
        <v>journalism</v>
      </c>
      <c r="R1060" t="str">
        <f t="shared" si="99"/>
        <v>audio</v>
      </c>
      <c r="S1060" s="6">
        <f t="shared" si="100"/>
        <v>42047.900960648149</v>
      </c>
      <c r="T1060" s="6">
        <f t="shared" si="101"/>
        <v>42089</v>
      </c>
    </row>
    <row r="1061" spans="1:20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98"/>
        <v>journalism</v>
      </c>
      <c r="R1061" t="str">
        <f t="shared" si="99"/>
        <v>audio</v>
      </c>
      <c r="S1061" s="6">
        <f t="shared" si="100"/>
        <v>42046.79</v>
      </c>
      <c r="T1061" s="6">
        <f t="shared" si="101"/>
        <v>42076.748333333337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1</v>
      </c>
      <c r="P1062">
        <f t="shared" si="97"/>
        <v>25.5</v>
      </c>
      <c r="Q1062" t="str">
        <f t="shared" si="98"/>
        <v>journalism</v>
      </c>
      <c r="R1062" t="str">
        <f t="shared" si="99"/>
        <v>audio</v>
      </c>
      <c r="S1062" s="6">
        <f t="shared" si="100"/>
        <v>42079.913113425922</v>
      </c>
      <c r="T1062" s="6">
        <f t="shared" si="101"/>
        <v>42109.913113425922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98"/>
        <v>journalism</v>
      </c>
      <c r="R1063" t="str">
        <f t="shared" si="99"/>
        <v>audio</v>
      </c>
      <c r="S1063" s="6">
        <f t="shared" si="100"/>
        <v>42432.276712962965</v>
      </c>
      <c r="T1063" s="6">
        <f t="shared" si="101"/>
        <v>42492.041666666672</v>
      </c>
    </row>
    <row r="1064" spans="1:20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95.477386934673376</v>
      </c>
      <c r="P1064">
        <f t="shared" si="97"/>
        <v>97</v>
      </c>
      <c r="Q1064" t="str">
        <f t="shared" si="98"/>
        <v>journalism</v>
      </c>
      <c r="R1064" t="str">
        <f t="shared" si="99"/>
        <v>audio</v>
      </c>
      <c r="S1064" s="6">
        <f t="shared" si="100"/>
        <v>42556.807187500002</v>
      </c>
      <c r="T1064" s="6">
        <f t="shared" si="101"/>
        <v>42563.807187500002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98"/>
        <v>journalism</v>
      </c>
      <c r="R1065" t="str">
        <f t="shared" si="99"/>
        <v>audio</v>
      </c>
      <c r="S1065" s="6">
        <f t="shared" si="100"/>
        <v>42583.030810185184</v>
      </c>
      <c r="T1065" s="6">
        <f t="shared" si="101"/>
        <v>42613.030810185184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</v>
      </c>
      <c r="P1066">
        <f t="shared" si="97"/>
        <v>4100</v>
      </c>
      <c r="Q1066" t="str">
        <f t="shared" si="98"/>
        <v>games</v>
      </c>
      <c r="R1066" t="str">
        <f t="shared" si="99"/>
        <v>video games</v>
      </c>
      <c r="S1066" s="6">
        <f t="shared" si="100"/>
        <v>41417.228043981479</v>
      </c>
      <c r="T1066" s="6">
        <f t="shared" si="101"/>
        <v>41462.228043981479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</v>
      </c>
      <c r="P1067">
        <f t="shared" si="97"/>
        <v>43</v>
      </c>
      <c r="Q1067" t="str">
        <f t="shared" si="98"/>
        <v>games</v>
      </c>
      <c r="R1067" t="str">
        <f t="shared" si="99"/>
        <v>video games</v>
      </c>
      <c r="S1067" s="6">
        <f t="shared" si="100"/>
        <v>41661.381041666667</v>
      </c>
      <c r="T1067" s="6">
        <f t="shared" si="101"/>
        <v>41689.381041666667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</v>
      </c>
      <c r="P1068">
        <f t="shared" si="97"/>
        <v>2599.5</v>
      </c>
      <c r="Q1068" t="str">
        <f t="shared" si="98"/>
        <v>games</v>
      </c>
      <c r="R1068" t="str">
        <f t="shared" si="99"/>
        <v>video games</v>
      </c>
      <c r="S1068" s="6">
        <f t="shared" si="100"/>
        <v>41445.962754629625</v>
      </c>
      <c r="T1068" s="6">
        <f t="shared" si="101"/>
        <v>41490.962754629625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26</v>
      </c>
      <c r="P1069">
        <f t="shared" si="97"/>
        <v>70</v>
      </c>
      <c r="Q1069" t="str">
        <f t="shared" si="98"/>
        <v>games</v>
      </c>
      <c r="R1069" t="str">
        <f t="shared" si="99"/>
        <v>video games</v>
      </c>
      <c r="S1069" s="6">
        <f t="shared" si="100"/>
        <v>41599.855682870373</v>
      </c>
      <c r="T1069" s="6">
        <f t="shared" si="101"/>
        <v>41629.855682870373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0.15</v>
      </c>
      <c r="P1070">
        <f t="shared" si="97"/>
        <v>24.5</v>
      </c>
      <c r="Q1070" t="str">
        <f t="shared" si="98"/>
        <v>games</v>
      </c>
      <c r="R1070" t="str">
        <f t="shared" si="99"/>
        <v>video games</v>
      </c>
      <c r="S1070" s="6">
        <f t="shared" si="100"/>
        <v>42440.371111111112</v>
      </c>
      <c r="T1070" s="6">
        <f t="shared" si="101"/>
        <v>42470.329444444447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38.636363636363633</v>
      </c>
      <c r="P1071">
        <f t="shared" si="97"/>
        <v>435.5</v>
      </c>
      <c r="Q1071" t="str">
        <f t="shared" si="98"/>
        <v>games</v>
      </c>
      <c r="R1071" t="str">
        <f t="shared" si="99"/>
        <v>video games</v>
      </c>
      <c r="S1071" s="6">
        <f t="shared" si="100"/>
        <v>41572.229849537034</v>
      </c>
      <c r="T1071" s="6">
        <f t="shared" si="101"/>
        <v>41604.271516203706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0.70000000000000007</v>
      </c>
      <c r="P1072">
        <f t="shared" si="97"/>
        <v>36</v>
      </c>
      <c r="Q1072" t="str">
        <f t="shared" si="98"/>
        <v>games</v>
      </c>
      <c r="R1072" t="str">
        <f t="shared" si="99"/>
        <v>video games</v>
      </c>
      <c r="S1072" s="6">
        <f t="shared" si="100"/>
        <v>41163.011828703704</v>
      </c>
      <c r="T1072" s="6">
        <f t="shared" si="101"/>
        <v>41183.011828703704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98"/>
        <v>games</v>
      </c>
      <c r="R1073" t="str">
        <f t="shared" si="99"/>
        <v>video games</v>
      </c>
      <c r="S1073" s="6">
        <f t="shared" si="100"/>
        <v>42295.753391203703</v>
      </c>
      <c r="T1073" s="6">
        <f t="shared" si="101"/>
        <v>42325.795057870375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6.8000000000000005E-2</v>
      </c>
      <c r="P1074">
        <f t="shared" si="97"/>
        <v>27.5</v>
      </c>
      <c r="Q1074" t="str">
        <f t="shared" si="98"/>
        <v>games</v>
      </c>
      <c r="R1074" t="str">
        <f t="shared" si="99"/>
        <v>video games</v>
      </c>
      <c r="S1074" s="6">
        <f t="shared" si="100"/>
        <v>41645.832141203704</v>
      </c>
      <c r="T1074" s="6">
        <f t="shared" si="101"/>
        <v>41675.832141203704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1.3333333333333335</v>
      </c>
      <c r="P1075">
        <f t="shared" si="97"/>
        <v>5.5</v>
      </c>
      <c r="Q1075" t="str">
        <f t="shared" si="98"/>
        <v>games</v>
      </c>
      <c r="R1075" t="str">
        <f t="shared" si="99"/>
        <v>video games</v>
      </c>
      <c r="S1075" s="6">
        <f t="shared" si="100"/>
        <v>40802.964594907404</v>
      </c>
      <c r="T1075" s="6">
        <f t="shared" si="101"/>
        <v>40832.964594907404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6.3092592592592585</v>
      </c>
      <c r="P1076">
        <f t="shared" si="97"/>
        <v>1718.5</v>
      </c>
      <c r="Q1076" t="str">
        <f t="shared" si="98"/>
        <v>games</v>
      </c>
      <c r="R1076" t="str">
        <f t="shared" si="99"/>
        <v>video games</v>
      </c>
      <c r="S1076" s="6">
        <f t="shared" si="100"/>
        <v>41613.172974537039</v>
      </c>
      <c r="T1076" s="6">
        <f t="shared" si="101"/>
        <v>41643.172974537039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4.5</v>
      </c>
      <c r="P1077">
        <f t="shared" si="97"/>
        <v>24</v>
      </c>
      <c r="Q1077" t="str">
        <f t="shared" si="98"/>
        <v>games</v>
      </c>
      <c r="R1077" t="str">
        <f t="shared" si="99"/>
        <v>video games</v>
      </c>
      <c r="S1077" s="6">
        <f t="shared" si="100"/>
        <v>41005.904120370367</v>
      </c>
      <c r="T1077" s="6">
        <f t="shared" si="101"/>
        <v>41035.904120370367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62.765333333333331</v>
      </c>
      <c r="P1078">
        <f t="shared" si="97"/>
        <v>24024.5</v>
      </c>
      <c r="Q1078" t="str">
        <f t="shared" si="98"/>
        <v>games</v>
      </c>
      <c r="R1078" t="str">
        <f t="shared" si="99"/>
        <v>video games</v>
      </c>
      <c r="S1078" s="6">
        <f t="shared" si="100"/>
        <v>41838.377893518518</v>
      </c>
      <c r="T1078" s="6">
        <f t="shared" si="101"/>
        <v>41893.377893518518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29.376000000000001</v>
      </c>
      <c r="P1079">
        <f t="shared" si="97"/>
        <v>3755.5</v>
      </c>
      <c r="Q1079" t="str">
        <f t="shared" si="98"/>
        <v>games</v>
      </c>
      <c r="R1079" t="str">
        <f t="shared" si="99"/>
        <v>video games</v>
      </c>
      <c r="S1079" s="6">
        <f t="shared" si="100"/>
        <v>42353.16679398148</v>
      </c>
      <c r="T1079" s="6">
        <f t="shared" si="101"/>
        <v>42383.16679398148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7.5</v>
      </c>
      <c r="P1080">
        <f t="shared" si="97"/>
        <v>25</v>
      </c>
      <c r="Q1080" t="str">
        <f t="shared" si="98"/>
        <v>games</v>
      </c>
      <c r="R1080" t="str">
        <f t="shared" si="99"/>
        <v>video games</v>
      </c>
      <c r="S1080" s="6">
        <f t="shared" si="100"/>
        <v>40701.195844907408</v>
      </c>
      <c r="T1080" s="6">
        <f t="shared" si="101"/>
        <v>40746.195844907408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2.6076923076923078</v>
      </c>
      <c r="P1081">
        <f t="shared" si="97"/>
        <v>348</v>
      </c>
      <c r="Q1081" t="str">
        <f t="shared" si="98"/>
        <v>games</v>
      </c>
      <c r="R1081" t="str">
        <f t="shared" si="99"/>
        <v>video games</v>
      </c>
      <c r="S1081" s="6">
        <f t="shared" si="100"/>
        <v>42479.566388888888</v>
      </c>
      <c r="T1081" s="6">
        <f t="shared" si="101"/>
        <v>42504.566388888888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9.1050000000000004</v>
      </c>
      <c r="P1082">
        <f t="shared" si="97"/>
        <v>959.5</v>
      </c>
      <c r="Q1082" t="str">
        <f t="shared" si="98"/>
        <v>games</v>
      </c>
      <c r="R1082" t="str">
        <f t="shared" si="99"/>
        <v>video games</v>
      </c>
      <c r="S1082" s="6">
        <f t="shared" si="100"/>
        <v>41740.138113425928</v>
      </c>
      <c r="T1082" s="6">
        <f t="shared" si="101"/>
        <v>41770.138113425928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1.7647058823529412E-2</v>
      </c>
      <c r="P1083">
        <f t="shared" si="97"/>
        <v>8</v>
      </c>
      <c r="Q1083" t="str">
        <f t="shared" si="98"/>
        <v>games</v>
      </c>
      <c r="R1083" t="str">
        <f t="shared" si="99"/>
        <v>video games</v>
      </c>
      <c r="S1083" s="6">
        <f t="shared" si="100"/>
        <v>42002.926990740743</v>
      </c>
      <c r="T1083" s="6">
        <f t="shared" si="101"/>
        <v>42032.926990740743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0.55999999999999994</v>
      </c>
      <c r="P1084">
        <f t="shared" si="97"/>
        <v>29.5</v>
      </c>
      <c r="Q1084" t="str">
        <f t="shared" si="98"/>
        <v>games</v>
      </c>
      <c r="R1084" t="str">
        <f t="shared" si="99"/>
        <v>video games</v>
      </c>
      <c r="S1084" s="6">
        <f t="shared" si="100"/>
        <v>41101.906111111108</v>
      </c>
      <c r="T1084" s="6">
        <f t="shared" si="101"/>
        <v>41131.906111111108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0.82000000000000006</v>
      </c>
      <c r="P1085">
        <f t="shared" si="97"/>
        <v>205.5</v>
      </c>
      <c r="Q1085" t="str">
        <f t="shared" si="98"/>
        <v>games</v>
      </c>
      <c r="R1085" t="str">
        <f t="shared" si="99"/>
        <v>video games</v>
      </c>
      <c r="S1085" s="6">
        <f t="shared" si="100"/>
        <v>41793.659525462965</v>
      </c>
      <c r="T1085" s="6">
        <f t="shared" si="101"/>
        <v>41853.659525462965</v>
      </c>
    </row>
    <row r="1086" spans="1:20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98"/>
        <v>games</v>
      </c>
      <c r="R1086" t="str">
        <f t="shared" si="99"/>
        <v>video games</v>
      </c>
      <c r="S1086" s="6">
        <f t="shared" si="100"/>
        <v>41829.912083333329</v>
      </c>
      <c r="T1086" s="6">
        <f t="shared" si="101"/>
        <v>41859.912083333329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</v>
      </c>
      <c r="P1087">
        <f t="shared" si="97"/>
        <v>517.5</v>
      </c>
      <c r="Q1087" t="str">
        <f t="shared" si="98"/>
        <v>games</v>
      </c>
      <c r="R1087" t="str">
        <f t="shared" si="99"/>
        <v>video games</v>
      </c>
      <c r="S1087" s="6">
        <f t="shared" si="100"/>
        <v>42413.671006944445</v>
      </c>
      <c r="T1087" s="6">
        <f t="shared" si="101"/>
        <v>42443.629340277781</v>
      </c>
    </row>
    <row r="1088" spans="1:20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8.3333333333333343E-2</v>
      </c>
      <c r="P1088">
        <f t="shared" si="97"/>
        <v>8.5</v>
      </c>
      <c r="Q1088" t="str">
        <f t="shared" si="98"/>
        <v>games</v>
      </c>
      <c r="R1088" t="str">
        <f t="shared" si="99"/>
        <v>video games</v>
      </c>
      <c r="S1088" s="6">
        <f t="shared" si="100"/>
        <v>41845.866793981484</v>
      </c>
      <c r="T1088" s="6">
        <f t="shared" si="101"/>
        <v>41875.866793981484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98"/>
        <v>games</v>
      </c>
      <c r="R1089" t="str">
        <f t="shared" si="99"/>
        <v>video games</v>
      </c>
      <c r="S1089" s="6">
        <f t="shared" si="100"/>
        <v>41775.713969907403</v>
      </c>
      <c r="T1089" s="6">
        <f t="shared" si="101"/>
        <v>41805.713969907403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14.182977777777777</v>
      </c>
      <c r="P1090">
        <f t="shared" si="97"/>
        <v>3264.67</v>
      </c>
      <c r="Q1090" t="str">
        <f t="shared" si="98"/>
        <v>games</v>
      </c>
      <c r="R1090" t="str">
        <f t="shared" si="99"/>
        <v>video games</v>
      </c>
      <c r="S1090" s="6">
        <f t="shared" si="100"/>
        <v>41723.799386574072</v>
      </c>
      <c r="T1090" s="6">
        <f t="shared" si="101"/>
        <v>41753.799386574072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E1091/D1091*100</f>
        <v>7.8266666666666662</v>
      </c>
      <c r="P1091">
        <f t="shared" ref="P1091:P1154" si="103">AVERAGE(E1091,L1091)</f>
        <v>611.5</v>
      </c>
      <c r="Q1091" t="str">
        <f t="shared" ref="Q1091:Q1154" si="104">LEFT(N1091,SEARCH("/",N1091)-1)</f>
        <v>games</v>
      </c>
      <c r="R1091" t="str">
        <f t="shared" ref="R1091:R1154" si="105">RIGHT(N1091,LEN(N1091)-SEARCH("/",N1091))</f>
        <v>video games</v>
      </c>
      <c r="S1091" s="6">
        <f t="shared" ref="S1091:S1154" si="106">(J1091/86400)+DATE(1970,1,1)</f>
        <v>42151.189525462964</v>
      </c>
      <c r="T1091" s="6">
        <f t="shared" ref="T1091:T1154" si="107">(I1091/86400)+DATE(1970,1,1)</f>
        <v>42181.189525462964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3.8464497269020695E-2</v>
      </c>
      <c r="P1092">
        <f t="shared" si="103"/>
        <v>3</v>
      </c>
      <c r="Q1092" t="str">
        <f t="shared" si="104"/>
        <v>games</v>
      </c>
      <c r="R1092" t="str">
        <f t="shared" si="105"/>
        <v>video games</v>
      </c>
      <c r="S1092" s="6">
        <f t="shared" si="106"/>
        <v>42123.185798611114</v>
      </c>
      <c r="T1092" s="6">
        <f t="shared" si="107"/>
        <v>42153.185798611114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12.5</v>
      </c>
      <c r="P1093">
        <f t="shared" si="103"/>
        <v>13.5</v>
      </c>
      <c r="Q1093" t="str">
        <f t="shared" si="104"/>
        <v>games</v>
      </c>
      <c r="R1093" t="str">
        <f t="shared" si="105"/>
        <v>video games</v>
      </c>
      <c r="S1093" s="6">
        <f t="shared" si="106"/>
        <v>42440.820277777777</v>
      </c>
      <c r="T1093" s="6">
        <f t="shared" si="107"/>
        <v>42470.778611111113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</v>
      </c>
      <c r="P1094">
        <f t="shared" si="103"/>
        <v>14</v>
      </c>
      <c r="Q1094" t="str">
        <f t="shared" si="104"/>
        <v>games</v>
      </c>
      <c r="R1094" t="str">
        <f t="shared" si="105"/>
        <v>video games</v>
      </c>
      <c r="S1094" s="6">
        <f t="shared" si="106"/>
        <v>41250.025902777779</v>
      </c>
      <c r="T1094" s="6">
        <f t="shared" si="107"/>
        <v>41280.025902777779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14.083333333333334</v>
      </c>
      <c r="P1095">
        <f t="shared" si="103"/>
        <v>23.125</v>
      </c>
      <c r="Q1095" t="str">
        <f t="shared" si="104"/>
        <v>games</v>
      </c>
      <c r="R1095" t="str">
        <f t="shared" si="105"/>
        <v>video games</v>
      </c>
      <c r="S1095" s="6">
        <f t="shared" si="106"/>
        <v>42396.973807870367</v>
      </c>
      <c r="T1095" s="6">
        <f t="shared" si="107"/>
        <v>42411.973807870367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18.300055555555556</v>
      </c>
      <c r="P1096">
        <f t="shared" si="103"/>
        <v>1660.5050000000001</v>
      </c>
      <c r="Q1096" t="str">
        <f t="shared" si="104"/>
        <v>games</v>
      </c>
      <c r="R1096" t="str">
        <f t="shared" si="105"/>
        <v>video games</v>
      </c>
      <c r="S1096" s="6">
        <f t="shared" si="106"/>
        <v>40795.71334490741</v>
      </c>
      <c r="T1096" s="6">
        <f t="shared" si="107"/>
        <v>40825.71334490741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</v>
      </c>
      <c r="P1097">
        <f t="shared" si="103"/>
        <v>12634</v>
      </c>
      <c r="Q1097" t="str">
        <f t="shared" si="104"/>
        <v>games</v>
      </c>
      <c r="R1097" t="str">
        <f t="shared" si="105"/>
        <v>video games</v>
      </c>
      <c r="S1097" s="6">
        <f t="shared" si="106"/>
        <v>41486.537268518521</v>
      </c>
      <c r="T1097" s="6">
        <f t="shared" si="107"/>
        <v>41516.537268518521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17.933333333333334</v>
      </c>
      <c r="P1098">
        <f t="shared" si="103"/>
        <v>1090.5</v>
      </c>
      <c r="Q1098" t="str">
        <f t="shared" si="104"/>
        <v>games</v>
      </c>
      <c r="R1098" t="str">
        <f t="shared" si="105"/>
        <v>video games</v>
      </c>
      <c r="S1098" s="6">
        <f t="shared" si="106"/>
        <v>41885.51798611111</v>
      </c>
      <c r="T1098" s="6">
        <f t="shared" si="107"/>
        <v>41916.145833333336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4.7E-2</v>
      </c>
      <c r="P1099">
        <f t="shared" si="103"/>
        <v>27</v>
      </c>
      <c r="Q1099" t="str">
        <f t="shared" si="104"/>
        <v>games</v>
      </c>
      <c r="R1099" t="str">
        <f t="shared" si="105"/>
        <v>video games</v>
      </c>
      <c r="S1099" s="6">
        <f t="shared" si="106"/>
        <v>41660.792557870373</v>
      </c>
      <c r="T1099" s="6">
        <f t="shared" si="107"/>
        <v>41700.792557870373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7.2120000000000006</v>
      </c>
      <c r="P1100">
        <f t="shared" si="103"/>
        <v>912.5</v>
      </c>
      <c r="Q1100" t="str">
        <f t="shared" si="104"/>
        <v>games</v>
      </c>
      <c r="R1100" t="str">
        <f t="shared" si="105"/>
        <v>video games</v>
      </c>
      <c r="S1100" s="6">
        <f t="shared" si="106"/>
        <v>41712.762673611112</v>
      </c>
      <c r="T1100" s="6">
        <f t="shared" si="107"/>
        <v>41742.762673611112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0.5</v>
      </c>
      <c r="P1101">
        <f t="shared" si="103"/>
        <v>13</v>
      </c>
      <c r="Q1101" t="str">
        <f t="shared" si="104"/>
        <v>games</v>
      </c>
      <c r="R1101" t="str">
        <f t="shared" si="105"/>
        <v>video games</v>
      </c>
      <c r="S1101" s="6">
        <f t="shared" si="106"/>
        <v>42107.836435185185</v>
      </c>
      <c r="T1101" s="6">
        <f t="shared" si="107"/>
        <v>42137.836435185185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</v>
      </c>
      <c r="P1102">
        <f t="shared" si="103"/>
        <v>55</v>
      </c>
      <c r="Q1102" t="str">
        <f t="shared" si="104"/>
        <v>games</v>
      </c>
      <c r="R1102" t="str">
        <f t="shared" si="105"/>
        <v>video games</v>
      </c>
      <c r="S1102" s="6">
        <f t="shared" si="106"/>
        <v>42384.110775462963</v>
      </c>
      <c r="T1102" s="6">
        <f t="shared" si="107"/>
        <v>42414.110775462963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4.1000000000000002E-2</v>
      </c>
      <c r="P1103">
        <f t="shared" si="103"/>
        <v>23.5</v>
      </c>
      <c r="Q1103" t="str">
        <f t="shared" si="104"/>
        <v>games</v>
      </c>
      <c r="R1103" t="str">
        <f t="shared" si="105"/>
        <v>video games</v>
      </c>
      <c r="S1103" s="6">
        <f t="shared" si="106"/>
        <v>42538.77243055556</v>
      </c>
      <c r="T1103" s="6">
        <f t="shared" si="107"/>
        <v>42565.758333333331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5.3125</v>
      </c>
      <c r="P1104">
        <f t="shared" si="103"/>
        <v>224.5</v>
      </c>
      <c r="Q1104" t="str">
        <f t="shared" si="104"/>
        <v>games</v>
      </c>
      <c r="R1104" t="str">
        <f t="shared" si="105"/>
        <v>video games</v>
      </c>
      <c r="S1104" s="6">
        <f t="shared" si="106"/>
        <v>41577.045428240745</v>
      </c>
      <c r="T1104" s="6">
        <f t="shared" si="107"/>
        <v>41617.249305555553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</v>
      </c>
      <c r="P1105">
        <f t="shared" si="103"/>
        <v>129</v>
      </c>
      <c r="Q1105" t="str">
        <f t="shared" si="104"/>
        <v>games</v>
      </c>
      <c r="R1105" t="str">
        <f t="shared" si="105"/>
        <v>video games</v>
      </c>
      <c r="S1105" s="6">
        <f t="shared" si="106"/>
        <v>42479.22210648148</v>
      </c>
      <c r="T1105" s="6">
        <f t="shared" si="107"/>
        <v>42539.22210648148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4.9516666666666671</v>
      </c>
      <c r="P1106">
        <f t="shared" si="103"/>
        <v>1504</v>
      </c>
      <c r="Q1106" t="str">
        <f t="shared" si="104"/>
        <v>games</v>
      </c>
      <c r="R1106" t="str">
        <f t="shared" si="105"/>
        <v>video games</v>
      </c>
      <c r="S1106" s="6">
        <f t="shared" si="106"/>
        <v>41771.40996527778</v>
      </c>
      <c r="T1106" s="6">
        <f t="shared" si="107"/>
        <v>41801.40996527778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0.159</v>
      </c>
      <c r="P1107">
        <f t="shared" si="103"/>
        <v>725.5</v>
      </c>
      <c r="Q1107" t="str">
        <f t="shared" si="104"/>
        <v>games</v>
      </c>
      <c r="R1107" t="str">
        <f t="shared" si="105"/>
        <v>video games</v>
      </c>
      <c r="S1107" s="6">
        <f t="shared" si="106"/>
        <v>41692.135729166665</v>
      </c>
      <c r="T1107" s="6">
        <f t="shared" si="107"/>
        <v>41722.0940625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41.25</v>
      </c>
      <c r="P1108">
        <f t="shared" si="103"/>
        <v>86</v>
      </c>
      <c r="Q1108" t="str">
        <f t="shared" si="104"/>
        <v>games</v>
      </c>
      <c r="R1108" t="str">
        <f t="shared" si="105"/>
        <v>video games</v>
      </c>
      <c r="S1108" s="6">
        <f t="shared" si="106"/>
        <v>40973.740451388891</v>
      </c>
      <c r="T1108" s="6">
        <f t="shared" si="107"/>
        <v>41003.698784722219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4"/>
        <v>games</v>
      </c>
      <c r="R1109" t="str">
        <f t="shared" si="105"/>
        <v>video games</v>
      </c>
      <c r="S1109" s="6">
        <f t="shared" si="106"/>
        <v>41813.861388888887</v>
      </c>
      <c r="T1109" s="6">
        <f t="shared" si="107"/>
        <v>41843.861388888887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</v>
      </c>
      <c r="P1110">
        <f t="shared" si="103"/>
        <v>376.75</v>
      </c>
      <c r="Q1110" t="str">
        <f t="shared" si="104"/>
        <v>games</v>
      </c>
      <c r="R1110" t="str">
        <f t="shared" si="105"/>
        <v>video games</v>
      </c>
      <c r="S1110" s="6">
        <f t="shared" si="106"/>
        <v>40952.636979166666</v>
      </c>
      <c r="T1110" s="6">
        <f t="shared" si="107"/>
        <v>41012.595312500001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0.44999999999999996</v>
      </c>
      <c r="P1111">
        <f t="shared" si="103"/>
        <v>24</v>
      </c>
      <c r="Q1111" t="str">
        <f t="shared" si="104"/>
        <v>games</v>
      </c>
      <c r="R1111" t="str">
        <f t="shared" si="105"/>
        <v>video games</v>
      </c>
      <c r="S1111" s="6">
        <f t="shared" si="106"/>
        <v>42662.752199074079</v>
      </c>
      <c r="T1111" s="6">
        <f t="shared" si="107"/>
        <v>42692.793865740736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0.51</v>
      </c>
      <c r="P1112">
        <f t="shared" si="103"/>
        <v>133</v>
      </c>
      <c r="Q1112" t="str">
        <f t="shared" si="104"/>
        <v>games</v>
      </c>
      <c r="R1112" t="str">
        <f t="shared" si="105"/>
        <v>video games</v>
      </c>
      <c r="S1112" s="6">
        <f t="shared" si="106"/>
        <v>41220.933124999996</v>
      </c>
      <c r="T1112" s="6">
        <f t="shared" si="107"/>
        <v>41250.933124999996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0.04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s="6">
        <f t="shared" si="106"/>
        <v>42347.203587962962</v>
      </c>
      <c r="T1113" s="6">
        <f t="shared" si="107"/>
        <v>42377.203587962962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35.537409090909087</v>
      </c>
      <c r="P1114">
        <f t="shared" si="103"/>
        <v>15792.46</v>
      </c>
      <c r="Q1114" t="str">
        <f t="shared" si="104"/>
        <v>games</v>
      </c>
      <c r="R1114" t="str">
        <f t="shared" si="105"/>
        <v>video games</v>
      </c>
      <c r="S1114" s="6">
        <f t="shared" si="106"/>
        <v>41963.759386574078</v>
      </c>
      <c r="T1114" s="6">
        <f t="shared" si="107"/>
        <v>42023.354166666672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0.5</v>
      </c>
      <c r="P1115">
        <f t="shared" si="103"/>
        <v>3</v>
      </c>
      <c r="Q1115" t="str">
        <f t="shared" si="104"/>
        <v>games</v>
      </c>
      <c r="R1115" t="str">
        <f t="shared" si="105"/>
        <v>video games</v>
      </c>
      <c r="S1115" s="6">
        <f t="shared" si="106"/>
        <v>41835.977083333331</v>
      </c>
      <c r="T1115" s="6">
        <f t="shared" si="107"/>
        <v>41865.977083333331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0.16666666666666669</v>
      </c>
      <c r="P1116">
        <f t="shared" si="103"/>
        <v>6.5</v>
      </c>
      <c r="Q1116" t="str">
        <f t="shared" si="104"/>
        <v>games</v>
      </c>
      <c r="R1116" t="str">
        <f t="shared" si="105"/>
        <v>video games</v>
      </c>
      <c r="S1116" s="6">
        <f t="shared" si="106"/>
        <v>41526.345914351856</v>
      </c>
      <c r="T1116" s="6">
        <f t="shared" si="107"/>
        <v>41556.345914351856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0.13250000000000001</v>
      </c>
      <c r="P1117">
        <f t="shared" si="103"/>
        <v>28.5</v>
      </c>
      <c r="Q1117" t="str">
        <f t="shared" si="104"/>
        <v>games</v>
      </c>
      <c r="R1117" t="str">
        <f t="shared" si="105"/>
        <v>video games</v>
      </c>
      <c r="S1117" s="6">
        <f t="shared" si="106"/>
        <v>42429.695543981477</v>
      </c>
      <c r="T1117" s="6">
        <f t="shared" si="107"/>
        <v>42459.653877314813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3.5704000000000007E-2</v>
      </c>
      <c r="P1118">
        <f t="shared" si="103"/>
        <v>94.26</v>
      </c>
      <c r="Q1118" t="str">
        <f t="shared" si="104"/>
        <v>games</v>
      </c>
      <c r="R1118" t="str">
        <f t="shared" si="105"/>
        <v>video games</v>
      </c>
      <c r="S1118" s="6">
        <f t="shared" si="106"/>
        <v>41009.847314814819</v>
      </c>
      <c r="T1118" s="6">
        <f t="shared" si="107"/>
        <v>41069.847314814819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8.3000000000000007</v>
      </c>
      <c r="P1119">
        <f t="shared" si="103"/>
        <v>45.5</v>
      </c>
      <c r="Q1119" t="str">
        <f t="shared" si="104"/>
        <v>games</v>
      </c>
      <c r="R1119" t="str">
        <f t="shared" si="105"/>
        <v>video games</v>
      </c>
      <c r="S1119" s="6">
        <f t="shared" si="106"/>
        <v>42333.598530092597</v>
      </c>
      <c r="T1119" s="6">
        <f t="shared" si="107"/>
        <v>42363.598530092597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</v>
      </c>
      <c r="P1120">
        <f t="shared" si="103"/>
        <v>56</v>
      </c>
      <c r="Q1120" t="str">
        <f t="shared" si="104"/>
        <v>games</v>
      </c>
      <c r="R1120" t="str">
        <f t="shared" si="105"/>
        <v>video games</v>
      </c>
      <c r="S1120" s="6">
        <f t="shared" si="106"/>
        <v>41704.16642361111</v>
      </c>
      <c r="T1120" s="6">
        <f t="shared" si="107"/>
        <v>41734.124756944446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0.23809523809523811</v>
      </c>
      <c r="P1121">
        <f t="shared" si="103"/>
        <v>3</v>
      </c>
      <c r="Q1121" t="str">
        <f t="shared" si="104"/>
        <v>games</v>
      </c>
      <c r="R1121" t="str">
        <f t="shared" si="105"/>
        <v>video games</v>
      </c>
      <c r="S1121" s="6">
        <f t="shared" si="106"/>
        <v>41722.792407407411</v>
      </c>
      <c r="T1121" s="6">
        <f t="shared" si="107"/>
        <v>41735.792407407411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4"/>
        <v>games</v>
      </c>
      <c r="R1122" t="str">
        <f t="shared" si="105"/>
        <v>video games</v>
      </c>
      <c r="S1122" s="6">
        <f t="shared" si="106"/>
        <v>40799.872685185182</v>
      </c>
      <c r="T1122" s="6">
        <f t="shared" si="107"/>
        <v>40844.872685185182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1.1599999999999999E-2</v>
      </c>
      <c r="P1123">
        <f t="shared" si="103"/>
        <v>17</v>
      </c>
      <c r="Q1123" t="str">
        <f t="shared" si="104"/>
        <v>games</v>
      </c>
      <c r="R1123" t="str">
        <f t="shared" si="105"/>
        <v>video games</v>
      </c>
      <c r="S1123" s="6">
        <f t="shared" si="106"/>
        <v>42412.934212962966</v>
      </c>
      <c r="T1123" s="6">
        <f t="shared" si="107"/>
        <v>42442.892546296294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4"/>
        <v>games</v>
      </c>
      <c r="R1124" t="str">
        <f t="shared" si="105"/>
        <v>video games</v>
      </c>
      <c r="S1124" s="6">
        <f t="shared" si="106"/>
        <v>41410.703993055555</v>
      </c>
      <c r="T1124" s="6">
        <f t="shared" si="107"/>
        <v>41424.703993055555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0.22</v>
      </c>
      <c r="P1125">
        <f t="shared" si="103"/>
        <v>7</v>
      </c>
      <c r="Q1125" t="str">
        <f t="shared" si="104"/>
        <v>games</v>
      </c>
      <c r="R1125" t="str">
        <f t="shared" si="105"/>
        <v>video games</v>
      </c>
      <c r="S1125" s="6">
        <f t="shared" si="106"/>
        <v>41718.5237037037</v>
      </c>
      <c r="T1125" s="6">
        <f t="shared" si="107"/>
        <v>41748.5237037037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0.47222222222222221</v>
      </c>
      <c r="P1126">
        <f t="shared" si="103"/>
        <v>216</v>
      </c>
      <c r="Q1126" t="str">
        <f t="shared" si="104"/>
        <v>games</v>
      </c>
      <c r="R1126" t="str">
        <f t="shared" si="105"/>
        <v>mobile games</v>
      </c>
      <c r="S1126" s="6">
        <f t="shared" si="106"/>
        <v>42094.667256944449</v>
      </c>
      <c r="T1126" s="6">
        <f t="shared" si="107"/>
        <v>42124.667256944449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4"/>
        <v>games</v>
      </c>
      <c r="R1127" t="str">
        <f t="shared" si="105"/>
        <v>mobile games</v>
      </c>
      <c r="S1127" s="6">
        <f t="shared" si="106"/>
        <v>42212.624189814815</v>
      </c>
      <c r="T1127" s="6">
        <f t="shared" si="107"/>
        <v>42272.624189814815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0.5</v>
      </c>
      <c r="P1128">
        <f t="shared" si="103"/>
        <v>6</v>
      </c>
      <c r="Q1128" t="str">
        <f t="shared" si="104"/>
        <v>games</v>
      </c>
      <c r="R1128" t="str">
        <f t="shared" si="105"/>
        <v>mobile games</v>
      </c>
      <c r="S1128" s="6">
        <f t="shared" si="106"/>
        <v>42535.327476851853</v>
      </c>
      <c r="T1128" s="6">
        <f t="shared" si="107"/>
        <v>42565.327476851853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</v>
      </c>
      <c r="P1129">
        <f t="shared" si="103"/>
        <v>304</v>
      </c>
      <c r="Q1129" t="str">
        <f t="shared" si="104"/>
        <v>games</v>
      </c>
      <c r="R1129" t="str">
        <f t="shared" si="105"/>
        <v>mobile games</v>
      </c>
      <c r="S1129" s="6">
        <f t="shared" si="106"/>
        <v>41926.854166666664</v>
      </c>
      <c r="T1129" s="6">
        <f t="shared" si="107"/>
        <v>41957.895833333328</v>
      </c>
    </row>
    <row r="1130" spans="1:20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0.1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s="6">
        <f t="shared" si="106"/>
        <v>41828.649502314816</v>
      </c>
      <c r="T1130" s="6">
        <f t="shared" si="107"/>
        <v>41858.649502314816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0.105</v>
      </c>
      <c r="P1131">
        <f t="shared" si="103"/>
        <v>11.5</v>
      </c>
      <c r="Q1131" t="str">
        <f t="shared" si="104"/>
        <v>games</v>
      </c>
      <c r="R1131" t="str">
        <f t="shared" si="105"/>
        <v>mobile games</v>
      </c>
      <c r="S1131" s="6">
        <f t="shared" si="106"/>
        <v>42496.264965277776</v>
      </c>
      <c r="T1131" s="6">
        <f t="shared" si="107"/>
        <v>42526.264965277776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0.22</v>
      </c>
      <c r="P1132">
        <f t="shared" si="103"/>
        <v>7</v>
      </c>
      <c r="Q1132" t="str">
        <f t="shared" si="104"/>
        <v>games</v>
      </c>
      <c r="R1132" t="str">
        <f t="shared" si="105"/>
        <v>mobile games</v>
      </c>
      <c r="S1132" s="6">
        <f t="shared" si="106"/>
        <v>41908.996527777781</v>
      </c>
      <c r="T1132" s="6">
        <f t="shared" si="107"/>
        <v>41969.038194444445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4"/>
        <v>games</v>
      </c>
      <c r="R1133" t="str">
        <f t="shared" si="105"/>
        <v>mobile games</v>
      </c>
      <c r="S1133" s="6">
        <f t="shared" si="106"/>
        <v>42332.908194444448</v>
      </c>
      <c r="T1133" s="6">
        <f t="shared" si="107"/>
        <v>42362.908194444448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14.38</v>
      </c>
      <c r="P1134">
        <f t="shared" si="103"/>
        <v>725.5</v>
      </c>
      <c r="Q1134" t="str">
        <f t="shared" si="104"/>
        <v>games</v>
      </c>
      <c r="R1134" t="str">
        <f t="shared" si="105"/>
        <v>mobile games</v>
      </c>
      <c r="S1134" s="6">
        <f t="shared" si="106"/>
        <v>42706.115405092598</v>
      </c>
      <c r="T1134" s="6">
        <f t="shared" si="107"/>
        <v>42736.115405092598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0.66666666666666674</v>
      </c>
      <c r="P1135">
        <f t="shared" si="103"/>
        <v>10.5</v>
      </c>
      <c r="Q1135" t="str">
        <f t="shared" si="104"/>
        <v>games</v>
      </c>
      <c r="R1135" t="str">
        <f t="shared" si="105"/>
        <v>mobile games</v>
      </c>
      <c r="S1135" s="6">
        <f t="shared" si="106"/>
        <v>41821.407187500001</v>
      </c>
      <c r="T1135" s="6">
        <f t="shared" si="107"/>
        <v>41851.407187500001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4.0000000000000001E-3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s="6">
        <f t="shared" si="106"/>
        <v>41958.285046296296</v>
      </c>
      <c r="T1136" s="6">
        <f t="shared" si="107"/>
        <v>41972.189583333333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5</v>
      </c>
      <c r="P1137">
        <f t="shared" si="103"/>
        <v>25.5</v>
      </c>
      <c r="Q1137" t="str">
        <f t="shared" si="104"/>
        <v>games</v>
      </c>
      <c r="R1137" t="str">
        <f t="shared" si="105"/>
        <v>mobile games</v>
      </c>
      <c r="S1137" s="6">
        <f t="shared" si="106"/>
        <v>42558.98951388889</v>
      </c>
      <c r="T1137" s="6">
        <f t="shared" si="107"/>
        <v>42588.98951388889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6.4439140811455857</v>
      </c>
      <c r="P1138">
        <f t="shared" si="103"/>
        <v>138</v>
      </c>
      <c r="Q1138" t="str">
        <f t="shared" si="104"/>
        <v>games</v>
      </c>
      <c r="R1138" t="str">
        <f t="shared" si="105"/>
        <v>mobile games</v>
      </c>
      <c r="S1138" s="6">
        <f t="shared" si="106"/>
        <v>42327.671631944446</v>
      </c>
      <c r="T1138" s="6">
        <f t="shared" si="107"/>
        <v>42357.671631944446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39.5</v>
      </c>
      <c r="P1139">
        <f t="shared" si="103"/>
        <v>4957</v>
      </c>
      <c r="Q1139" t="str">
        <f t="shared" si="104"/>
        <v>games</v>
      </c>
      <c r="R1139" t="str">
        <f t="shared" si="105"/>
        <v>mobile games</v>
      </c>
      <c r="S1139" s="6">
        <f t="shared" si="106"/>
        <v>42453.819687499999</v>
      </c>
      <c r="T1139" s="6">
        <f t="shared" si="107"/>
        <v>42483.819687499999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0.35714285714285715</v>
      </c>
      <c r="P1140">
        <f t="shared" si="103"/>
        <v>64.5</v>
      </c>
      <c r="Q1140" t="str">
        <f t="shared" si="104"/>
        <v>games</v>
      </c>
      <c r="R1140" t="str">
        <f t="shared" si="105"/>
        <v>mobile games</v>
      </c>
      <c r="S1140" s="6">
        <f t="shared" si="106"/>
        <v>42736.9066087963</v>
      </c>
      <c r="T1140" s="6">
        <f t="shared" si="107"/>
        <v>42756.9066087963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6.25E-2</v>
      </c>
      <c r="P1141">
        <f t="shared" si="103"/>
        <v>3</v>
      </c>
      <c r="Q1141" t="str">
        <f t="shared" si="104"/>
        <v>games</v>
      </c>
      <c r="R1141" t="str">
        <f t="shared" si="105"/>
        <v>mobile games</v>
      </c>
      <c r="S1141" s="6">
        <f t="shared" si="106"/>
        <v>41975.34752314815</v>
      </c>
      <c r="T1141" s="6">
        <f t="shared" si="107"/>
        <v>42005.34752314815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4"/>
        <v>games</v>
      </c>
      <c r="R1142" t="str">
        <f t="shared" si="105"/>
        <v>mobile games</v>
      </c>
      <c r="S1142" s="6">
        <f t="shared" si="106"/>
        <v>42192.462048611109</v>
      </c>
      <c r="T1142" s="6">
        <f t="shared" si="107"/>
        <v>42222.462048611109</v>
      </c>
    </row>
    <row r="1143" spans="1:20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4"/>
        <v>games</v>
      </c>
      <c r="R1143" t="str">
        <f t="shared" si="105"/>
        <v>mobile games</v>
      </c>
      <c r="S1143" s="6">
        <f t="shared" si="106"/>
        <v>42164.699652777781</v>
      </c>
      <c r="T1143" s="6">
        <f t="shared" si="107"/>
        <v>42194.699652777781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4"/>
        <v>games</v>
      </c>
      <c r="R1144" t="str">
        <f t="shared" si="105"/>
        <v>mobile games</v>
      </c>
      <c r="S1144" s="6">
        <f t="shared" si="106"/>
        <v>42022.006099537037</v>
      </c>
      <c r="T1144" s="6">
        <f t="shared" si="107"/>
        <v>42052.006099537037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0.41333333333333333</v>
      </c>
      <c r="P1145">
        <f t="shared" si="103"/>
        <v>97</v>
      </c>
      <c r="Q1145" t="str">
        <f t="shared" si="104"/>
        <v>games</v>
      </c>
      <c r="R1145" t="str">
        <f t="shared" si="105"/>
        <v>mobile games</v>
      </c>
      <c r="S1145" s="6">
        <f t="shared" si="106"/>
        <v>42325.19358796296</v>
      </c>
      <c r="T1145" s="6">
        <f t="shared" si="107"/>
        <v>42355.19358796296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4"/>
        <v>food</v>
      </c>
      <c r="R1146" t="str">
        <f t="shared" si="105"/>
        <v>food trucks</v>
      </c>
      <c r="S1146" s="6">
        <f t="shared" si="106"/>
        <v>42093.181944444441</v>
      </c>
      <c r="T1146" s="6">
        <f t="shared" si="107"/>
        <v>42123.181944444441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0.125</v>
      </c>
      <c r="P1147">
        <f t="shared" si="103"/>
        <v>50.5</v>
      </c>
      <c r="Q1147" t="str">
        <f t="shared" si="104"/>
        <v>food</v>
      </c>
      <c r="R1147" t="str">
        <f t="shared" si="105"/>
        <v>food trucks</v>
      </c>
      <c r="S1147" s="6">
        <f t="shared" si="106"/>
        <v>41854.74759259259</v>
      </c>
      <c r="T1147" s="6">
        <f t="shared" si="107"/>
        <v>41914.74759259259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8.8333333333333339</v>
      </c>
      <c r="P1148">
        <f t="shared" si="103"/>
        <v>271</v>
      </c>
      <c r="Q1148" t="str">
        <f t="shared" si="104"/>
        <v>food</v>
      </c>
      <c r="R1148" t="str">
        <f t="shared" si="105"/>
        <v>food trucks</v>
      </c>
      <c r="S1148" s="6">
        <f t="shared" si="106"/>
        <v>41723.9533912037</v>
      </c>
      <c r="T1148" s="6">
        <f t="shared" si="107"/>
        <v>41761.9533912037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4"/>
        <v>food</v>
      </c>
      <c r="R1149" t="str">
        <f t="shared" si="105"/>
        <v>food trucks</v>
      </c>
      <c r="S1149" s="6">
        <f t="shared" si="106"/>
        <v>41871.972025462965</v>
      </c>
      <c r="T1149" s="6">
        <f t="shared" si="107"/>
        <v>41931.972025462965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0.48666666666666669</v>
      </c>
      <c r="P1150">
        <f t="shared" si="103"/>
        <v>38</v>
      </c>
      <c r="Q1150" t="str">
        <f t="shared" si="104"/>
        <v>food</v>
      </c>
      <c r="R1150" t="str">
        <f t="shared" si="105"/>
        <v>food trucks</v>
      </c>
      <c r="S1150" s="6">
        <f t="shared" si="106"/>
        <v>42675.171076388884</v>
      </c>
      <c r="T1150" s="6">
        <f t="shared" si="107"/>
        <v>42705.212743055556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0.15</v>
      </c>
      <c r="P1151">
        <f t="shared" si="103"/>
        <v>38.5</v>
      </c>
      <c r="Q1151" t="str">
        <f t="shared" si="104"/>
        <v>food</v>
      </c>
      <c r="R1151" t="str">
        <f t="shared" si="105"/>
        <v>food trucks</v>
      </c>
      <c r="S1151" s="6">
        <f t="shared" si="106"/>
        <v>42507.71025462963</v>
      </c>
      <c r="T1151" s="6">
        <f t="shared" si="107"/>
        <v>42537.71025462963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10.08</v>
      </c>
      <c r="P1152">
        <f t="shared" si="103"/>
        <v>129</v>
      </c>
      <c r="Q1152" t="str">
        <f t="shared" si="104"/>
        <v>food</v>
      </c>
      <c r="R1152" t="str">
        <f t="shared" si="105"/>
        <v>food trucks</v>
      </c>
      <c r="S1152" s="6">
        <f t="shared" si="106"/>
        <v>42317.954571759255</v>
      </c>
      <c r="T1152" s="6">
        <f t="shared" si="107"/>
        <v>42377.954571759255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4"/>
        <v>food</v>
      </c>
      <c r="R1153" t="str">
        <f t="shared" si="105"/>
        <v>food trucks</v>
      </c>
      <c r="S1153" s="6">
        <f t="shared" si="106"/>
        <v>42224.102581018524</v>
      </c>
      <c r="T1153" s="6">
        <f t="shared" si="107"/>
        <v>42254.102581018524</v>
      </c>
    </row>
    <row r="1154" spans="1:20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5.6937500000000005</v>
      </c>
      <c r="P1154">
        <f t="shared" si="103"/>
        <v>463</v>
      </c>
      <c r="Q1154" t="str">
        <f t="shared" si="104"/>
        <v>food</v>
      </c>
      <c r="R1154" t="str">
        <f t="shared" si="105"/>
        <v>food trucks</v>
      </c>
      <c r="S1154" s="6">
        <f t="shared" si="106"/>
        <v>42109.709629629629</v>
      </c>
      <c r="T1154" s="6">
        <f t="shared" si="107"/>
        <v>42139.709629629629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E1155/D1155*100</f>
        <v>0.625</v>
      </c>
      <c r="P1155">
        <f t="shared" ref="P1155:P1218" si="109">AVERAGE(E1155,L1155)</f>
        <v>25.5</v>
      </c>
      <c r="Q1155" t="str">
        <f t="shared" ref="Q1155:Q1218" si="110">LEFT(N1155,SEARCH("/",N1155)-1)</f>
        <v>food</v>
      </c>
      <c r="R1155" t="str">
        <f t="shared" ref="R1155:R1218" si="111">RIGHT(N1155,LEN(N1155)-SEARCH("/",N1155))</f>
        <v>food trucks</v>
      </c>
      <c r="S1155" s="6">
        <f t="shared" ref="S1155:S1218" si="112">(J1155/86400)+DATE(1970,1,1)</f>
        <v>42143.714178240742</v>
      </c>
      <c r="T1155" s="6">
        <f t="shared" ref="T1155:T1218" si="113">(I1155/86400)+DATE(1970,1,1)</f>
        <v>42173.714178240742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</v>
      </c>
      <c r="P1156">
        <f t="shared" si="109"/>
        <v>164</v>
      </c>
      <c r="Q1156" t="str">
        <f t="shared" si="110"/>
        <v>food</v>
      </c>
      <c r="R1156" t="str">
        <f t="shared" si="111"/>
        <v>food trucks</v>
      </c>
      <c r="S1156" s="6">
        <f t="shared" si="112"/>
        <v>42223.108865740738</v>
      </c>
      <c r="T1156" s="6">
        <f t="shared" si="113"/>
        <v>42253.108865740738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0.752</v>
      </c>
      <c r="P1157">
        <f t="shared" si="109"/>
        <v>98</v>
      </c>
      <c r="Q1157" t="str">
        <f t="shared" si="110"/>
        <v>food</v>
      </c>
      <c r="R1157" t="str">
        <f t="shared" si="111"/>
        <v>food trucks</v>
      </c>
      <c r="S1157" s="6">
        <f t="shared" si="112"/>
        <v>41835.763981481483</v>
      </c>
      <c r="T1157" s="6">
        <f t="shared" si="113"/>
        <v>41865.763981481483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0"/>
        <v>food</v>
      </c>
      <c r="R1158" t="str">
        <f t="shared" si="111"/>
        <v>food trucks</v>
      </c>
      <c r="S1158" s="6">
        <f t="shared" si="112"/>
        <v>42029.07131944444</v>
      </c>
      <c r="T1158" s="6">
        <f t="shared" si="113"/>
        <v>42059.07131944444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</v>
      </c>
      <c r="P1159">
        <f t="shared" si="109"/>
        <v>77</v>
      </c>
      <c r="Q1159" t="str">
        <f t="shared" si="110"/>
        <v>food</v>
      </c>
      <c r="R1159" t="str">
        <f t="shared" si="111"/>
        <v>food trucks</v>
      </c>
      <c r="S1159" s="6">
        <f t="shared" si="112"/>
        <v>41918.628240740742</v>
      </c>
      <c r="T1159" s="6">
        <f t="shared" si="113"/>
        <v>41978.669907407406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0.46666666666666673</v>
      </c>
      <c r="P1160">
        <f t="shared" si="109"/>
        <v>19</v>
      </c>
      <c r="Q1160" t="str">
        <f t="shared" si="110"/>
        <v>food</v>
      </c>
      <c r="R1160" t="str">
        <f t="shared" si="111"/>
        <v>food trucks</v>
      </c>
      <c r="S1160" s="6">
        <f t="shared" si="112"/>
        <v>41952.09175925926</v>
      </c>
      <c r="T1160" s="6">
        <f t="shared" si="113"/>
        <v>41982.09175925926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0"/>
        <v>food</v>
      </c>
      <c r="R1161" t="str">
        <f t="shared" si="111"/>
        <v>food trucks</v>
      </c>
      <c r="S1161" s="6">
        <f t="shared" si="112"/>
        <v>42154.726446759261</v>
      </c>
      <c r="T1161" s="6">
        <f t="shared" si="113"/>
        <v>42185.65625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</v>
      </c>
      <c r="P1162">
        <f t="shared" si="109"/>
        <v>587</v>
      </c>
      <c r="Q1162" t="str">
        <f t="shared" si="110"/>
        <v>food</v>
      </c>
      <c r="R1162" t="str">
        <f t="shared" si="111"/>
        <v>food trucks</v>
      </c>
      <c r="S1162" s="6">
        <f t="shared" si="112"/>
        <v>42061.154930555553</v>
      </c>
      <c r="T1162" s="6">
        <f t="shared" si="113"/>
        <v>42091.113263888888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0"/>
        <v>food</v>
      </c>
      <c r="R1163" t="str">
        <f t="shared" si="111"/>
        <v>food trucks</v>
      </c>
      <c r="S1163" s="6">
        <f t="shared" si="112"/>
        <v>42122.629502314812</v>
      </c>
      <c r="T1163" s="6">
        <f t="shared" si="113"/>
        <v>42143.629502314812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5.8333333333333341E-2</v>
      </c>
      <c r="P1164">
        <f t="shared" si="109"/>
        <v>18.5</v>
      </c>
      <c r="Q1164" t="str">
        <f t="shared" si="110"/>
        <v>food</v>
      </c>
      <c r="R1164" t="str">
        <f t="shared" si="111"/>
        <v>food trucks</v>
      </c>
      <c r="S1164" s="6">
        <f t="shared" si="112"/>
        <v>41876.683611111112</v>
      </c>
      <c r="T1164" s="6">
        <f t="shared" si="113"/>
        <v>41907.683611111112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0"/>
        <v>food</v>
      </c>
      <c r="R1165" t="str">
        <f t="shared" si="111"/>
        <v>food trucks</v>
      </c>
      <c r="S1165" s="6">
        <f t="shared" si="112"/>
        <v>41830.723611111112</v>
      </c>
      <c r="T1165" s="6">
        <f t="shared" si="113"/>
        <v>41860.723611111112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0"/>
        <v>food</v>
      </c>
      <c r="R1166" t="str">
        <f t="shared" si="111"/>
        <v>food trucks</v>
      </c>
      <c r="S1166" s="6">
        <f t="shared" si="112"/>
        <v>42509.724328703705</v>
      </c>
      <c r="T1166" s="6">
        <f t="shared" si="113"/>
        <v>42539.724328703705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20.705000000000002</v>
      </c>
      <c r="P1167">
        <f t="shared" si="109"/>
        <v>1047.75</v>
      </c>
      <c r="Q1167" t="str">
        <f t="shared" si="110"/>
        <v>food</v>
      </c>
      <c r="R1167" t="str">
        <f t="shared" si="111"/>
        <v>food trucks</v>
      </c>
      <c r="S1167" s="6">
        <f t="shared" si="112"/>
        <v>41792.214467592596</v>
      </c>
      <c r="T1167" s="6">
        <f t="shared" si="113"/>
        <v>41826.214467592596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19.139999999999997</v>
      </c>
      <c r="P1168">
        <f t="shared" si="109"/>
        <v>1439.5</v>
      </c>
      <c r="Q1168" t="str">
        <f t="shared" si="110"/>
        <v>food</v>
      </c>
      <c r="R1168" t="str">
        <f t="shared" si="111"/>
        <v>food trucks</v>
      </c>
      <c r="S1168" s="6">
        <f t="shared" si="112"/>
        <v>42150.485439814816</v>
      </c>
      <c r="T1168" s="6">
        <f t="shared" si="113"/>
        <v>42181.166666666672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1.6316666666666666</v>
      </c>
      <c r="P1169">
        <f t="shared" si="109"/>
        <v>497.5</v>
      </c>
      <c r="Q1169" t="str">
        <f t="shared" si="110"/>
        <v>food</v>
      </c>
      <c r="R1169" t="str">
        <f t="shared" si="111"/>
        <v>food trucks</v>
      </c>
      <c r="S1169" s="6">
        <f t="shared" si="112"/>
        <v>41863.734895833331</v>
      </c>
      <c r="T1169" s="6">
        <f t="shared" si="113"/>
        <v>41894.734895833331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5.6666666666666661</v>
      </c>
      <c r="P1170">
        <f t="shared" si="109"/>
        <v>511.5</v>
      </c>
      <c r="Q1170" t="str">
        <f t="shared" si="110"/>
        <v>food</v>
      </c>
      <c r="R1170" t="str">
        <f t="shared" si="111"/>
        <v>food trucks</v>
      </c>
      <c r="S1170" s="6">
        <f t="shared" si="112"/>
        <v>42605.053993055553</v>
      </c>
      <c r="T1170" s="6">
        <f t="shared" si="113"/>
        <v>42635.053993055553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0.16999999999999998</v>
      </c>
      <c r="P1171">
        <f t="shared" si="109"/>
        <v>10</v>
      </c>
      <c r="Q1171" t="str">
        <f t="shared" si="110"/>
        <v>food</v>
      </c>
      <c r="R1171" t="str">
        <f t="shared" si="111"/>
        <v>food trucks</v>
      </c>
      <c r="S1171" s="6">
        <f t="shared" si="112"/>
        <v>42027.353738425925</v>
      </c>
      <c r="T1171" s="6">
        <f t="shared" si="113"/>
        <v>42057.353738425925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0.4</v>
      </c>
      <c r="P1172">
        <f t="shared" si="109"/>
        <v>51</v>
      </c>
      <c r="Q1172" t="str">
        <f t="shared" si="110"/>
        <v>food</v>
      </c>
      <c r="R1172" t="str">
        <f t="shared" si="111"/>
        <v>food trucks</v>
      </c>
      <c r="S1172" s="6">
        <f t="shared" si="112"/>
        <v>42124.893182870372</v>
      </c>
      <c r="T1172" s="6">
        <f t="shared" si="113"/>
        <v>42154.893182870372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0.1</v>
      </c>
      <c r="P1173">
        <f t="shared" si="109"/>
        <v>13</v>
      </c>
      <c r="Q1173" t="str">
        <f t="shared" si="110"/>
        <v>food</v>
      </c>
      <c r="R1173" t="str">
        <f t="shared" si="111"/>
        <v>food trucks</v>
      </c>
      <c r="S1173" s="6">
        <f t="shared" si="112"/>
        <v>41938.804710648146</v>
      </c>
      <c r="T1173" s="6">
        <f t="shared" si="113"/>
        <v>41956.846377314811</v>
      </c>
    </row>
    <row r="1174" spans="1:20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0"/>
        <v>food</v>
      </c>
      <c r="R1174" t="str">
        <f t="shared" si="111"/>
        <v>food trucks</v>
      </c>
      <c r="S1174" s="6">
        <f t="shared" si="112"/>
        <v>41841.682314814811</v>
      </c>
      <c r="T1174" s="6">
        <f t="shared" si="113"/>
        <v>41871.682314814811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2.4E-2</v>
      </c>
      <c r="P1175">
        <f t="shared" si="109"/>
        <v>15.5</v>
      </c>
      <c r="Q1175" t="str">
        <f t="shared" si="110"/>
        <v>food</v>
      </c>
      <c r="R1175" t="str">
        <f t="shared" si="111"/>
        <v>food trucks</v>
      </c>
      <c r="S1175" s="6">
        <f t="shared" si="112"/>
        <v>42184.185844907406</v>
      </c>
      <c r="T1175" s="6">
        <f t="shared" si="113"/>
        <v>42219.185844907406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5.9066666666666672</v>
      </c>
      <c r="P1176">
        <f t="shared" si="109"/>
        <v>452.5</v>
      </c>
      <c r="Q1176" t="str">
        <f t="shared" si="110"/>
        <v>food</v>
      </c>
      <c r="R1176" t="str">
        <f t="shared" si="111"/>
        <v>food trucks</v>
      </c>
      <c r="S1176" s="6">
        <f t="shared" si="112"/>
        <v>42468.84174768519</v>
      </c>
      <c r="T1176" s="6">
        <f t="shared" si="113"/>
        <v>42498.84174768519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2.9250000000000003</v>
      </c>
      <c r="P1177">
        <f t="shared" si="109"/>
        <v>297</v>
      </c>
      <c r="Q1177" t="str">
        <f t="shared" si="110"/>
        <v>food</v>
      </c>
      <c r="R1177" t="str">
        <f t="shared" si="111"/>
        <v>food trucks</v>
      </c>
      <c r="S1177" s="6">
        <f t="shared" si="112"/>
        <v>42170.728460648148</v>
      </c>
      <c r="T1177" s="6">
        <f t="shared" si="113"/>
        <v>42200.728460648148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5.7142857142857143E-3</v>
      </c>
      <c r="P1178">
        <f t="shared" si="109"/>
        <v>5.5</v>
      </c>
      <c r="Q1178" t="str">
        <f t="shared" si="110"/>
        <v>food</v>
      </c>
      <c r="R1178" t="str">
        <f t="shared" si="111"/>
        <v>food trucks</v>
      </c>
      <c r="S1178" s="6">
        <f t="shared" si="112"/>
        <v>42746.019652777773</v>
      </c>
      <c r="T1178" s="6">
        <f t="shared" si="113"/>
        <v>42800.541666666672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0"/>
        <v>food</v>
      </c>
      <c r="R1179" t="str">
        <f t="shared" si="111"/>
        <v>food trucks</v>
      </c>
      <c r="S1179" s="6">
        <f t="shared" si="112"/>
        <v>41897.660833333335</v>
      </c>
      <c r="T1179" s="6">
        <f t="shared" si="113"/>
        <v>41927.660833333335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6.6666666666666671E-3</v>
      </c>
      <c r="P1180">
        <f t="shared" si="109"/>
        <v>3</v>
      </c>
      <c r="Q1180" t="str">
        <f t="shared" si="110"/>
        <v>food</v>
      </c>
      <c r="R1180" t="str">
        <f t="shared" si="111"/>
        <v>food trucks</v>
      </c>
      <c r="S1180" s="6">
        <f t="shared" si="112"/>
        <v>41837.905694444446</v>
      </c>
      <c r="T1180" s="6">
        <f t="shared" si="113"/>
        <v>41867.905694444446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5.3333333333333339</v>
      </c>
      <c r="P1181">
        <f t="shared" si="109"/>
        <v>1602.5</v>
      </c>
      <c r="Q1181" t="str">
        <f t="shared" si="110"/>
        <v>food</v>
      </c>
      <c r="R1181" t="str">
        <f t="shared" si="111"/>
        <v>food trucks</v>
      </c>
      <c r="S1181" s="6">
        <f t="shared" si="112"/>
        <v>42275.720219907409</v>
      </c>
      <c r="T1181" s="6">
        <f t="shared" si="113"/>
        <v>42305.720219907409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11.75</v>
      </c>
      <c r="P1182">
        <f t="shared" si="109"/>
        <v>2980</v>
      </c>
      <c r="Q1182" t="str">
        <f t="shared" si="110"/>
        <v>food</v>
      </c>
      <c r="R1182" t="str">
        <f t="shared" si="111"/>
        <v>food trucks</v>
      </c>
      <c r="S1182" s="6">
        <f t="shared" si="112"/>
        <v>41781.806875000002</v>
      </c>
      <c r="T1182" s="6">
        <f t="shared" si="113"/>
        <v>41818.806875000002</v>
      </c>
    </row>
    <row r="1183" spans="1:20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8.0000000000000002E-3</v>
      </c>
      <c r="P1183">
        <f t="shared" si="109"/>
        <v>3.5</v>
      </c>
      <c r="Q1183" t="str">
        <f t="shared" si="110"/>
        <v>food</v>
      </c>
      <c r="R1183" t="str">
        <f t="shared" si="111"/>
        <v>food trucks</v>
      </c>
      <c r="S1183" s="6">
        <f t="shared" si="112"/>
        <v>42034.339363425926</v>
      </c>
      <c r="T1183" s="6">
        <f t="shared" si="113"/>
        <v>42064.339363425926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</v>
      </c>
      <c r="P1184">
        <f t="shared" si="109"/>
        <v>23</v>
      </c>
      <c r="Q1184" t="str">
        <f t="shared" si="110"/>
        <v>food</v>
      </c>
      <c r="R1184" t="str">
        <f t="shared" si="111"/>
        <v>food trucks</v>
      </c>
      <c r="S1184" s="6">
        <f t="shared" si="112"/>
        <v>42728.827407407407</v>
      </c>
      <c r="T1184" s="6">
        <f t="shared" si="113"/>
        <v>42747.695833333331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4</v>
      </c>
      <c r="P1185">
        <f t="shared" si="109"/>
        <v>51.5</v>
      </c>
      <c r="Q1185" t="str">
        <f t="shared" si="110"/>
        <v>food</v>
      </c>
      <c r="R1185" t="str">
        <f t="shared" si="111"/>
        <v>food trucks</v>
      </c>
      <c r="S1185" s="6">
        <f t="shared" si="112"/>
        <v>42656.86137731481</v>
      </c>
      <c r="T1185" s="6">
        <f t="shared" si="113"/>
        <v>42676.165972222225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104.93636363636362</v>
      </c>
      <c r="P1186">
        <f t="shared" si="109"/>
        <v>11730.5</v>
      </c>
      <c r="Q1186" t="str">
        <f t="shared" si="110"/>
        <v>photography</v>
      </c>
      <c r="R1186" t="str">
        <f t="shared" si="111"/>
        <v>photobooks</v>
      </c>
      <c r="S1186" s="6">
        <f t="shared" si="112"/>
        <v>42741.599664351852</v>
      </c>
      <c r="T1186" s="6">
        <f t="shared" si="113"/>
        <v>42772.599664351852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105.44</v>
      </c>
      <c r="P1187">
        <f t="shared" si="109"/>
        <v>6645.5</v>
      </c>
      <c r="Q1187" t="str">
        <f t="shared" si="110"/>
        <v>photography</v>
      </c>
      <c r="R1187" t="str">
        <f t="shared" si="111"/>
        <v>photobooks</v>
      </c>
      <c r="S1187" s="6">
        <f t="shared" si="112"/>
        <v>42130.865150462967</v>
      </c>
      <c r="T1187" s="6">
        <f t="shared" si="113"/>
        <v>42163.166666666672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106.73333333333332</v>
      </c>
      <c r="P1188">
        <f t="shared" si="109"/>
        <v>4064</v>
      </c>
      <c r="Q1188" t="str">
        <f t="shared" si="110"/>
        <v>photography</v>
      </c>
      <c r="R1188" t="str">
        <f t="shared" si="111"/>
        <v>photobooks</v>
      </c>
      <c r="S1188" s="6">
        <f t="shared" si="112"/>
        <v>42123.86336805555</v>
      </c>
      <c r="T1188" s="6">
        <f t="shared" si="113"/>
        <v>42156.945833333331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104.12571428571428</v>
      </c>
      <c r="P1189">
        <f t="shared" si="109"/>
        <v>4590.5</v>
      </c>
      <c r="Q1189" t="str">
        <f t="shared" si="110"/>
        <v>photography</v>
      </c>
      <c r="R1189" t="str">
        <f t="shared" si="111"/>
        <v>photobooks</v>
      </c>
      <c r="S1189" s="6">
        <f t="shared" si="112"/>
        <v>42109.894942129627</v>
      </c>
      <c r="T1189" s="6">
        <f t="shared" si="113"/>
        <v>42141.75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160.54999999999998</v>
      </c>
      <c r="P1190">
        <f t="shared" si="109"/>
        <v>1648</v>
      </c>
      <c r="Q1190" t="str">
        <f t="shared" si="110"/>
        <v>photography</v>
      </c>
      <c r="R1190" t="str">
        <f t="shared" si="111"/>
        <v>photobooks</v>
      </c>
      <c r="S1190" s="6">
        <f t="shared" si="112"/>
        <v>42711.700694444444</v>
      </c>
      <c r="T1190" s="6">
        <f t="shared" si="113"/>
        <v>42732.700694444444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107.77777777777777</v>
      </c>
      <c r="P1191">
        <f t="shared" si="109"/>
        <v>4893</v>
      </c>
      <c r="Q1191" t="str">
        <f t="shared" si="110"/>
        <v>photography</v>
      </c>
      <c r="R1191" t="str">
        <f t="shared" si="111"/>
        <v>photobooks</v>
      </c>
      <c r="S1191" s="6">
        <f t="shared" si="112"/>
        <v>42529.979108796295</v>
      </c>
      <c r="T1191" s="6">
        <f t="shared" si="113"/>
        <v>42550.979108796295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135</v>
      </c>
      <c r="P1192">
        <f t="shared" si="109"/>
        <v>344</v>
      </c>
      <c r="Q1192" t="str">
        <f t="shared" si="110"/>
        <v>photography</v>
      </c>
      <c r="R1192" t="str">
        <f t="shared" si="111"/>
        <v>photobooks</v>
      </c>
      <c r="S1192" s="6">
        <f t="shared" si="112"/>
        <v>41852.665798611109</v>
      </c>
      <c r="T1192" s="6">
        <f t="shared" si="113"/>
        <v>41882.665798611109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109.07407407407408</v>
      </c>
      <c r="P1193">
        <f t="shared" si="109"/>
        <v>1489</v>
      </c>
      <c r="Q1193" t="str">
        <f t="shared" si="110"/>
        <v>photography</v>
      </c>
      <c r="R1193" t="str">
        <f t="shared" si="111"/>
        <v>photobooks</v>
      </c>
      <c r="S1193" s="6">
        <f t="shared" si="112"/>
        <v>42419.603703703702</v>
      </c>
      <c r="T1193" s="6">
        <f t="shared" si="113"/>
        <v>42449.562037037038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290</v>
      </c>
      <c r="P1194">
        <f t="shared" si="109"/>
        <v>152.5</v>
      </c>
      <c r="Q1194" t="str">
        <f t="shared" si="110"/>
        <v>photography</v>
      </c>
      <c r="R1194" t="str">
        <f t="shared" si="111"/>
        <v>photobooks</v>
      </c>
      <c r="S1194" s="6">
        <f t="shared" si="112"/>
        <v>42747.506689814814</v>
      </c>
      <c r="T1194" s="6">
        <f t="shared" si="113"/>
        <v>42777.506689814814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103.95714285714286</v>
      </c>
      <c r="P1195">
        <f t="shared" si="109"/>
        <v>11052</v>
      </c>
      <c r="Q1195" t="str">
        <f t="shared" si="110"/>
        <v>photography</v>
      </c>
      <c r="R1195" t="str">
        <f t="shared" si="111"/>
        <v>photobooks</v>
      </c>
      <c r="S1195" s="6">
        <f t="shared" si="112"/>
        <v>42409.776076388887</v>
      </c>
      <c r="T1195" s="6">
        <f t="shared" si="113"/>
        <v>42469.734409722223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322.24</v>
      </c>
      <c r="P1196">
        <f t="shared" si="109"/>
        <v>20497</v>
      </c>
      <c r="Q1196" t="str">
        <f t="shared" si="110"/>
        <v>photography</v>
      </c>
      <c r="R1196" t="str">
        <f t="shared" si="111"/>
        <v>photobooks</v>
      </c>
      <c r="S1196" s="6">
        <f t="shared" si="112"/>
        <v>42072.488182870366</v>
      </c>
      <c r="T1196" s="6">
        <f t="shared" si="113"/>
        <v>42102.488182870366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135</v>
      </c>
      <c r="P1197">
        <f t="shared" si="109"/>
        <v>6835</v>
      </c>
      <c r="Q1197" t="str">
        <f t="shared" si="110"/>
        <v>photography</v>
      </c>
      <c r="R1197" t="str">
        <f t="shared" si="111"/>
        <v>photobooks</v>
      </c>
      <c r="S1197" s="6">
        <f t="shared" si="112"/>
        <v>42298.34783564815</v>
      </c>
      <c r="T1197" s="6">
        <f t="shared" si="113"/>
        <v>42358.375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269.91034482758624</v>
      </c>
      <c r="P1198">
        <f t="shared" si="109"/>
        <v>19824.5</v>
      </c>
      <c r="Q1198" t="str">
        <f t="shared" si="110"/>
        <v>photography</v>
      </c>
      <c r="R1198" t="str">
        <f t="shared" si="111"/>
        <v>photobooks</v>
      </c>
      <c r="S1198" s="6">
        <f t="shared" si="112"/>
        <v>42326.818738425922</v>
      </c>
      <c r="T1198" s="6">
        <f t="shared" si="113"/>
        <v>42356.818738425922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253.29333333333332</v>
      </c>
      <c r="P1199">
        <f t="shared" si="109"/>
        <v>19154</v>
      </c>
      <c r="Q1199" t="str">
        <f t="shared" si="110"/>
        <v>photography</v>
      </c>
      <c r="R1199" t="str">
        <f t="shared" si="111"/>
        <v>photobooks</v>
      </c>
      <c r="S1199" s="6">
        <f t="shared" si="112"/>
        <v>42503.66474537037</v>
      </c>
      <c r="T1199" s="6">
        <f t="shared" si="113"/>
        <v>42534.249305555553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260.59999999999997</v>
      </c>
      <c r="P1200">
        <f t="shared" si="109"/>
        <v>4644</v>
      </c>
      <c r="Q1200" t="str">
        <f t="shared" si="110"/>
        <v>photography</v>
      </c>
      <c r="R1200" t="str">
        <f t="shared" si="111"/>
        <v>photobooks</v>
      </c>
      <c r="S1200" s="6">
        <f t="shared" si="112"/>
        <v>42333.619050925925</v>
      </c>
      <c r="T1200" s="6">
        <f t="shared" si="113"/>
        <v>42369.125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101.31677953348381</v>
      </c>
      <c r="P1201">
        <f t="shared" si="109"/>
        <v>1351</v>
      </c>
      <c r="Q1201" t="str">
        <f t="shared" si="110"/>
        <v>photography</v>
      </c>
      <c r="R1201" t="str">
        <f t="shared" si="111"/>
        <v>photobooks</v>
      </c>
      <c r="S1201" s="6">
        <f t="shared" si="112"/>
        <v>42161.770833333328</v>
      </c>
      <c r="T1201" s="6">
        <f t="shared" si="113"/>
        <v>42193.770833333328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125.60416666666667</v>
      </c>
      <c r="P1202">
        <f t="shared" si="109"/>
        <v>3066</v>
      </c>
      <c r="Q1202" t="str">
        <f t="shared" si="110"/>
        <v>photography</v>
      </c>
      <c r="R1202" t="str">
        <f t="shared" si="111"/>
        <v>photobooks</v>
      </c>
      <c r="S1202" s="6">
        <f t="shared" si="112"/>
        <v>42089.477500000001</v>
      </c>
      <c r="T1202" s="6">
        <f t="shared" si="113"/>
        <v>42110.477500000001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102.43783333333334</v>
      </c>
      <c r="P1203">
        <f t="shared" si="109"/>
        <v>3128.6350000000002</v>
      </c>
      <c r="Q1203" t="str">
        <f t="shared" si="110"/>
        <v>photography</v>
      </c>
      <c r="R1203" t="str">
        <f t="shared" si="111"/>
        <v>photobooks</v>
      </c>
      <c r="S1203" s="6">
        <f t="shared" si="112"/>
        <v>42536.60701388889</v>
      </c>
      <c r="T1203" s="6">
        <f t="shared" si="113"/>
        <v>42566.60701388889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199.244</v>
      </c>
      <c r="P1204">
        <f t="shared" si="109"/>
        <v>25041</v>
      </c>
      <c r="Q1204" t="str">
        <f t="shared" si="110"/>
        <v>photography</v>
      </c>
      <c r="R1204" t="str">
        <f t="shared" si="111"/>
        <v>photobooks</v>
      </c>
      <c r="S1204" s="6">
        <f t="shared" si="112"/>
        <v>42152.288819444446</v>
      </c>
      <c r="T1204" s="6">
        <f t="shared" si="113"/>
        <v>42182.288819444446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102.45398773006136</v>
      </c>
      <c r="P1205">
        <f t="shared" si="109"/>
        <v>8400.5</v>
      </c>
      <c r="Q1205" t="str">
        <f t="shared" si="110"/>
        <v>photography</v>
      </c>
      <c r="R1205" t="str">
        <f t="shared" si="111"/>
        <v>photobooks</v>
      </c>
      <c r="S1205" s="6">
        <f t="shared" si="112"/>
        <v>42125.614895833336</v>
      </c>
      <c r="T1205" s="6">
        <f t="shared" si="113"/>
        <v>42155.614895833336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102.94615384615385</v>
      </c>
      <c r="P1206">
        <f t="shared" si="109"/>
        <v>6720</v>
      </c>
      <c r="Q1206" t="str">
        <f t="shared" si="110"/>
        <v>photography</v>
      </c>
      <c r="R1206" t="str">
        <f t="shared" si="111"/>
        <v>photobooks</v>
      </c>
      <c r="S1206" s="6">
        <f t="shared" si="112"/>
        <v>42297.748067129629</v>
      </c>
      <c r="T1206" s="6">
        <f t="shared" si="113"/>
        <v>42342.208333333328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100.86153846153847</v>
      </c>
      <c r="P1207">
        <f t="shared" si="109"/>
        <v>6587</v>
      </c>
      <c r="Q1207" t="str">
        <f t="shared" si="110"/>
        <v>photography</v>
      </c>
      <c r="R1207" t="str">
        <f t="shared" si="111"/>
        <v>photobooks</v>
      </c>
      <c r="S1207" s="6">
        <f t="shared" si="112"/>
        <v>42138.506377314814</v>
      </c>
      <c r="T1207" s="6">
        <f t="shared" si="113"/>
        <v>42168.506377314814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114.99999999999999</v>
      </c>
      <c r="P1208">
        <f t="shared" si="109"/>
        <v>533.5</v>
      </c>
      <c r="Q1208" t="str">
        <f t="shared" si="110"/>
        <v>photography</v>
      </c>
      <c r="R1208" t="str">
        <f t="shared" si="111"/>
        <v>photobooks</v>
      </c>
      <c r="S1208" s="6">
        <f t="shared" si="112"/>
        <v>42772.776076388887</v>
      </c>
      <c r="T1208" s="6">
        <f t="shared" si="113"/>
        <v>42805.561805555553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104.16766467065868</v>
      </c>
      <c r="P1209">
        <f t="shared" si="109"/>
        <v>8768.5</v>
      </c>
      <c r="Q1209" t="str">
        <f t="shared" si="110"/>
        <v>photography</v>
      </c>
      <c r="R1209" t="str">
        <f t="shared" si="111"/>
        <v>photobooks</v>
      </c>
      <c r="S1209" s="6">
        <f t="shared" si="112"/>
        <v>42430.430243055554</v>
      </c>
      <c r="T1209" s="6">
        <f t="shared" si="113"/>
        <v>42460.416666666672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155.29999999999998</v>
      </c>
      <c r="P1210">
        <f t="shared" si="109"/>
        <v>7802.5</v>
      </c>
      <c r="Q1210" t="str">
        <f t="shared" si="110"/>
        <v>photography</v>
      </c>
      <c r="R1210" t="str">
        <f t="shared" si="111"/>
        <v>photobooks</v>
      </c>
      <c r="S1210" s="6">
        <f t="shared" si="112"/>
        <v>42423.709074074075</v>
      </c>
      <c r="T1210" s="6">
        <f t="shared" si="113"/>
        <v>42453.667407407411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106</v>
      </c>
      <c r="P1211">
        <f t="shared" si="109"/>
        <v>3203</v>
      </c>
      <c r="Q1211" t="str">
        <f t="shared" si="110"/>
        <v>photography</v>
      </c>
      <c r="R1211" t="str">
        <f t="shared" si="111"/>
        <v>photobooks</v>
      </c>
      <c r="S1211" s="6">
        <f t="shared" si="112"/>
        <v>42761.846122685187</v>
      </c>
      <c r="T1211" s="6">
        <f t="shared" si="113"/>
        <v>42791.846122685187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254.31499999999997</v>
      </c>
      <c r="P1212">
        <f t="shared" si="109"/>
        <v>25483</v>
      </c>
      <c r="Q1212" t="str">
        <f t="shared" si="110"/>
        <v>photography</v>
      </c>
      <c r="R1212" t="str">
        <f t="shared" si="111"/>
        <v>photobooks</v>
      </c>
      <c r="S1212" s="6">
        <f t="shared" si="112"/>
        <v>42132.941805555558</v>
      </c>
      <c r="T1212" s="6">
        <f t="shared" si="113"/>
        <v>42155.875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101.1</v>
      </c>
      <c r="P1213">
        <f t="shared" si="109"/>
        <v>508.5</v>
      </c>
      <c r="Q1213" t="str">
        <f t="shared" si="110"/>
        <v>photography</v>
      </c>
      <c r="R1213" t="str">
        <f t="shared" si="111"/>
        <v>photobooks</v>
      </c>
      <c r="S1213" s="6">
        <f t="shared" si="112"/>
        <v>42515.866446759261</v>
      </c>
      <c r="T1213" s="6">
        <f t="shared" si="113"/>
        <v>42530.866446759261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129.04</v>
      </c>
      <c r="P1214">
        <f t="shared" si="109"/>
        <v>1654.5</v>
      </c>
      <c r="Q1214" t="str">
        <f t="shared" si="110"/>
        <v>photography</v>
      </c>
      <c r="R1214" t="str">
        <f t="shared" si="111"/>
        <v>photobooks</v>
      </c>
      <c r="S1214" s="6">
        <f t="shared" si="112"/>
        <v>42318.950173611112</v>
      </c>
      <c r="T1214" s="6">
        <f t="shared" si="113"/>
        <v>42335.041666666672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102.23076923076924</v>
      </c>
      <c r="P1215">
        <f t="shared" si="109"/>
        <v>3376.5</v>
      </c>
      <c r="Q1215" t="str">
        <f t="shared" si="110"/>
        <v>photography</v>
      </c>
      <c r="R1215" t="str">
        <f t="shared" si="111"/>
        <v>photobooks</v>
      </c>
      <c r="S1215" s="6">
        <f t="shared" si="112"/>
        <v>42731.755787037036</v>
      </c>
      <c r="T1215" s="6">
        <f t="shared" si="113"/>
        <v>42766.755787037036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131.80000000000001</v>
      </c>
      <c r="P1216">
        <f t="shared" si="109"/>
        <v>1330.5</v>
      </c>
      <c r="Q1216" t="str">
        <f t="shared" si="110"/>
        <v>photography</v>
      </c>
      <c r="R1216" t="str">
        <f t="shared" si="111"/>
        <v>photobooks</v>
      </c>
      <c r="S1216" s="6">
        <f t="shared" si="112"/>
        <v>42104.840335648143</v>
      </c>
      <c r="T1216" s="6">
        <f t="shared" si="113"/>
        <v>42164.840335648143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786.0802000000001</v>
      </c>
      <c r="P1217">
        <f t="shared" si="109"/>
        <v>19926.505000000001</v>
      </c>
      <c r="Q1217" t="str">
        <f t="shared" si="110"/>
        <v>photography</v>
      </c>
      <c r="R1217" t="str">
        <f t="shared" si="111"/>
        <v>photobooks</v>
      </c>
      <c r="S1217" s="6">
        <f t="shared" si="112"/>
        <v>41759.923101851848</v>
      </c>
      <c r="T1217" s="6">
        <f t="shared" si="113"/>
        <v>41789.923101851848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145.70000000000002</v>
      </c>
      <c r="P1218">
        <f t="shared" si="109"/>
        <v>10310</v>
      </c>
      <c r="Q1218" t="str">
        <f t="shared" si="110"/>
        <v>photography</v>
      </c>
      <c r="R1218" t="str">
        <f t="shared" si="111"/>
        <v>photobooks</v>
      </c>
      <c r="S1218" s="6">
        <f t="shared" si="112"/>
        <v>42247.616400462968</v>
      </c>
      <c r="T1218" s="6">
        <f t="shared" si="113"/>
        <v>42279.960416666669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E1219/D1219*100</f>
        <v>102.60000000000001</v>
      </c>
      <c r="P1219">
        <f t="shared" ref="P1219:P1282" si="115">AVERAGE(E1219,L1219)</f>
        <v>13686</v>
      </c>
      <c r="Q1219" t="str">
        <f t="shared" ref="Q1219:Q1282" si="116">LEFT(N1219,SEARCH("/",N1219)-1)</f>
        <v>photography</v>
      </c>
      <c r="R1219" t="str">
        <f t="shared" ref="R1219:R1282" si="117">RIGHT(N1219,LEN(N1219)-SEARCH("/",N1219))</f>
        <v>photobooks</v>
      </c>
      <c r="S1219" s="6">
        <f t="shared" ref="S1219:S1282" si="118">(J1219/86400)+DATE(1970,1,1)</f>
        <v>42535.809490740736</v>
      </c>
      <c r="T1219" s="6">
        <f t="shared" ref="T1219:T1282" si="119">(I1219/86400)+DATE(1970,1,1)</f>
        <v>42565.809490740736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172.27777777777777</v>
      </c>
      <c r="P1220">
        <f t="shared" si="115"/>
        <v>7797</v>
      </c>
      <c r="Q1220" t="str">
        <f t="shared" si="116"/>
        <v>photography</v>
      </c>
      <c r="R1220" t="str">
        <f t="shared" si="117"/>
        <v>photobooks</v>
      </c>
      <c r="S1220" s="6">
        <f t="shared" si="118"/>
        <v>42278.662037037036</v>
      </c>
      <c r="T1220" s="6">
        <f t="shared" si="119"/>
        <v>42309.125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159.16819571865443</v>
      </c>
      <c r="P1221">
        <f t="shared" si="115"/>
        <v>13138.5</v>
      </c>
      <c r="Q1221" t="str">
        <f t="shared" si="116"/>
        <v>photography</v>
      </c>
      <c r="R1221" t="str">
        <f t="shared" si="117"/>
        <v>photobooks</v>
      </c>
      <c r="S1221" s="6">
        <f t="shared" si="118"/>
        <v>42633.461956018524</v>
      </c>
      <c r="T1221" s="6">
        <f t="shared" si="119"/>
        <v>42663.461956018524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103.76666666666668</v>
      </c>
      <c r="P1222">
        <f t="shared" si="115"/>
        <v>7852.5</v>
      </c>
      <c r="Q1222" t="str">
        <f t="shared" si="116"/>
        <v>photography</v>
      </c>
      <c r="R1222" t="str">
        <f t="shared" si="117"/>
        <v>photobooks</v>
      </c>
      <c r="S1222" s="6">
        <f t="shared" si="118"/>
        <v>42211.628611111111</v>
      </c>
      <c r="T1222" s="6">
        <f t="shared" si="119"/>
        <v>42241.628611111111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111.40954545454547</v>
      </c>
      <c r="P1223">
        <f t="shared" si="115"/>
        <v>1277.0050000000001</v>
      </c>
      <c r="Q1223" t="str">
        <f t="shared" si="116"/>
        <v>photography</v>
      </c>
      <c r="R1223" t="str">
        <f t="shared" si="117"/>
        <v>photobooks</v>
      </c>
      <c r="S1223" s="6">
        <f t="shared" si="118"/>
        <v>42680.47555555556</v>
      </c>
      <c r="T1223" s="6">
        <f t="shared" si="119"/>
        <v>42708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280.375</v>
      </c>
      <c r="P1224">
        <f t="shared" si="115"/>
        <v>5676.5</v>
      </c>
      <c r="Q1224" t="str">
        <f t="shared" si="116"/>
        <v>photography</v>
      </c>
      <c r="R1224" t="str">
        <f t="shared" si="117"/>
        <v>photobooks</v>
      </c>
      <c r="S1224" s="6">
        <f t="shared" si="118"/>
        <v>42430.720451388886</v>
      </c>
      <c r="T1224" s="6">
        <f t="shared" si="119"/>
        <v>42461.166666666672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112.10606060606061</v>
      </c>
      <c r="P1225">
        <f t="shared" si="115"/>
        <v>11194</v>
      </c>
      <c r="Q1225" t="str">
        <f t="shared" si="116"/>
        <v>photography</v>
      </c>
      <c r="R1225" t="str">
        <f t="shared" si="117"/>
        <v>photobooks</v>
      </c>
      <c r="S1225" s="6">
        <f t="shared" si="118"/>
        <v>42654.177187499998</v>
      </c>
      <c r="T1225" s="6">
        <f t="shared" si="119"/>
        <v>42684.218854166669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7.0666666666666673</v>
      </c>
      <c r="P1226">
        <f t="shared" si="115"/>
        <v>539</v>
      </c>
      <c r="Q1226" t="str">
        <f t="shared" si="116"/>
        <v>music</v>
      </c>
      <c r="R1226" t="str">
        <f t="shared" si="117"/>
        <v>world music</v>
      </c>
      <c r="S1226" s="6">
        <f t="shared" si="118"/>
        <v>41736.549791666665</v>
      </c>
      <c r="T1226" s="6">
        <f t="shared" si="119"/>
        <v>41796.549791666665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4.3999999999999995</v>
      </c>
      <c r="P1227">
        <f t="shared" si="115"/>
        <v>67.5</v>
      </c>
      <c r="Q1227" t="str">
        <f t="shared" si="116"/>
        <v>music</v>
      </c>
      <c r="R1227" t="str">
        <f t="shared" si="117"/>
        <v>world music</v>
      </c>
      <c r="S1227" s="6">
        <f t="shared" si="118"/>
        <v>41509.905995370369</v>
      </c>
      <c r="T1227" s="6">
        <f t="shared" si="119"/>
        <v>41569.905995370369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</v>
      </c>
      <c r="P1228">
        <f t="shared" si="115"/>
        <v>988.5</v>
      </c>
      <c r="Q1228" t="str">
        <f t="shared" si="116"/>
        <v>music</v>
      </c>
      <c r="R1228" t="str">
        <f t="shared" si="117"/>
        <v>world music</v>
      </c>
      <c r="S1228" s="6">
        <f t="shared" si="118"/>
        <v>41715.874780092592</v>
      </c>
      <c r="T1228" s="6">
        <f t="shared" si="119"/>
        <v>41750.041666666664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6"/>
        <v>music</v>
      </c>
      <c r="R1229" t="str">
        <f t="shared" si="117"/>
        <v>world music</v>
      </c>
      <c r="S1229" s="6">
        <f t="shared" si="118"/>
        <v>41827.919166666667</v>
      </c>
      <c r="T1229" s="6">
        <f t="shared" si="119"/>
        <v>41858.291666666664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29.299999999999997</v>
      </c>
      <c r="P1230">
        <f t="shared" si="115"/>
        <v>744.5</v>
      </c>
      <c r="Q1230" t="str">
        <f t="shared" si="116"/>
        <v>music</v>
      </c>
      <c r="R1230" t="str">
        <f t="shared" si="117"/>
        <v>world music</v>
      </c>
      <c r="S1230" s="6">
        <f t="shared" si="118"/>
        <v>40754.729259259257</v>
      </c>
      <c r="T1230" s="6">
        <f t="shared" si="119"/>
        <v>40814.729259259257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0.90909090909090906</v>
      </c>
      <c r="P1231">
        <f t="shared" si="115"/>
        <v>13</v>
      </c>
      <c r="Q1231" t="str">
        <f t="shared" si="116"/>
        <v>music</v>
      </c>
      <c r="R1231" t="str">
        <f t="shared" si="117"/>
        <v>world music</v>
      </c>
      <c r="S1231" s="6">
        <f t="shared" si="118"/>
        <v>40985.459803240738</v>
      </c>
      <c r="T1231" s="6">
        <f t="shared" si="119"/>
        <v>41015.666666666664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6"/>
        <v>music</v>
      </c>
      <c r="R1232" t="str">
        <f t="shared" si="117"/>
        <v>world music</v>
      </c>
      <c r="S1232" s="6">
        <f t="shared" si="118"/>
        <v>40568.972569444442</v>
      </c>
      <c r="T1232" s="6">
        <f t="shared" si="119"/>
        <v>40598.972569444442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6"/>
        <v>music</v>
      </c>
      <c r="R1233" t="str">
        <f t="shared" si="117"/>
        <v>world music</v>
      </c>
      <c r="S1233" s="6">
        <f t="shared" si="118"/>
        <v>42193.941759259258</v>
      </c>
      <c r="T1233" s="6">
        <f t="shared" si="119"/>
        <v>42244.041666666672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0.8</v>
      </c>
      <c r="P1234">
        <f t="shared" si="115"/>
        <v>20.5</v>
      </c>
      <c r="Q1234" t="str">
        <f t="shared" si="116"/>
        <v>music</v>
      </c>
      <c r="R1234" t="str">
        <f t="shared" si="117"/>
        <v>world music</v>
      </c>
      <c r="S1234" s="6">
        <f t="shared" si="118"/>
        <v>41506.848032407404</v>
      </c>
      <c r="T1234" s="6">
        <f t="shared" si="119"/>
        <v>41553.848032407404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11.600000000000001</v>
      </c>
      <c r="P1235">
        <f t="shared" si="115"/>
        <v>61</v>
      </c>
      <c r="Q1235" t="str">
        <f t="shared" si="116"/>
        <v>music</v>
      </c>
      <c r="R1235" t="str">
        <f t="shared" si="117"/>
        <v>world music</v>
      </c>
      <c r="S1235" s="6">
        <f t="shared" si="118"/>
        <v>40939.948773148149</v>
      </c>
      <c r="T1235" s="6">
        <f t="shared" si="119"/>
        <v>40960.948773148149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6"/>
        <v>music</v>
      </c>
      <c r="R1236" t="str">
        <f t="shared" si="117"/>
        <v>world music</v>
      </c>
      <c r="S1236" s="6">
        <f t="shared" si="118"/>
        <v>42007.788680555561</v>
      </c>
      <c r="T1236" s="6">
        <f t="shared" si="119"/>
        <v>42037.788680555561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2.7873639500929119</v>
      </c>
      <c r="P1237">
        <f t="shared" si="115"/>
        <v>108</v>
      </c>
      <c r="Q1237" t="str">
        <f t="shared" si="116"/>
        <v>music</v>
      </c>
      <c r="R1237" t="str">
        <f t="shared" si="117"/>
        <v>world music</v>
      </c>
      <c r="S1237" s="6">
        <f t="shared" si="118"/>
        <v>41583.135405092595</v>
      </c>
      <c r="T1237" s="6">
        <f t="shared" si="119"/>
        <v>41623.135405092595</v>
      </c>
    </row>
    <row r="1238" spans="1:20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6"/>
        <v>music</v>
      </c>
      <c r="R1238" t="str">
        <f t="shared" si="117"/>
        <v>world music</v>
      </c>
      <c r="S1238" s="6">
        <f t="shared" si="118"/>
        <v>41110.680138888885</v>
      </c>
      <c r="T1238" s="6">
        <f t="shared" si="119"/>
        <v>41118.666666666664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6"/>
        <v>music</v>
      </c>
      <c r="R1239" t="str">
        <f t="shared" si="117"/>
        <v>world music</v>
      </c>
      <c r="S1239" s="6">
        <f t="shared" si="118"/>
        <v>41125.283159722225</v>
      </c>
      <c r="T1239" s="6">
        <f t="shared" si="119"/>
        <v>41145.283159722225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17.8</v>
      </c>
      <c r="P1240">
        <f t="shared" si="115"/>
        <v>90.5</v>
      </c>
      <c r="Q1240" t="str">
        <f t="shared" si="116"/>
        <v>music</v>
      </c>
      <c r="R1240" t="str">
        <f t="shared" si="117"/>
        <v>world music</v>
      </c>
      <c r="S1240" s="6">
        <f t="shared" si="118"/>
        <v>40731.61037037037</v>
      </c>
      <c r="T1240" s="6">
        <f t="shared" si="119"/>
        <v>40761.61037037037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6"/>
        <v>music</v>
      </c>
      <c r="R1241" t="str">
        <f t="shared" si="117"/>
        <v>world music</v>
      </c>
      <c r="S1241" s="6">
        <f t="shared" si="118"/>
        <v>40883.962581018517</v>
      </c>
      <c r="T1241" s="6">
        <f t="shared" si="119"/>
        <v>40913.962581018517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3.0124999999999997</v>
      </c>
      <c r="P1242">
        <f t="shared" si="115"/>
        <v>124.5</v>
      </c>
      <c r="Q1242" t="str">
        <f t="shared" si="116"/>
        <v>music</v>
      </c>
      <c r="R1242" t="str">
        <f t="shared" si="117"/>
        <v>world music</v>
      </c>
      <c r="S1242" s="6">
        <f t="shared" si="118"/>
        <v>41409.040011574078</v>
      </c>
      <c r="T1242" s="6">
        <f t="shared" si="119"/>
        <v>41467.910416666666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50.739999999999995</v>
      </c>
      <c r="P1243">
        <f t="shared" si="115"/>
        <v>1285.5</v>
      </c>
      <c r="Q1243" t="str">
        <f t="shared" si="116"/>
        <v>music</v>
      </c>
      <c r="R1243" t="str">
        <f t="shared" si="117"/>
        <v>world music</v>
      </c>
      <c r="S1243" s="6">
        <f t="shared" si="118"/>
        <v>41923.837731481479</v>
      </c>
      <c r="T1243" s="6">
        <f t="shared" si="119"/>
        <v>41946.249305555553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0.54884742041712409</v>
      </c>
      <c r="P1244">
        <f t="shared" si="115"/>
        <v>3</v>
      </c>
      <c r="Q1244" t="str">
        <f t="shared" si="116"/>
        <v>music</v>
      </c>
      <c r="R1244" t="str">
        <f t="shared" si="117"/>
        <v>world music</v>
      </c>
      <c r="S1244" s="6">
        <f t="shared" si="118"/>
        <v>40782.165532407409</v>
      </c>
      <c r="T1244" s="6">
        <f t="shared" si="119"/>
        <v>40797.554166666669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14.091666666666667</v>
      </c>
      <c r="P1245">
        <f t="shared" si="115"/>
        <v>864.5</v>
      </c>
      <c r="Q1245" t="str">
        <f t="shared" si="116"/>
        <v>music</v>
      </c>
      <c r="R1245" t="str">
        <f t="shared" si="117"/>
        <v>world music</v>
      </c>
      <c r="S1245" s="6">
        <f t="shared" si="118"/>
        <v>40671.879293981481</v>
      </c>
      <c r="T1245" s="6">
        <f t="shared" si="119"/>
        <v>40732.875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103.8</v>
      </c>
      <c r="P1246">
        <f t="shared" si="115"/>
        <v>1060.5</v>
      </c>
      <c r="Q1246" t="str">
        <f t="shared" si="116"/>
        <v>music</v>
      </c>
      <c r="R1246" t="str">
        <f t="shared" si="117"/>
        <v>rock</v>
      </c>
      <c r="S1246" s="6">
        <f t="shared" si="118"/>
        <v>41355.825497685189</v>
      </c>
      <c r="T1246" s="6">
        <f t="shared" si="119"/>
        <v>41386.875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120.24999999999999</v>
      </c>
      <c r="P1247">
        <f t="shared" si="115"/>
        <v>1211</v>
      </c>
      <c r="Q1247" t="str">
        <f t="shared" si="116"/>
        <v>music</v>
      </c>
      <c r="R1247" t="str">
        <f t="shared" si="117"/>
        <v>rock</v>
      </c>
      <c r="S1247" s="6">
        <f t="shared" si="118"/>
        <v>41774.59993055556</v>
      </c>
      <c r="T1247" s="6">
        <f t="shared" si="119"/>
        <v>41804.59993055556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117</v>
      </c>
      <c r="P1248">
        <f t="shared" si="115"/>
        <v>1185.5</v>
      </c>
      <c r="Q1248" t="str">
        <f t="shared" si="116"/>
        <v>music</v>
      </c>
      <c r="R1248" t="str">
        <f t="shared" si="117"/>
        <v>rock</v>
      </c>
      <c r="S1248" s="6">
        <f t="shared" si="118"/>
        <v>40838.043391203704</v>
      </c>
      <c r="T1248" s="6">
        <f t="shared" si="119"/>
        <v>40883.085057870368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122.14285714285715</v>
      </c>
      <c r="P1249">
        <f t="shared" si="115"/>
        <v>2162.5</v>
      </c>
      <c r="Q1249" t="str">
        <f t="shared" si="116"/>
        <v>music</v>
      </c>
      <c r="R1249" t="str">
        <f t="shared" si="117"/>
        <v>rock</v>
      </c>
      <c r="S1249" s="6">
        <f t="shared" si="118"/>
        <v>41370.292303240742</v>
      </c>
      <c r="T1249" s="6">
        <f t="shared" si="119"/>
        <v>41400.292303240742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151.63999999999999</v>
      </c>
      <c r="P1250">
        <f t="shared" si="115"/>
        <v>1925</v>
      </c>
      <c r="Q1250" t="str">
        <f t="shared" si="116"/>
        <v>music</v>
      </c>
      <c r="R1250" t="str">
        <f t="shared" si="117"/>
        <v>rock</v>
      </c>
      <c r="S1250" s="6">
        <f t="shared" si="118"/>
        <v>41767.656863425924</v>
      </c>
      <c r="T1250" s="6">
        <f t="shared" si="119"/>
        <v>41803.290972222225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104.44</v>
      </c>
      <c r="P1251">
        <f t="shared" si="115"/>
        <v>2651.5</v>
      </c>
      <c r="Q1251" t="str">
        <f t="shared" si="116"/>
        <v>music</v>
      </c>
      <c r="R1251" t="str">
        <f t="shared" si="117"/>
        <v>rock</v>
      </c>
      <c r="S1251" s="6">
        <f t="shared" si="118"/>
        <v>41067.740868055553</v>
      </c>
      <c r="T1251" s="6">
        <f t="shared" si="119"/>
        <v>41097.740868055553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200.15333333333331</v>
      </c>
      <c r="P1252">
        <f t="shared" si="115"/>
        <v>30277</v>
      </c>
      <c r="Q1252" t="str">
        <f t="shared" si="116"/>
        <v>music</v>
      </c>
      <c r="R1252" t="str">
        <f t="shared" si="117"/>
        <v>rock</v>
      </c>
      <c r="S1252" s="6">
        <f t="shared" si="118"/>
        <v>41843.64271990741</v>
      </c>
      <c r="T1252" s="6">
        <f t="shared" si="119"/>
        <v>41888.64271990741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101.8</v>
      </c>
      <c r="P1253">
        <f t="shared" si="115"/>
        <v>3091</v>
      </c>
      <c r="Q1253" t="str">
        <f t="shared" si="116"/>
        <v>music</v>
      </c>
      <c r="R1253" t="str">
        <f t="shared" si="117"/>
        <v>rock</v>
      </c>
      <c r="S1253" s="6">
        <f t="shared" si="118"/>
        <v>40751.814432870371</v>
      </c>
      <c r="T1253" s="6">
        <f t="shared" si="119"/>
        <v>40811.814432870371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137.65714285714284</v>
      </c>
      <c r="P1254">
        <f t="shared" si="115"/>
        <v>2479.5</v>
      </c>
      <c r="Q1254" t="str">
        <f t="shared" si="116"/>
        <v>music</v>
      </c>
      <c r="R1254" t="str">
        <f t="shared" si="117"/>
        <v>rock</v>
      </c>
      <c r="S1254" s="6">
        <f t="shared" si="118"/>
        <v>41543.988067129627</v>
      </c>
      <c r="T1254" s="6">
        <f t="shared" si="119"/>
        <v>41571.988067129627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303833.2</v>
      </c>
      <c r="P1255">
        <f t="shared" si="115"/>
        <v>15547.16</v>
      </c>
      <c r="Q1255" t="str">
        <f t="shared" si="116"/>
        <v>music</v>
      </c>
      <c r="R1255" t="str">
        <f t="shared" si="117"/>
        <v>rock</v>
      </c>
      <c r="S1255" s="6">
        <f t="shared" si="118"/>
        <v>41855.783645833333</v>
      </c>
      <c r="T1255" s="6">
        <f t="shared" si="119"/>
        <v>41885.783645833333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198.85074626865671</v>
      </c>
      <c r="P1256">
        <f t="shared" si="115"/>
        <v>6732</v>
      </c>
      <c r="Q1256" t="str">
        <f t="shared" si="116"/>
        <v>music</v>
      </c>
      <c r="R1256" t="str">
        <f t="shared" si="117"/>
        <v>rock</v>
      </c>
      <c r="S1256" s="6">
        <f t="shared" si="118"/>
        <v>40487.621365740742</v>
      </c>
      <c r="T1256" s="6">
        <f t="shared" si="119"/>
        <v>40544.207638888889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202.36666666666667</v>
      </c>
      <c r="P1257">
        <f t="shared" si="115"/>
        <v>3090</v>
      </c>
      <c r="Q1257" t="str">
        <f t="shared" si="116"/>
        <v>music</v>
      </c>
      <c r="R1257" t="str">
        <f t="shared" si="117"/>
        <v>rock</v>
      </c>
      <c r="S1257" s="6">
        <f t="shared" si="118"/>
        <v>41579.845509259263</v>
      </c>
      <c r="T1257" s="6">
        <f t="shared" si="119"/>
        <v>41609.887175925927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117.96376666666666</v>
      </c>
      <c r="P1258">
        <f t="shared" si="115"/>
        <v>17875.064999999999</v>
      </c>
      <c r="Q1258" t="str">
        <f t="shared" si="116"/>
        <v>music</v>
      </c>
      <c r="R1258" t="str">
        <f t="shared" si="117"/>
        <v>rock</v>
      </c>
      <c r="S1258" s="6">
        <f t="shared" si="118"/>
        <v>40921.919340277775</v>
      </c>
      <c r="T1258" s="6">
        <f t="shared" si="119"/>
        <v>40951.919340277775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294.72727272727275</v>
      </c>
      <c r="P1259">
        <f t="shared" si="115"/>
        <v>8193</v>
      </c>
      <c r="Q1259" t="str">
        <f t="shared" si="116"/>
        <v>music</v>
      </c>
      <c r="R1259" t="str">
        <f t="shared" si="117"/>
        <v>rock</v>
      </c>
      <c r="S1259" s="6">
        <f t="shared" si="118"/>
        <v>40587.085532407407</v>
      </c>
      <c r="T1259" s="6">
        <f t="shared" si="119"/>
        <v>40636.043865740743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213.14633333333336</v>
      </c>
      <c r="P1260">
        <f t="shared" si="115"/>
        <v>13123.78</v>
      </c>
      <c r="Q1260" t="str">
        <f t="shared" si="116"/>
        <v>music</v>
      </c>
      <c r="R1260" t="str">
        <f t="shared" si="117"/>
        <v>rock</v>
      </c>
      <c r="S1260" s="6">
        <f t="shared" si="118"/>
        <v>41487.611250000002</v>
      </c>
      <c r="T1260" s="6">
        <f t="shared" si="119"/>
        <v>41517.611250000002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104.24</v>
      </c>
      <c r="P1261">
        <f t="shared" si="115"/>
        <v>1351</v>
      </c>
      <c r="Q1261" t="str">
        <f t="shared" si="116"/>
        <v>music</v>
      </c>
      <c r="R1261" t="str">
        <f t="shared" si="117"/>
        <v>rock</v>
      </c>
      <c r="S1261" s="6">
        <f t="shared" si="118"/>
        <v>41766.970648148148</v>
      </c>
      <c r="T1261" s="6">
        <f t="shared" si="119"/>
        <v>41799.165972222225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113.66666666666667</v>
      </c>
      <c r="P1262">
        <f t="shared" si="115"/>
        <v>1912.5</v>
      </c>
      <c r="Q1262" t="str">
        <f t="shared" si="116"/>
        <v>music</v>
      </c>
      <c r="R1262" t="str">
        <f t="shared" si="117"/>
        <v>rock</v>
      </c>
      <c r="S1262" s="6">
        <f t="shared" si="118"/>
        <v>41666.842824074076</v>
      </c>
      <c r="T1262" s="6">
        <f t="shared" si="119"/>
        <v>41696.842824074076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101.25</v>
      </c>
      <c r="P1263">
        <f t="shared" si="115"/>
        <v>1038.5</v>
      </c>
      <c r="Q1263" t="str">
        <f t="shared" si="116"/>
        <v>music</v>
      </c>
      <c r="R1263" t="str">
        <f t="shared" si="117"/>
        <v>rock</v>
      </c>
      <c r="S1263" s="6">
        <f t="shared" si="118"/>
        <v>41638.342905092592</v>
      </c>
      <c r="T1263" s="6">
        <f t="shared" si="119"/>
        <v>41668.342905092592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125.41538461538462</v>
      </c>
      <c r="P1264">
        <f t="shared" si="115"/>
        <v>4128.5</v>
      </c>
      <c r="Q1264" t="str">
        <f t="shared" si="116"/>
        <v>music</v>
      </c>
      <c r="R1264" t="str">
        <f t="shared" si="117"/>
        <v>rock</v>
      </c>
      <c r="S1264" s="6">
        <f t="shared" si="118"/>
        <v>41656.762638888889</v>
      </c>
      <c r="T1264" s="6">
        <f t="shared" si="119"/>
        <v>41686.762638888889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119</v>
      </c>
      <c r="P1265">
        <f t="shared" si="115"/>
        <v>913</v>
      </c>
      <c r="Q1265" t="str">
        <f t="shared" si="116"/>
        <v>music</v>
      </c>
      <c r="R1265" t="str">
        <f t="shared" si="117"/>
        <v>rock</v>
      </c>
      <c r="S1265" s="6">
        <f t="shared" si="118"/>
        <v>41692.084143518521</v>
      </c>
      <c r="T1265" s="6">
        <f t="shared" si="119"/>
        <v>41727.041666666664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166.46153846153845</v>
      </c>
      <c r="P1266">
        <f t="shared" si="115"/>
        <v>558</v>
      </c>
      <c r="Q1266" t="str">
        <f t="shared" si="116"/>
        <v>music</v>
      </c>
      <c r="R1266" t="str">
        <f t="shared" si="117"/>
        <v>rock</v>
      </c>
      <c r="S1266" s="6">
        <f t="shared" si="118"/>
        <v>41547.662997685184</v>
      </c>
      <c r="T1266" s="6">
        <f t="shared" si="119"/>
        <v>41576.662997685184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119.14771428571429</v>
      </c>
      <c r="P1267">
        <f t="shared" si="115"/>
        <v>2118.085</v>
      </c>
      <c r="Q1267" t="str">
        <f t="shared" si="116"/>
        <v>music</v>
      </c>
      <c r="R1267" t="str">
        <f t="shared" si="117"/>
        <v>rock</v>
      </c>
      <c r="S1267" s="6">
        <f t="shared" si="118"/>
        <v>40465.655266203699</v>
      </c>
      <c r="T1267" s="6">
        <f t="shared" si="119"/>
        <v>40512.655266203699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100.47368421052632</v>
      </c>
      <c r="P1268">
        <f t="shared" si="115"/>
        <v>4797.5</v>
      </c>
      <c r="Q1268" t="str">
        <f t="shared" si="116"/>
        <v>music</v>
      </c>
      <c r="R1268" t="str">
        <f t="shared" si="117"/>
        <v>rock</v>
      </c>
      <c r="S1268" s="6">
        <f t="shared" si="118"/>
        <v>41620.87667824074</v>
      </c>
      <c r="T1268" s="6">
        <f t="shared" si="119"/>
        <v>41650.87667824074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101.8</v>
      </c>
      <c r="P1269">
        <f t="shared" si="115"/>
        <v>11277.5</v>
      </c>
      <c r="Q1269" t="str">
        <f t="shared" si="116"/>
        <v>music</v>
      </c>
      <c r="R1269" t="str">
        <f t="shared" si="117"/>
        <v>rock</v>
      </c>
      <c r="S1269" s="6">
        <f t="shared" si="118"/>
        <v>41449.585162037038</v>
      </c>
      <c r="T1269" s="6">
        <f t="shared" si="119"/>
        <v>41479.585162037038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116.66666666666667</v>
      </c>
      <c r="P1270">
        <f t="shared" si="115"/>
        <v>7091</v>
      </c>
      <c r="Q1270" t="str">
        <f t="shared" si="116"/>
        <v>music</v>
      </c>
      <c r="R1270" t="str">
        <f t="shared" si="117"/>
        <v>rock</v>
      </c>
      <c r="S1270" s="6">
        <f t="shared" si="118"/>
        <v>41507.845451388886</v>
      </c>
      <c r="T1270" s="6">
        <f t="shared" si="119"/>
        <v>41537.845451388886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108.64893617021276</v>
      </c>
      <c r="P1271">
        <f t="shared" si="115"/>
        <v>10316</v>
      </c>
      <c r="Q1271" t="str">
        <f t="shared" si="116"/>
        <v>music</v>
      </c>
      <c r="R1271" t="str">
        <f t="shared" si="117"/>
        <v>rock</v>
      </c>
      <c r="S1271" s="6">
        <f t="shared" si="118"/>
        <v>42445.823055555556</v>
      </c>
      <c r="T1271" s="6">
        <f t="shared" si="119"/>
        <v>42476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114.72</v>
      </c>
      <c r="P1272">
        <f t="shared" si="115"/>
        <v>5820.5</v>
      </c>
      <c r="Q1272" t="str">
        <f t="shared" si="116"/>
        <v>music</v>
      </c>
      <c r="R1272" t="str">
        <f t="shared" si="117"/>
        <v>rock</v>
      </c>
      <c r="S1272" s="6">
        <f t="shared" si="118"/>
        <v>40933.85696759259</v>
      </c>
      <c r="T1272" s="6">
        <f t="shared" si="119"/>
        <v>40993.815300925926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101.8</v>
      </c>
      <c r="P1273">
        <f t="shared" si="115"/>
        <v>3833</v>
      </c>
      <c r="Q1273" t="str">
        <f t="shared" si="116"/>
        <v>music</v>
      </c>
      <c r="R1273" t="str">
        <f t="shared" si="117"/>
        <v>rock</v>
      </c>
      <c r="S1273" s="6">
        <f t="shared" si="118"/>
        <v>41561.683553240742</v>
      </c>
      <c r="T1273" s="6">
        <f t="shared" si="119"/>
        <v>41591.725219907406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106</v>
      </c>
      <c r="P1274">
        <f t="shared" si="115"/>
        <v>2664</v>
      </c>
      <c r="Q1274" t="str">
        <f t="shared" si="116"/>
        <v>music</v>
      </c>
      <c r="R1274" t="str">
        <f t="shared" si="117"/>
        <v>rock</v>
      </c>
      <c r="S1274" s="6">
        <f t="shared" si="118"/>
        <v>40274.745127314818</v>
      </c>
      <c r="T1274" s="6">
        <f t="shared" si="119"/>
        <v>40344.166666666664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103.49999999999999</v>
      </c>
      <c r="P1275">
        <f t="shared" si="115"/>
        <v>2097</v>
      </c>
      <c r="Q1275" t="str">
        <f t="shared" si="116"/>
        <v>music</v>
      </c>
      <c r="R1275" t="str">
        <f t="shared" si="117"/>
        <v>rock</v>
      </c>
      <c r="S1275" s="6">
        <f t="shared" si="118"/>
        <v>41852.730219907404</v>
      </c>
      <c r="T1275" s="6">
        <f t="shared" si="119"/>
        <v>41882.730219907404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154.97535999999999</v>
      </c>
      <c r="P1276">
        <f t="shared" si="115"/>
        <v>19605.419999999998</v>
      </c>
      <c r="Q1276" t="str">
        <f t="shared" si="116"/>
        <v>music</v>
      </c>
      <c r="R1276" t="str">
        <f t="shared" si="117"/>
        <v>rock</v>
      </c>
      <c r="S1276" s="6">
        <f t="shared" si="118"/>
        <v>41116.690104166664</v>
      </c>
      <c r="T1276" s="6">
        <f t="shared" si="119"/>
        <v>41151.690104166664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162.14066666666668</v>
      </c>
      <c r="P1277">
        <f t="shared" si="115"/>
        <v>12355.05</v>
      </c>
      <c r="Q1277" t="str">
        <f t="shared" si="116"/>
        <v>music</v>
      </c>
      <c r="R1277" t="str">
        <f t="shared" si="117"/>
        <v>rock</v>
      </c>
      <c r="S1277" s="6">
        <f t="shared" si="118"/>
        <v>41458.867905092593</v>
      </c>
      <c r="T1277" s="6">
        <f t="shared" si="119"/>
        <v>41493.867905092593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104.42100000000001</v>
      </c>
      <c r="P1278">
        <f t="shared" si="115"/>
        <v>1600.3150000000001</v>
      </c>
      <c r="Q1278" t="str">
        <f t="shared" si="116"/>
        <v>music</v>
      </c>
      <c r="R1278" t="str">
        <f t="shared" si="117"/>
        <v>rock</v>
      </c>
      <c r="S1278" s="6">
        <f t="shared" si="118"/>
        <v>40007.704247685186</v>
      </c>
      <c r="T1278" s="6">
        <f t="shared" si="119"/>
        <v>40057.166666666664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106.12433333333333</v>
      </c>
      <c r="P1279">
        <f t="shared" si="115"/>
        <v>8165.8249999999998</v>
      </c>
      <c r="Q1279" t="str">
        <f t="shared" si="116"/>
        <v>music</v>
      </c>
      <c r="R1279" t="str">
        <f t="shared" si="117"/>
        <v>rock</v>
      </c>
      <c r="S1279" s="6">
        <f t="shared" si="118"/>
        <v>41121.561886574076</v>
      </c>
      <c r="T1279" s="6">
        <f t="shared" si="119"/>
        <v>41156.561886574076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154.93846153846152</v>
      </c>
      <c r="P1280">
        <f t="shared" si="115"/>
        <v>5130.5</v>
      </c>
      <c r="Q1280" t="str">
        <f t="shared" si="116"/>
        <v>music</v>
      </c>
      <c r="R1280" t="str">
        <f t="shared" si="117"/>
        <v>rock</v>
      </c>
      <c r="S1280" s="6">
        <f t="shared" si="118"/>
        <v>41786.555162037039</v>
      </c>
      <c r="T1280" s="6">
        <f t="shared" si="119"/>
        <v>41815.083333333336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110.77157238734421</v>
      </c>
      <c r="P1281">
        <f t="shared" si="115"/>
        <v>7026.585</v>
      </c>
      <c r="Q1281" t="str">
        <f t="shared" si="116"/>
        <v>music</v>
      </c>
      <c r="R1281" t="str">
        <f t="shared" si="117"/>
        <v>rock</v>
      </c>
      <c r="S1281" s="6">
        <f t="shared" si="118"/>
        <v>41682.099189814813</v>
      </c>
      <c r="T1281" s="6">
        <f t="shared" si="119"/>
        <v>41722.057523148149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110.91186666666665</v>
      </c>
      <c r="P1282">
        <f t="shared" si="115"/>
        <v>8383.39</v>
      </c>
      <c r="Q1282" t="str">
        <f t="shared" si="116"/>
        <v>music</v>
      </c>
      <c r="R1282" t="str">
        <f t="shared" si="117"/>
        <v>rock</v>
      </c>
      <c r="S1282" s="6">
        <f t="shared" si="118"/>
        <v>40513.757569444446</v>
      </c>
      <c r="T1282" s="6">
        <f t="shared" si="119"/>
        <v>40603.757569444446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E1283/D1283*100</f>
        <v>110.71428571428572</v>
      </c>
      <c r="P1283">
        <f t="shared" ref="P1283:P1346" si="121">AVERAGE(E1283,L1283)</f>
        <v>3912</v>
      </c>
      <c r="Q1283" t="str">
        <f t="shared" ref="Q1283:Q1346" si="122">LEFT(N1283,SEARCH("/",N1283)-1)</f>
        <v>music</v>
      </c>
      <c r="R1283" t="str">
        <f t="shared" ref="R1283:R1346" si="123">RIGHT(N1283,LEN(N1283)-SEARCH("/",N1283))</f>
        <v>rock</v>
      </c>
      <c r="S1283" s="6">
        <f t="shared" ref="S1283:S1346" si="124">(J1283/86400)+DATE(1970,1,1)</f>
        <v>41463.743472222224</v>
      </c>
      <c r="T1283" s="6">
        <f t="shared" ref="T1283:T1346" si="125">(I1283/86400)+DATE(1970,1,1)</f>
        <v>41483.743472222224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123.61333333333333</v>
      </c>
      <c r="P1284">
        <f t="shared" si="121"/>
        <v>9408</v>
      </c>
      <c r="Q1284" t="str">
        <f t="shared" si="122"/>
        <v>music</v>
      </c>
      <c r="R1284" t="str">
        <f t="shared" si="123"/>
        <v>rock</v>
      </c>
      <c r="S1284" s="6">
        <f t="shared" si="124"/>
        <v>41586.475173611107</v>
      </c>
      <c r="T1284" s="6">
        <f t="shared" si="125"/>
        <v>41617.207638888889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211.05</v>
      </c>
      <c r="P1285">
        <f t="shared" si="121"/>
        <v>1066.25</v>
      </c>
      <c r="Q1285" t="str">
        <f t="shared" si="122"/>
        <v>music</v>
      </c>
      <c r="R1285" t="str">
        <f t="shared" si="123"/>
        <v>rock</v>
      </c>
      <c r="S1285" s="6">
        <f t="shared" si="124"/>
        <v>41320.717465277776</v>
      </c>
      <c r="T1285" s="6">
        <f t="shared" si="125"/>
        <v>41344.166666666664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101</v>
      </c>
      <c r="P1286">
        <f t="shared" si="121"/>
        <v>1025.5</v>
      </c>
      <c r="Q1286" t="str">
        <f t="shared" si="122"/>
        <v>theater</v>
      </c>
      <c r="R1286" t="str">
        <f t="shared" si="123"/>
        <v>plays</v>
      </c>
      <c r="S1286" s="6">
        <f t="shared" si="124"/>
        <v>42712.23474537037</v>
      </c>
      <c r="T1286" s="6">
        <f t="shared" si="125"/>
        <v>42735.707638888889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101.64999999999999</v>
      </c>
      <c r="P1287">
        <f t="shared" si="121"/>
        <v>1048</v>
      </c>
      <c r="Q1287" t="str">
        <f t="shared" si="122"/>
        <v>theater</v>
      </c>
      <c r="R1287" t="str">
        <f t="shared" si="123"/>
        <v>plays</v>
      </c>
      <c r="S1287" s="6">
        <f t="shared" si="124"/>
        <v>42160.583043981482</v>
      </c>
      <c r="T1287" s="6">
        <f t="shared" si="125"/>
        <v>42175.583043981482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108.33333333333333</v>
      </c>
      <c r="P1288">
        <f t="shared" si="121"/>
        <v>822.5</v>
      </c>
      <c r="Q1288" t="str">
        <f t="shared" si="122"/>
        <v>theater</v>
      </c>
      <c r="R1288" t="str">
        <f t="shared" si="123"/>
        <v>plays</v>
      </c>
      <c r="S1288" s="6">
        <f t="shared" si="124"/>
        <v>42039.384571759263</v>
      </c>
      <c r="T1288" s="6">
        <f t="shared" si="125"/>
        <v>42052.583333333328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242</v>
      </c>
      <c r="P1289">
        <f t="shared" si="121"/>
        <v>315</v>
      </c>
      <c r="Q1289" t="str">
        <f t="shared" si="122"/>
        <v>theater</v>
      </c>
      <c r="R1289" t="str">
        <f t="shared" si="123"/>
        <v>plays</v>
      </c>
      <c r="S1289" s="6">
        <f t="shared" si="124"/>
        <v>42107.621018518519</v>
      </c>
      <c r="T1289" s="6">
        <f t="shared" si="125"/>
        <v>42167.621018518519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100.44999999999999</v>
      </c>
      <c r="P1290">
        <f t="shared" si="121"/>
        <v>2039.5</v>
      </c>
      <c r="Q1290" t="str">
        <f t="shared" si="122"/>
        <v>theater</v>
      </c>
      <c r="R1290" t="str">
        <f t="shared" si="123"/>
        <v>plays</v>
      </c>
      <c r="S1290" s="6">
        <f t="shared" si="124"/>
        <v>42561.154664351852</v>
      </c>
      <c r="T1290" s="6">
        <f t="shared" si="125"/>
        <v>42592.166666666672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125.06666666666666</v>
      </c>
      <c r="P1291">
        <f t="shared" si="121"/>
        <v>964</v>
      </c>
      <c r="Q1291" t="str">
        <f t="shared" si="122"/>
        <v>theater</v>
      </c>
      <c r="R1291" t="str">
        <f t="shared" si="123"/>
        <v>plays</v>
      </c>
      <c r="S1291" s="6">
        <f t="shared" si="124"/>
        <v>42709.134780092594</v>
      </c>
      <c r="T1291" s="6">
        <f t="shared" si="125"/>
        <v>42739.134780092594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108.57142857142857</v>
      </c>
      <c r="P1292">
        <f t="shared" si="121"/>
        <v>1943</v>
      </c>
      <c r="Q1292" t="str">
        <f t="shared" si="122"/>
        <v>theater</v>
      </c>
      <c r="R1292" t="str">
        <f t="shared" si="123"/>
        <v>plays</v>
      </c>
      <c r="S1292" s="6">
        <f t="shared" si="124"/>
        <v>42086.614942129629</v>
      </c>
      <c r="T1292" s="6">
        <f t="shared" si="125"/>
        <v>42117.290972222225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145.70000000000002</v>
      </c>
      <c r="P1293">
        <f t="shared" si="121"/>
        <v>2206.5</v>
      </c>
      <c r="Q1293" t="str">
        <f t="shared" si="122"/>
        <v>theater</v>
      </c>
      <c r="R1293" t="str">
        <f t="shared" si="123"/>
        <v>plays</v>
      </c>
      <c r="S1293" s="6">
        <f t="shared" si="124"/>
        <v>42064.652673611112</v>
      </c>
      <c r="T1293" s="6">
        <f t="shared" si="125"/>
        <v>42101.291666666672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110.00000000000001</v>
      </c>
      <c r="P1294">
        <f t="shared" si="121"/>
        <v>961</v>
      </c>
      <c r="Q1294" t="str">
        <f t="shared" si="122"/>
        <v>theater</v>
      </c>
      <c r="R1294" t="str">
        <f t="shared" si="123"/>
        <v>plays</v>
      </c>
      <c r="S1294" s="6">
        <f t="shared" si="124"/>
        <v>42256.764212962968</v>
      </c>
      <c r="T1294" s="6">
        <f t="shared" si="125"/>
        <v>42283.957638888889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102.23333333333333</v>
      </c>
      <c r="P1295">
        <f t="shared" si="121"/>
        <v>7727.5</v>
      </c>
      <c r="Q1295" t="str">
        <f t="shared" si="122"/>
        <v>theater</v>
      </c>
      <c r="R1295" t="str">
        <f t="shared" si="123"/>
        <v>plays</v>
      </c>
      <c r="S1295" s="6">
        <f t="shared" si="124"/>
        <v>42292.701053240744</v>
      </c>
      <c r="T1295" s="6">
        <f t="shared" si="125"/>
        <v>42322.742719907408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122</v>
      </c>
      <c r="P1296">
        <f t="shared" si="121"/>
        <v>316</v>
      </c>
      <c r="Q1296" t="str">
        <f t="shared" si="122"/>
        <v>theater</v>
      </c>
      <c r="R1296" t="str">
        <f t="shared" si="123"/>
        <v>plays</v>
      </c>
      <c r="S1296" s="6">
        <f t="shared" si="124"/>
        <v>42278.453668981485</v>
      </c>
      <c r="T1296" s="6">
        <f t="shared" si="125"/>
        <v>42296.458333333328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101.96000000000001</v>
      </c>
      <c r="P1297">
        <f t="shared" si="121"/>
        <v>1306.5</v>
      </c>
      <c r="Q1297" t="str">
        <f t="shared" si="122"/>
        <v>theater</v>
      </c>
      <c r="R1297" t="str">
        <f t="shared" si="123"/>
        <v>plays</v>
      </c>
      <c r="S1297" s="6">
        <f t="shared" si="124"/>
        <v>42184.572881944448</v>
      </c>
      <c r="T1297" s="6">
        <f t="shared" si="125"/>
        <v>42214.708333333328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141.1764705882353</v>
      </c>
      <c r="P1298">
        <f t="shared" si="121"/>
        <v>611.5</v>
      </c>
      <c r="Q1298" t="str">
        <f t="shared" si="122"/>
        <v>theater</v>
      </c>
      <c r="R1298" t="str">
        <f t="shared" si="123"/>
        <v>plays</v>
      </c>
      <c r="S1298" s="6">
        <f t="shared" si="124"/>
        <v>42423.050613425927</v>
      </c>
      <c r="T1298" s="6">
        <f t="shared" si="125"/>
        <v>42443.008946759262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109.52500000000001</v>
      </c>
      <c r="P1299">
        <f t="shared" si="121"/>
        <v>11071.5</v>
      </c>
      <c r="Q1299" t="str">
        <f t="shared" si="122"/>
        <v>theater</v>
      </c>
      <c r="R1299" t="str">
        <f t="shared" si="123"/>
        <v>plays</v>
      </c>
      <c r="S1299" s="6">
        <f t="shared" si="124"/>
        <v>42461.747199074074</v>
      </c>
      <c r="T1299" s="6">
        <f t="shared" si="125"/>
        <v>42491.747199074074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104.65</v>
      </c>
      <c r="P1300">
        <f t="shared" si="121"/>
        <v>1063</v>
      </c>
      <c r="Q1300" t="str">
        <f t="shared" si="122"/>
        <v>theater</v>
      </c>
      <c r="R1300" t="str">
        <f t="shared" si="123"/>
        <v>plays</v>
      </c>
      <c r="S1300" s="6">
        <f t="shared" si="124"/>
        <v>42458.680925925924</v>
      </c>
      <c r="T1300" s="6">
        <f t="shared" si="125"/>
        <v>42488.680925925924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124</v>
      </c>
      <c r="P1301">
        <f t="shared" si="121"/>
        <v>2186</v>
      </c>
      <c r="Q1301" t="str">
        <f t="shared" si="122"/>
        <v>theater</v>
      </c>
      <c r="R1301" t="str">
        <f t="shared" si="123"/>
        <v>plays</v>
      </c>
      <c r="S1301" s="6">
        <f t="shared" si="124"/>
        <v>42169.814340277779</v>
      </c>
      <c r="T1301" s="6">
        <f t="shared" si="125"/>
        <v>42199.814340277779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135</v>
      </c>
      <c r="P1302">
        <f t="shared" si="121"/>
        <v>2037</v>
      </c>
      <c r="Q1302" t="str">
        <f t="shared" si="122"/>
        <v>theater</v>
      </c>
      <c r="R1302" t="str">
        <f t="shared" si="123"/>
        <v>plays</v>
      </c>
      <c r="S1302" s="6">
        <f t="shared" si="124"/>
        <v>42483.675208333334</v>
      </c>
      <c r="T1302" s="6">
        <f t="shared" si="125"/>
        <v>42522.789583333331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102.75000000000001</v>
      </c>
      <c r="P1303">
        <f t="shared" si="121"/>
        <v>1042</v>
      </c>
      <c r="Q1303" t="str">
        <f t="shared" si="122"/>
        <v>theater</v>
      </c>
      <c r="R1303" t="str">
        <f t="shared" si="123"/>
        <v>plays</v>
      </c>
      <c r="S1303" s="6">
        <f t="shared" si="124"/>
        <v>42195.749745370369</v>
      </c>
      <c r="T1303" s="6">
        <f t="shared" si="125"/>
        <v>42206.125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100</v>
      </c>
      <c r="P1304">
        <f t="shared" si="121"/>
        <v>1275</v>
      </c>
      <c r="Q1304" t="str">
        <f t="shared" si="122"/>
        <v>theater</v>
      </c>
      <c r="R1304" t="str">
        <f t="shared" si="123"/>
        <v>plays</v>
      </c>
      <c r="S1304" s="6">
        <f t="shared" si="124"/>
        <v>42675.057997685188</v>
      </c>
      <c r="T1304" s="6">
        <f t="shared" si="125"/>
        <v>42705.099664351852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130.26085714285716</v>
      </c>
      <c r="P1305">
        <f t="shared" si="121"/>
        <v>2333.5650000000001</v>
      </c>
      <c r="Q1305" t="str">
        <f t="shared" si="122"/>
        <v>theater</v>
      </c>
      <c r="R1305" t="str">
        <f t="shared" si="123"/>
        <v>plays</v>
      </c>
      <c r="S1305" s="6">
        <f t="shared" si="124"/>
        <v>42566.441203703704</v>
      </c>
      <c r="T1305" s="6">
        <f t="shared" si="125"/>
        <v>42582.458333333328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39.627499999999998</v>
      </c>
      <c r="P1306">
        <f t="shared" si="121"/>
        <v>7977.5</v>
      </c>
      <c r="Q1306" t="str">
        <f t="shared" si="122"/>
        <v>technology</v>
      </c>
      <c r="R1306" t="str">
        <f t="shared" si="123"/>
        <v>wearables</v>
      </c>
      <c r="S1306" s="6">
        <f t="shared" si="124"/>
        <v>42747.194502314815</v>
      </c>
      <c r="T1306" s="6">
        <f t="shared" si="125"/>
        <v>42807.152835648143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25.976666666666663</v>
      </c>
      <c r="P1307">
        <f t="shared" si="121"/>
        <v>3939.5</v>
      </c>
      <c r="Q1307" t="str">
        <f t="shared" si="122"/>
        <v>technology</v>
      </c>
      <c r="R1307" t="str">
        <f t="shared" si="123"/>
        <v>wearables</v>
      </c>
      <c r="S1307" s="6">
        <f t="shared" si="124"/>
        <v>42543.665601851855</v>
      </c>
      <c r="T1307" s="6">
        <f t="shared" si="125"/>
        <v>42572.729166666672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65.24636363636364</v>
      </c>
      <c r="P1308">
        <f t="shared" si="121"/>
        <v>36063.5</v>
      </c>
      <c r="Q1308" t="str">
        <f t="shared" si="122"/>
        <v>technology</v>
      </c>
      <c r="R1308" t="str">
        <f t="shared" si="123"/>
        <v>wearables</v>
      </c>
      <c r="S1308" s="6">
        <f t="shared" si="124"/>
        <v>41947.457569444443</v>
      </c>
      <c r="T1308" s="6">
        <f t="shared" si="125"/>
        <v>41977.457569444443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11.514000000000001</v>
      </c>
      <c r="P1309">
        <f t="shared" si="121"/>
        <v>2901</v>
      </c>
      <c r="Q1309" t="str">
        <f t="shared" si="122"/>
        <v>technology</v>
      </c>
      <c r="R1309" t="str">
        <f t="shared" si="123"/>
        <v>wearables</v>
      </c>
      <c r="S1309" s="6">
        <f t="shared" si="124"/>
        <v>42387.503229166672</v>
      </c>
      <c r="T1309" s="6">
        <f t="shared" si="125"/>
        <v>42417.503229166672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11.360000000000001</v>
      </c>
      <c r="P1310">
        <f t="shared" si="121"/>
        <v>587</v>
      </c>
      <c r="Q1310" t="str">
        <f t="shared" si="122"/>
        <v>technology</v>
      </c>
      <c r="R1310" t="str">
        <f t="shared" si="123"/>
        <v>wearables</v>
      </c>
      <c r="S1310" s="6">
        <f t="shared" si="124"/>
        <v>42611.613564814819</v>
      </c>
      <c r="T1310" s="6">
        <f t="shared" si="125"/>
        <v>42651.613564814819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111.99130434782609</v>
      </c>
      <c r="P1311">
        <f t="shared" si="121"/>
        <v>6457</v>
      </c>
      <c r="Q1311" t="str">
        <f t="shared" si="122"/>
        <v>technology</v>
      </c>
      <c r="R1311" t="str">
        <f t="shared" si="123"/>
        <v>wearables</v>
      </c>
      <c r="S1311" s="6">
        <f t="shared" si="124"/>
        <v>42257.882731481484</v>
      </c>
      <c r="T1311" s="6">
        <f t="shared" si="125"/>
        <v>42292.882731481484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15.5</v>
      </c>
      <c r="P1312">
        <f t="shared" si="121"/>
        <v>1562</v>
      </c>
      <c r="Q1312" t="str">
        <f t="shared" si="122"/>
        <v>technology</v>
      </c>
      <c r="R1312" t="str">
        <f t="shared" si="123"/>
        <v>wearables</v>
      </c>
      <c r="S1312" s="6">
        <f t="shared" si="124"/>
        <v>42556.667245370365</v>
      </c>
      <c r="T1312" s="6">
        <f t="shared" si="125"/>
        <v>42601.667245370365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32.027999999999999</v>
      </c>
      <c r="P1313">
        <f t="shared" si="121"/>
        <v>40085</v>
      </c>
      <c r="Q1313" t="str">
        <f t="shared" si="122"/>
        <v>technology</v>
      </c>
      <c r="R1313" t="str">
        <f t="shared" si="123"/>
        <v>wearables</v>
      </c>
      <c r="S1313" s="6">
        <f t="shared" si="124"/>
        <v>42669.802303240736</v>
      </c>
      <c r="T1313" s="6">
        <f t="shared" si="125"/>
        <v>42704.843969907408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0.60869565217391308</v>
      </c>
      <c r="P1314">
        <f t="shared" si="121"/>
        <v>14.5</v>
      </c>
      <c r="Q1314" t="str">
        <f t="shared" si="122"/>
        <v>technology</v>
      </c>
      <c r="R1314" t="str">
        <f t="shared" si="123"/>
        <v>wearables</v>
      </c>
      <c r="S1314" s="6">
        <f t="shared" si="124"/>
        <v>42082.702800925923</v>
      </c>
      <c r="T1314" s="6">
        <f t="shared" si="125"/>
        <v>42112.702800925923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31.114999999999998</v>
      </c>
      <c r="P1315">
        <f t="shared" si="121"/>
        <v>6284</v>
      </c>
      <c r="Q1315" t="str">
        <f t="shared" si="122"/>
        <v>technology</v>
      </c>
      <c r="R1315" t="str">
        <f t="shared" si="123"/>
        <v>wearables</v>
      </c>
      <c r="S1315" s="6">
        <f t="shared" si="124"/>
        <v>42402.709652777776</v>
      </c>
      <c r="T1315" s="6">
        <f t="shared" si="125"/>
        <v>42432.709652777776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1.1266666666666667</v>
      </c>
      <c r="P1316">
        <f t="shared" si="121"/>
        <v>1019.5</v>
      </c>
      <c r="Q1316" t="str">
        <f t="shared" si="122"/>
        <v>technology</v>
      </c>
      <c r="R1316" t="str">
        <f t="shared" si="123"/>
        <v>wearables</v>
      </c>
      <c r="S1316" s="6">
        <f t="shared" si="124"/>
        <v>42604.669675925921</v>
      </c>
      <c r="T1316" s="6">
        <f t="shared" si="125"/>
        <v>42664.669675925921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40.404000000000003</v>
      </c>
      <c r="P1317">
        <f t="shared" si="121"/>
        <v>20326</v>
      </c>
      <c r="Q1317" t="str">
        <f t="shared" si="122"/>
        <v>technology</v>
      </c>
      <c r="R1317" t="str">
        <f t="shared" si="123"/>
        <v>wearables</v>
      </c>
      <c r="S1317" s="6">
        <f t="shared" si="124"/>
        <v>42278.498240740737</v>
      </c>
      <c r="T1317" s="6">
        <f t="shared" si="125"/>
        <v>42314.041666666672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1.3333333333333333E-3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s="6">
        <f t="shared" si="124"/>
        <v>42393.961909722224</v>
      </c>
      <c r="T1318" s="6">
        <f t="shared" si="125"/>
        <v>42428.961909722224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5.7334999999999994</v>
      </c>
      <c r="P1319">
        <f t="shared" si="121"/>
        <v>5743</v>
      </c>
      <c r="Q1319" t="str">
        <f t="shared" si="122"/>
        <v>technology</v>
      </c>
      <c r="R1319" t="str">
        <f t="shared" si="123"/>
        <v>wearables</v>
      </c>
      <c r="S1319" s="6">
        <f t="shared" si="124"/>
        <v>42520.235486111109</v>
      </c>
      <c r="T1319" s="6">
        <f t="shared" si="125"/>
        <v>42572.583333333328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15.324999999999999</v>
      </c>
      <c r="P1320">
        <f t="shared" si="121"/>
        <v>3132.5</v>
      </c>
      <c r="Q1320" t="str">
        <f t="shared" si="122"/>
        <v>technology</v>
      </c>
      <c r="R1320" t="str">
        <f t="shared" si="123"/>
        <v>wearables</v>
      </c>
      <c r="S1320" s="6">
        <f t="shared" si="124"/>
        <v>41985.043657407412</v>
      </c>
      <c r="T1320" s="6">
        <f t="shared" si="125"/>
        <v>42015.043657407412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15.103448275862069</v>
      </c>
      <c r="P1321">
        <f t="shared" si="121"/>
        <v>442.5</v>
      </c>
      <c r="Q1321" t="str">
        <f t="shared" si="122"/>
        <v>technology</v>
      </c>
      <c r="R1321" t="str">
        <f t="shared" si="123"/>
        <v>wearables</v>
      </c>
      <c r="S1321" s="6">
        <f t="shared" si="124"/>
        <v>41816.812094907407</v>
      </c>
      <c r="T1321" s="6">
        <f t="shared" si="125"/>
        <v>41831.666666666664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0.503</v>
      </c>
      <c r="P1322">
        <f t="shared" si="121"/>
        <v>253</v>
      </c>
      <c r="Q1322" t="str">
        <f t="shared" si="122"/>
        <v>technology</v>
      </c>
      <c r="R1322" t="str">
        <f t="shared" si="123"/>
        <v>wearables</v>
      </c>
      <c r="S1322" s="6">
        <f t="shared" si="124"/>
        <v>42705.690347222218</v>
      </c>
      <c r="T1322" s="6">
        <f t="shared" si="125"/>
        <v>42734.958333333328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1.3028138528138529</v>
      </c>
      <c r="P1323">
        <f t="shared" si="121"/>
        <v>3013</v>
      </c>
      <c r="Q1323" t="str">
        <f t="shared" si="122"/>
        <v>technology</v>
      </c>
      <c r="R1323" t="str">
        <f t="shared" si="123"/>
        <v>wearables</v>
      </c>
      <c r="S1323" s="6">
        <f t="shared" si="124"/>
        <v>42697.74927083333</v>
      </c>
      <c r="T1323" s="6">
        <f t="shared" si="125"/>
        <v>42727.74927083333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0.30285714285714288</v>
      </c>
      <c r="P1324">
        <f t="shared" si="121"/>
        <v>55</v>
      </c>
      <c r="Q1324" t="str">
        <f t="shared" si="122"/>
        <v>technology</v>
      </c>
      <c r="R1324" t="str">
        <f t="shared" si="123"/>
        <v>wearables</v>
      </c>
      <c r="S1324" s="6">
        <f t="shared" si="124"/>
        <v>42115.656539351854</v>
      </c>
      <c r="T1324" s="6">
        <f t="shared" si="125"/>
        <v>42145.656539351854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8.8800000000000008</v>
      </c>
      <c r="P1325">
        <f t="shared" si="121"/>
        <v>688</v>
      </c>
      <c r="Q1325" t="str">
        <f t="shared" si="122"/>
        <v>technology</v>
      </c>
      <c r="R1325" t="str">
        <f t="shared" si="123"/>
        <v>wearables</v>
      </c>
      <c r="S1325" s="6">
        <f t="shared" si="124"/>
        <v>42451.698449074072</v>
      </c>
      <c r="T1325" s="6">
        <f t="shared" si="125"/>
        <v>42486.288194444445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</v>
      </c>
      <c r="P1326">
        <f t="shared" si="121"/>
        <v>2505</v>
      </c>
      <c r="Q1326" t="str">
        <f t="shared" si="122"/>
        <v>technology</v>
      </c>
      <c r="R1326" t="str">
        <f t="shared" si="123"/>
        <v>wearables</v>
      </c>
      <c r="S1326" s="6">
        <f t="shared" si="124"/>
        <v>42626.633703703701</v>
      </c>
      <c r="T1326" s="6">
        <f t="shared" si="125"/>
        <v>42656.633703703701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2.4299999999999997</v>
      </c>
      <c r="P1327">
        <f t="shared" si="121"/>
        <v>247</v>
      </c>
      <c r="Q1327" t="str">
        <f t="shared" si="122"/>
        <v>technology</v>
      </c>
      <c r="R1327" t="str">
        <f t="shared" si="123"/>
        <v>wearables</v>
      </c>
      <c r="S1327" s="6">
        <f t="shared" si="124"/>
        <v>42704.086053240739</v>
      </c>
      <c r="T1327" s="6">
        <f t="shared" si="125"/>
        <v>42734.086053240739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</v>
      </c>
      <c r="P1328">
        <f t="shared" si="121"/>
        <v>570.5</v>
      </c>
      <c r="Q1328" t="str">
        <f t="shared" si="122"/>
        <v>technology</v>
      </c>
      <c r="R1328" t="str">
        <f t="shared" si="123"/>
        <v>wearables</v>
      </c>
      <c r="S1328" s="6">
        <f t="shared" si="124"/>
        <v>41974.791990740741</v>
      </c>
      <c r="T1328" s="6">
        <f t="shared" si="125"/>
        <v>42019.791990740741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</v>
      </c>
      <c r="P1329">
        <f t="shared" si="121"/>
        <v>873</v>
      </c>
      <c r="Q1329" t="str">
        <f t="shared" si="122"/>
        <v>technology</v>
      </c>
      <c r="R1329" t="str">
        <f t="shared" si="123"/>
        <v>wearables</v>
      </c>
      <c r="S1329" s="6">
        <f t="shared" si="124"/>
        <v>42123.678645833337</v>
      </c>
      <c r="T1329" s="6">
        <f t="shared" si="125"/>
        <v>42153.678645833337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</v>
      </c>
      <c r="P1330">
        <f t="shared" si="121"/>
        <v>881.5</v>
      </c>
      <c r="Q1330" t="str">
        <f t="shared" si="122"/>
        <v>technology</v>
      </c>
      <c r="R1330" t="str">
        <f t="shared" si="123"/>
        <v>wearables</v>
      </c>
      <c r="S1330" s="6">
        <f t="shared" si="124"/>
        <v>42612.642754629633</v>
      </c>
      <c r="T1330" s="6">
        <f t="shared" si="125"/>
        <v>42657.642754629633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0.81600000000000006</v>
      </c>
      <c r="P1331">
        <f t="shared" si="121"/>
        <v>208.5</v>
      </c>
      <c r="Q1331" t="str">
        <f t="shared" si="122"/>
        <v>technology</v>
      </c>
      <c r="R1331" t="str">
        <f t="shared" si="123"/>
        <v>wearables</v>
      </c>
      <c r="S1331" s="6">
        <f t="shared" si="124"/>
        <v>41935.221585648149</v>
      </c>
      <c r="T1331" s="6">
        <f t="shared" si="125"/>
        <v>41975.263252314813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22.494285714285713</v>
      </c>
      <c r="P1332">
        <f t="shared" si="121"/>
        <v>3961.5</v>
      </c>
      <c r="Q1332" t="str">
        <f t="shared" si="122"/>
        <v>technology</v>
      </c>
      <c r="R1332" t="str">
        <f t="shared" si="123"/>
        <v>wearables</v>
      </c>
      <c r="S1332" s="6">
        <f t="shared" si="124"/>
        <v>42522.276724537034</v>
      </c>
      <c r="T1332" s="6">
        <f t="shared" si="125"/>
        <v>42553.166666666672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</v>
      </c>
      <c r="P1333">
        <f t="shared" si="121"/>
        <v>1725.5</v>
      </c>
      <c r="Q1333" t="str">
        <f t="shared" si="122"/>
        <v>technology</v>
      </c>
      <c r="R1333" t="str">
        <f t="shared" si="123"/>
        <v>wearables</v>
      </c>
      <c r="S1333" s="6">
        <f t="shared" si="124"/>
        <v>42569.50409722222</v>
      </c>
      <c r="T1333" s="6">
        <f t="shared" si="125"/>
        <v>42599.50409722222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2"/>
        <v>technology</v>
      </c>
      <c r="R1334" t="str">
        <f t="shared" si="123"/>
        <v>wearables</v>
      </c>
      <c r="S1334" s="6">
        <f t="shared" si="124"/>
        <v>42732.060277777782</v>
      </c>
      <c r="T1334" s="6">
        <f t="shared" si="125"/>
        <v>42762.060277777782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2"/>
        <v>technology</v>
      </c>
      <c r="R1335" t="str">
        <f t="shared" si="123"/>
        <v>wearables</v>
      </c>
      <c r="S1335" s="6">
        <f t="shared" si="124"/>
        <v>41806.106770833336</v>
      </c>
      <c r="T1335" s="6">
        <f t="shared" si="125"/>
        <v>41836.106770833336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10.754135338345865</v>
      </c>
      <c r="P1336">
        <f t="shared" si="121"/>
        <v>7289.5</v>
      </c>
      <c r="Q1336" t="str">
        <f t="shared" si="122"/>
        <v>technology</v>
      </c>
      <c r="R1336" t="str">
        <f t="shared" si="123"/>
        <v>wearables</v>
      </c>
      <c r="S1336" s="6">
        <f t="shared" si="124"/>
        <v>42410.774155092593</v>
      </c>
      <c r="T1336" s="6">
        <f t="shared" si="125"/>
        <v>42440.774155092593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19.759999999999998</v>
      </c>
      <c r="P1337">
        <f t="shared" si="121"/>
        <v>2478</v>
      </c>
      <c r="Q1337" t="str">
        <f t="shared" si="122"/>
        <v>technology</v>
      </c>
      <c r="R1337" t="str">
        <f t="shared" si="123"/>
        <v>wearables</v>
      </c>
      <c r="S1337" s="6">
        <f t="shared" si="124"/>
        <v>42313.936365740738</v>
      </c>
      <c r="T1337" s="6">
        <f t="shared" si="125"/>
        <v>42343.936365740738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84.946999999999989</v>
      </c>
      <c r="P1338">
        <f t="shared" si="121"/>
        <v>42585.5</v>
      </c>
      <c r="Q1338" t="str">
        <f t="shared" si="122"/>
        <v>technology</v>
      </c>
      <c r="R1338" t="str">
        <f t="shared" si="123"/>
        <v>wearables</v>
      </c>
      <c r="S1338" s="6">
        <f t="shared" si="124"/>
        <v>41955.863750000004</v>
      </c>
      <c r="T1338" s="6">
        <f t="shared" si="125"/>
        <v>41990.863750000004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49.381999999999998</v>
      </c>
      <c r="P1339">
        <f t="shared" si="121"/>
        <v>12415.5</v>
      </c>
      <c r="Q1339" t="str">
        <f t="shared" si="122"/>
        <v>technology</v>
      </c>
      <c r="R1339" t="str">
        <f t="shared" si="123"/>
        <v>wearables</v>
      </c>
      <c r="S1339" s="6">
        <f t="shared" si="124"/>
        <v>42767.577303240745</v>
      </c>
      <c r="T1339" s="6">
        <f t="shared" si="125"/>
        <v>42797.577303240745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3.3033333333333332</v>
      </c>
      <c r="P1340">
        <f t="shared" si="121"/>
        <v>503</v>
      </c>
      <c r="Q1340" t="str">
        <f t="shared" si="122"/>
        <v>technology</v>
      </c>
      <c r="R1340" t="str">
        <f t="shared" si="123"/>
        <v>wearables</v>
      </c>
      <c r="S1340" s="6">
        <f t="shared" si="124"/>
        <v>42188.803622685184</v>
      </c>
      <c r="T1340" s="6">
        <f t="shared" si="125"/>
        <v>42218.803622685184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6.6339999999999995</v>
      </c>
      <c r="P1341">
        <f t="shared" si="121"/>
        <v>1677</v>
      </c>
      <c r="Q1341" t="str">
        <f t="shared" si="122"/>
        <v>technology</v>
      </c>
      <c r="R1341" t="str">
        <f t="shared" si="123"/>
        <v>wearables</v>
      </c>
      <c r="S1341" s="6">
        <f t="shared" si="124"/>
        <v>41936.647164351853</v>
      </c>
      <c r="T1341" s="6">
        <f t="shared" si="125"/>
        <v>41981.688831018517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2"/>
        <v>technology</v>
      </c>
      <c r="R1342" t="str">
        <f t="shared" si="123"/>
        <v>wearables</v>
      </c>
      <c r="S1342" s="6">
        <f t="shared" si="124"/>
        <v>41836.595520833333</v>
      </c>
      <c r="T1342" s="6">
        <f t="shared" si="125"/>
        <v>41866.595520833333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70.36</v>
      </c>
      <c r="P1343">
        <f t="shared" si="121"/>
        <v>8818</v>
      </c>
      <c r="Q1343" t="str">
        <f t="shared" si="122"/>
        <v>technology</v>
      </c>
      <c r="R1343" t="str">
        <f t="shared" si="123"/>
        <v>wearables</v>
      </c>
      <c r="S1343" s="6">
        <f t="shared" si="124"/>
        <v>42612.624039351853</v>
      </c>
      <c r="T1343" s="6">
        <f t="shared" si="125"/>
        <v>42644.624039351853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0.2</v>
      </c>
      <c r="P1344">
        <f t="shared" si="121"/>
        <v>50.5</v>
      </c>
      <c r="Q1344" t="str">
        <f t="shared" si="122"/>
        <v>technology</v>
      </c>
      <c r="R1344" t="str">
        <f t="shared" si="123"/>
        <v>wearables</v>
      </c>
      <c r="S1344" s="6">
        <f t="shared" si="124"/>
        <v>42172.816423611112</v>
      </c>
      <c r="T1344" s="6">
        <f t="shared" si="125"/>
        <v>42202.816423611112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102.298</v>
      </c>
      <c r="P1345">
        <f t="shared" si="121"/>
        <v>25736</v>
      </c>
      <c r="Q1345" t="str">
        <f t="shared" si="122"/>
        <v>technology</v>
      </c>
      <c r="R1345" t="str">
        <f t="shared" si="123"/>
        <v>wearables</v>
      </c>
      <c r="S1345" s="6">
        <f t="shared" si="124"/>
        <v>42542.526423611111</v>
      </c>
      <c r="T1345" s="6">
        <f t="shared" si="125"/>
        <v>42601.165972222225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377.73333333333335</v>
      </c>
      <c r="P1346">
        <f t="shared" si="121"/>
        <v>2902.5</v>
      </c>
      <c r="Q1346" t="str">
        <f t="shared" si="122"/>
        <v>publishing</v>
      </c>
      <c r="R1346" t="str">
        <f t="shared" si="123"/>
        <v>nonfiction</v>
      </c>
      <c r="S1346" s="6">
        <f t="shared" si="124"/>
        <v>42522.789803240739</v>
      </c>
      <c r="T1346" s="6">
        <f t="shared" si="125"/>
        <v>42551.789803240739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E1347/D1347*100</f>
        <v>125</v>
      </c>
      <c r="P1347">
        <f t="shared" ref="P1347:P1410" si="127">AVERAGE(E1347,L1347)</f>
        <v>191</v>
      </c>
      <c r="Q1347" t="str">
        <f t="shared" ref="Q1347:Q1410" si="128">LEFT(N1347,SEARCH("/",N1347)-1)</f>
        <v>publishing</v>
      </c>
      <c r="R1347" t="str">
        <f t="shared" ref="R1347:R1410" si="129">RIGHT(N1347,LEN(N1347)-SEARCH("/",N1347))</f>
        <v>nonfiction</v>
      </c>
      <c r="S1347" s="6">
        <f t="shared" ref="S1347:S1410" si="130">(J1347/86400)+DATE(1970,1,1)</f>
        <v>41799.814340277779</v>
      </c>
      <c r="T1347" s="6">
        <f t="shared" ref="T1347:T1410" si="131">(I1347/86400)+DATE(1970,1,1)</f>
        <v>41834.814340277779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147.32653061224491</v>
      </c>
      <c r="P1348">
        <f t="shared" si="127"/>
        <v>3684</v>
      </c>
      <c r="Q1348" t="str">
        <f t="shared" si="128"/>
        <v>publishing</v>
      </c>
      <c r="R1348" t="str">
        <f t="shared" si="129"/>
        <v>nonfiction</v>
      </c>
      <c r="S1348" s="6">
        <f t="shared" si="130"/>
        <v>41422.075821759259</v>
      </c>
      <c r="T1348" s="6">
        <f t="shared" si="131"/>
        <v>41452.075821759259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102.2</v>
      </c>
      <c r="P1349">
        <f t="shared" si="127"/>
        <v>1293</v>
      </c>
      <c r="Q1349" t="str">
        <f t="shared" si="128"/>
        <v>publishing</v>
      </c>
      <c r="R1349" t="str">
        <f t="shared" si="129"/>
        <v>nonfiction</v>
      </c>
      <c r="S1349" s="6">
        <f t="shared" si="130"/>
        <v>42040.638020833328</v>
      </c>
      <c r="T1349" s="6">
        <f t="shared" si="131"/>
        <v>42070.638020833328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101.8723404255319</v>
      </c>
      <c r="P1350">
        <f t="shared" si="127"/>
        <v>3005.5</v>
      </c>
      <c r="Q1350" t="str">
        <f t="shared" si="128"/>
        <v>publishing</v>
      </c>
      <c r="R1350" t="str">
        <f t="shared" si="129"/>
        <v>nonfiction</v>
      </c>
      <c r="S1350" s="6">
        <f t="shared" si="130"/>
        <v>41963.506168981483</v>
      </c>
      <c r="T1350" s="6">
        <f t="shared" si="131"/>
        <v>41991.506168981483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204.2</v>
      </c>
      <c r="P1351">
        <f t="shared" si="127"/>
        <v>5191</v>
      </c>
      <c r="Q1351" t="str">
        <f t="shared" si="128"/>
        <v>publishing</v>
      </c>
      <c r="R1351" t="str">
        <f t="shared" si="129"/>
        <v>nonfiction</v>
      </c>
      <c r="S1351" s="6">
        <f t="shared" si="130"/>
        <v>42317.33258101852</v>
      </c>
      <c r="T1351" s="6">
        <f t="shared" si="131"/>
        <v>42354.290972222225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104.05</v>
      </c>
      <c r="P1352">
        <f t="shared" si="127"/>
        <v>2640.25</v>
      </c>
      <c r="Q1352" t="str">
        <f t="shared" si="128"/>
        <v>publishing</v>
      </c>
      <c r="R1352" t="str">
        <f t="shared" si="129"/>
        <v>nonfiction</v>
      </c>
      <c r="S1352" s="6">
        <f t="shared" si="130"/>
        <v>42334.013124999998</v>
      </c>
      <c r="T1352" s="6">
        <f t="shared" si="131"/>
        <v>42364.013124999998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101.265</v>
      </c>
      <c r="P1353">
        <f t="shared" si="127"/>
        <v>10186.5</v>
      </c>
      <c r="Q1353" t="str">
        <f t="shared" si="128"/>
        <v>publishing</v>
      </c>
      <c r="R1353" t="str">
        <f t="shared" si="129"/>
        <v>nonfiction</v>
      </c>
      <c r="S1353" s="6">
        <f t="shared" si="130"/>
        <v>42382.74009259259</v>
      </c>
      <c r="T1353" s="6">
        <f t="shared" si="131"/>
        <v>42412.74009259259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136.13999999999999</v>
      </c>
      <c r="P1354">
        <f t="shared" si="127"/>
        <v>6920.5</v>
      </c>
      <c r="Q1354" t="str">
        <f t="shared" si="128"/>
        <v>publishing</v>
      </c>
      <c r="R1354" t="str">
        <f t="shared" si="129"/>
        <v>nonfiction</v>
      </c>
      <c r="S1354" s="6">
        <f t="shared" si="130"/>
        <v>42200.578310185185</v>
      </c>
      <c r="T1354" s="6">
        <f t="shared" si="131"/>
        <v>42252.165972222225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133.6</v>
      </c>
      <c r="P1355">
        <f t="shared" si="127"/>
        <v>689</v>
      </c>
      <c r="Q1355" t="str">
        <f t="shared" si="128"/>
        <v>publishing</v>
      </c>
      <c r="R1355" t="str">
        <f t="shared" si="129"/>
        <v>nonfiction</v>
      </c>
      <c r="S1355" s="6">
        <f t="shared" si="130"/>
        <v>41309.11791666667</v>
      </c>
      <c r="T1355" s="6">
        <f t="shared" si="131"/>
        <v>41344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130.25</v>
      </c>
      <c r="P1356">
        <f t="shared" si="127"/>
        <v>813.5</v>
      </c>
      <c r="Q1356" t="str">
        <f t="shared" si="128"/>
        <v>publishing</v>
      </c>
      <c r="R1356" t="str">
        <f t="shared" si="129"/>
        <v>nonfiction</v>
      </c>
      <c r="S1356" s="6">
        <f t="shared" si="130"/>
        <v>42502.807627314818</v>
      </c>
      <c r="T1356" s="6">
        <f t="shared" si="131"/>
        <v>42532.807627314818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122.67999999999999</v>
      </c>
      <c r="P1357">
        <f t="shared" si="127"/>
        <v>1594</v>
      </c>
      <c r="Q1357" t="str">
        <f t="shared" si="128"/>
        <v>publishing</v>
      </c>
      <c r="R1357" t="str">
        <f t="shared" si="129"/>
        <v>nonfiction</v>
      </c>
      <c r="S1357" s="6">
        <f t="shared" si="130"/>
        <v>41213.254687499997</v>
      </c>
      <c r="T1357" s="6">
        <f t="shared" si="131"/>
        <v>41243.416666666664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182.81058823529412</v>
      </c>
      <c r="P1358">
        <f t="shared" si="127"/>
        <v>3151.28</v>
      </c>
      <c r="Q1358" t="str">
        <f t="shared" si="128"/>
        <v>publishing</v>
      </c>
      <c r="R1358" t="str">
        <f t="shared" si="129"/>
        <v>nonfiction</v>
      </c>
      <c r="S1358" s="6">
        <f t="shared" si="130"/>
        <v>41430.038888888885</v>
      </c>
      <c r="T1358" s="6">
        <f t="shared" si="131"/>
        <v>41460.038888888885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125.29999999999998</v>
      </c>
      <c r="P1359">
        <f t="shared" si="127"/>
        <v>1285.5</v>
      </c>
      <c r="Q1359" t="str">
        <f t="shared" si="128"/>
        <v>publishing</v>
      </c>
      <c r="R1359" t="str">
        <f t="shared" si="129"/>
        <v>nonfiction</v>
      </c>
      <c r="S1359" s="6">
        <f t="shared" si="130"/>
        <v>41304.962233796294</v>
      </c>
      <c r="T1359" s="6">
        <f t="shared" si="131"/>
        <v>41334.249305555553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111.66666666666667</v>
      </c>
      <c r="P1360">
        <f t="shared" si="127"/>
        <v>1699.5</v>
      </c>
      <c r="Q1360" t="str">
        <f t="shared" si="128"/>
        <v>publishing</v>
      </c>
      <c r="R1360" t="str">
        <f t="shared" si="129"/>
        <v>nonfiction</v>
      </c>
      <c r="S1360" s="6">
        <f t="shared" si="130"/>
        <v>40689.570868055554</v>
      </c>
      <c r="T1360" s="6">
        <f t="shared" si="131"/>
        <v>40719.570868055554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115.75757575757575</v>
      </c>
      <c r="P1361">
        <f t="shared" si="127"/>
        <v>391.5</v>
      </c>
      <c r="Q1361" t="str">
        <f t="shared" si="128"/>
        <v>publishing</v>
      </c>
      <c r="R1361" t="str">
        <f t="shared" si="129"/>
        <v>nonfiction</v>
      </c>
      <c r="S1361" s="6">
        <f t="shared" si="130"/>
        <v>40668.814699074072</v>
      </c>
      <c r="T1361" s="6">
        <f t="shared" si="131"/>
        <v>40730.814699074072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173.2</v>
      </c>
      <c r="P1362">
        <f t="shared" si="127"/>
        <v>1339.5</v>
      </c>
      <c r="Q1362" t="str">
        <f t="shared" si="128"/>
        <v>publishing</v>
      </c>
      <c r="R1362" t="str">
        <f t="shared" si="129"/>
        <v>nonfiction</v>
      </c>
      <c r="S1362" s="6">
        <f t="shared" si="130"/>
        <v>41095.900694444441</v>
      </c>
      <c r="T1362" s="6">
        <f t="shared" si="131"/>
        <v>41123.900694444441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125.98333333333333</v>
      </c>
      <c r="P1363">
        <f t="shared" si="127"/>
        <v>3911.5</v>
      </c>
      <c r="Q1363" t="str">
        <f t="shared" si="128"/>
        <v>publishing</v>
      </c>
      <c r="R1363" t="str">
        <f t="shared" si="129"/>
        <v>nonfiction</v>
      </c>
      <c r="S1363" s="6">
        <f t="shared" si="130"/>
        <v>41781.717268518521</v>
      </c>
      <c r="T1363" s="6">
        <f t="shared" si="131"/>
        <v>41811.717268518521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109.1</v>
      </c>
      <c r="P1364">
        <f t="shared" si="127"/>
        <v>558</v>
      </c>
      <c r="Q1364" t="str">
        <f t="shared" si="128"/>
        <v>publishing</v>
      </c>
      <c r="R1364" t="str">
        <f t="shared" si="129"/>
        <v>nonfiction</v>
      </c>
      <c r="S1364" s="6">
        <f t="shared" si="130"/>
        <v>41464.934386574074</v>
      </c>
      <c r="T1364" s="6">
        <f t="shared" si="131"/>
        <v>41524.934386574074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100</v>
      </c>
      <c r="P1365">
        <f t="shared" si="127"/>
        <v>102.5</v>
      </c>
      <c r="Q1365" t="str">
        <f t="shared" si="128"/>
        <v>publishing</v>
      </c>
      <c r="R1365" t="str">
        <f t="shared" si="129"/>
        <v>nonfiction</v>
      </c>
      <c r="S1365" s="6">
        <f t="shared" si="130"/>
        <v>42396.8440625</v>
      </c>
      <c r="T1365" s="6">
        <f t="shared" si="131"/>
        <v>42415.332638888889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118.64285714285714</v>
      </c>
      <c r="P1366">
        <f t="shared" si="127"/>
        <v>24987</v>
      </c>
      <c r="Q1366" t="str">
        <f t="shared" si="128"/>
        <v>music</v>
      </c>
      <c r="R1366" t="str">
        <f t="shared" si="129"/>
        <v>rock</v>
      </c>
      <c r="S1366" s="6">
        <f t="shared" si="130"/>
        <v>41951.6956712963</v>
      </c>
      <c r="T1366" s="6">
        <f t="shared" si="131"/>
        <v>42011.6956712963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100.26666666666667</v>
      </c>
      <c r="P1367">
        <f t="shared" si="127"/>
        <v>3806</v>
      </c>
      <c r="Q1367" t="str">
        <f t="shared" si="128"/>
        <v>music</v>
      </c>
      <c r="R1367" t="str">
        <f t="shared" si="129"/>
        <v>rock</v>
      </c>
      <c r="S1367" s="6">
        <f t="shared" si="130"/>
        <v>42049.733240740738</v>
      </c>
      <c r="T1367" s="6">
        <f t="shared" si="131"/>
        <v>42079.691574074073</v>
      </c>
    </row>
    <row r="1368" spans="1:20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126.48920000000001</v>
      </c>
      <c r="P1368">
        <f t="shared" si="127"/>
        <v>4816.8450000000003</v>
      </c>
      <c r="Q1368" t="str">
        <f t="shared" si="128"/>
        <v>music</v>
      </c>
      <c r="R1368" t="str">
        <f t="shared" si="129"/>
        <v>rock</v>
      </c>
      <c r="S1368" s="6">
        <f t="shared" si="130"/>
        <v>41924.996099537035</v>
      </c>
      <c r="T1368" s="6">
        <f t="shared" si="131"/>
        <v>41970.037766203706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114.26</v>
      </c>
      <c r="P1369">
        <f t="shared" si="127"/>
        <v>2901.5</v>
      </c>
      <c r="Q1369" t="str">
        <f t="shared" si="128"/>
        <v>music</v>
      </c>
      <c r="R1369" t="str">
        <f t="shared" si="129"/>
        <v>rock</v>
      </c>
      <c r="S1369" s="6">
        <f t="shared" si="130"/>
        <v>42292.002893518518</v>
      </c>
      <c r="T1369" s="6">
        <f t="shared" si="131"/>
        <v>42322.044560185182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110.7</v>
      </c>
      <c r="P1370">
        <f t="shared" si="127"/>
        <v>2811</v>
      </c>
      <c r="Q1370" t="str">
        <f t="shared" si="128"/>
        <v>music</v>
      </c>
      <c r="R1370" t="str">
        <f t="shared" si="129"/>
        <v>rock</v>
      </c>
      <c r="S1370" s="6">
        <f t="shared" si="130"/>
        <v>42146.190902777773</v>
      </c>
      <c r="T1370" s="6">
        <f t="shared" si="131"/>
        <v>42170.190902777773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105.34805315203954</v>
      </c>
      <c r="P1371">
        <f t="shared" si="127"/>
        <v>17248.314999999999</v>
      </c>
      <c r="Q1371" t="str">
        <f t="shared" si="128"/>
        <v>music</v>
      </c>
      <c r="R1371" t="str">
        <f t="shared" si="129"/>
        <v>rock</v>
      </c>
      <c r="S1371" s="6">
        <f t="shared" si="130"/>
        <v>41710.594282407408</v>
      </c>
      <c r="T1371" s="6">
        <f t="shared" si="131"/>
        <v>41740.594282407408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103.66666666666666</v>
      </c>
      <c r="P1372">
        <f t="shared" si="127"/>
        <v>787.5</v>
      </c>
      <c r="Q1372" t="str">
        <f t="shared" si="128"/>
        <v>music</v>
      </c>
      <c r="R1372" t="str">
        <f t="shared" si="129"/>
        <v>rock</v>
      </c>
      <c r="S1372" s="6">
        <f t="shared" si="130"/>
        <v>41548.00335648148</v>
      </c>
      <c r="T1372" s="6">
        <f t="shared" si="131"/>
        <v>41563.00335648148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107.08672667523933</v>
      </c>
      <c r="P1373">
        <f t="shared" si="127"/>
        <v>3782.5</v>
      </c>
      <c r="Q1373" t="str">
        <f t="shared" si="128"/>
        <v>music</v>
      </c>
      <c r="R1373" t="str">
        <f t="shared" si="129"/>
        <v>rock</v>
      </c>
      <c r="S1373" s="6">
        <f t="shared" si="130"/>
        <v>42101.758587962962</v>
      </c>
      <c r="T1373" s="6">
        <f t="shared" si="131"/>
        <v>42131.758587962962</v>
      </c>
    </row>
    <row r="1374" spans="1:20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124</v>
      </c>
      <c r="P1374">
        <f t="shared" si="127"/>
        <v>318</v>
      </c>
      <c r="Q1374" t="str">
        <f t="shared" si="128"/>
        <v>music</v>
      </c>
      <c r="R1374" t="str">
        <f t="shared" si="129"/>
        <v>rock</v>
      </c>
      <c r="S1374" s="6">
        <f t="shared" si="130"/>
        <v>41072.739953703705</v>
      </c>
      <c r="T1374" s="6">
        <f t="shared" si="131"/>
        <v>41102.739953703705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105.01</v>
      </c>
      <c r="P1375">
        <f t="shared" si="127"/>
        <v>5276.5</v>
      </c>
      <c r="Q1375" t="str">
        <f t="shared" si="128"/>
        <v>music</v>
      </c>
      <c r="R1375" t="str">
        <f t="shared" si="129"/>
        <v>rock</v>
      </c>
      <c r="S1375" s="6">
        <f t="shared" si="130"/>
        <v>42704.95177083333</v>
      </c>
      <c r="T1375" s="6">
        <f t="shared" si="131"/>
        <v>42734.95177083333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189.46666666666667</v>
      </c>
      <c r="P1376">
        <f t="shared" si="127"/>
        <v>1454</v>
      </c>
      <c r="Q1376" t="str">
        <f t="shared" si="128"/>
        <v>music</v>
      </c>
      <c r="R1376" t="str">
        <f t="shared" si="129"/>
        <v>rock</v>
      </c>
      <c r="S1376" s="6">
        <f t="shared" si="130"/>
        <v>42424.161898148144</v>
      </c>
      <c r="T1376" s="6">
        <f t="shared" si="131"/>
        <v>42454.12023148148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171.32499999999999</v>
      </c>
      <c r="P1377">
        <f t="shared" si="127"/>
        <v>3481</v>
      </c>
      <c r="Q1377" t="str">
        <f t="shared" si="128"/>
        <v>music</v>
      </c>
      <c r="R1377" t="str">
        <f t="shared" si="129"/>
        <v>rock</v>
      </c>
      <c r="S1377" s="6">
        <f t="shared" si="130"/>
        <v>42720.066192129627</v>
      </c>
      <c r="T1377" s="6">
        <f t="shared" si="131"/>
        <v>42750.066192129627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252.48648648648651</v>
      </c>
      <c r="P1378">
        <f t="shared" si="127"/>
        <v>4755</v>
      </c>
      <c r="Q1378" t="str">
        <f t="shared" si="128"/>
        <v>music</v>
      </c>
      <c r="R1378" t="str">
        <f t="shared" si="129"/>
        <v>rock</v>
      </c>
      <c r="S1378" s="6">
        <f t="shared" si="130"/>
        <v>42677.669050925921</v>
      </c>
      <c r="T1378" s="6">
        <f t="shared" si="131"/>
        <v>42707.710717592592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116.15384615384616</v>
      </c>
      <c r="P1379">
        <f t="shared" si="127"/>
        <v>770.5</v>
      </c>
      <c r="Q1379" t="str">
        <f t="shared" si="128"/>
        <v>music</v>
      </c>
      <c r="R1379" t="str">
        <f t="shared" si="129"/>
        <v>rock</v>
      </c>
      <c r="S1379" s="6">
        <f t="shared" si="130"/>
        <v>42747.219560185185</v>
      </c>
      <c r="T1379" s="6">
        <f t="shared" si="131"/>
        <v>42769.174305555556</v>
      </c>
    </row>
    <row r="1380" spans="1:20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203.35000000000002</v>
      </c>
      <c r="P1380">
        <f t="shared" si="127"/>
        <v>2100</v>
      </c>
      <c r="Q1380" t="str">
        <f t="shared" si="128"/>
        <v>music</v>
      </c>
      <c r="R1380" t="str">
        <f t="shared" si="129"/>
        <v>rock</v>
      </c>
      <c r="S1380" s="6">
        <f t="shared" si="130"/>
        <v>42568.759375000001</v>
      </c>
      <c r="T1380" s="6">
        <f t="shared" si="131"/>
        <v>42583.759375000001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111.60000000000001</v>
      </c>
      <c r="P1381">
        <f t="shared" si="127"/>
        <v>5655.5</v>
      </c>
      <c r="Q1381" t="str">
        <f t="shared" si="128"/>
        <v>music</v>
      </c>
      <c r="R1381" t="str">
        <f t="shared" si="129"/>
        <v>rock</v>
      </c>
      <c r="S1381" s="6">
        <f t="shared" si="130"/>
        <v>42130.491620370369</v>
      </c>
      <c r="T1381" s="6">
        <f t="shared" si="131"/>
        <v>42160.491620370369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424</v>
      </c>
      <c r="P1382">
        <f t="shared" si="127"/>
        <v>55.5</v>
      </c>
      <c r="Q1382" t="str">
        <f t="shared" si="128"/>
        <v>music</v>
      </c>
      <c r="R1382" t="str">
        <f t="shared" si="129"/>
        <v>rock</v>
      </c>
      <c r="S1382" s="6">
        <f t="shared" si="130"/>
        <v>42141.762800925921</v>
      </c>
      <c r="T1382" s="6">
        <f t="shared" si="131"/>
        <v>42164.083333333328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107.1</v>
      </c>
      <c r="P1383">
        <f t="shared" si="127"/>
        <v>2714</v>
      </c>
      <c r="Q1383" t="str">
        <f t="shared" si="128"/>
        <v>music</v>
      </c>
      <c r="R1383" t="str">
        <f t="shared" si="129"/>
        <v>rock</v>
      </c>
      <c r="S1383" s="6">
        <f t="shared" si="130"/>
        <v>42703.214409722219</v>
      </c>
      <c r="T1383" s="6">
        <f t="shared" si="131"/>
        <v>42733.214409722219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104.3625</v>
      </c>
      <c r="P1384">
        <f t="shared" si="127"/>
        <v>4248.5</v>
      </c>
      <c r="Q1384" t="str">
        <f t="shared" si="128"/>
        <v>music</v>
      </c>
      <c r="R1384" t="str">
        <f t="shared" si="129"/>
        <v>rock</v>
      </c>
      <c r="S1384" s="6">
        <f t="shared" si="130"/>
        <v>41370.800185185188</v>
      </c>
      <c r="T1384" s="6">
        <f t="shared" si="131"/>
        <v>41400.800185185188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212.40909090909091</v>
      </c>
      <c r="P1385">
        <f t="shared" si="127"/>
        <v>2383</v>
      </c>
      <c r="Q1385" t="str">
        <f t="shared" si="128"/>
        <v>music</v>
      </c>
      <c r="R1385" t="str">
        <f t="shared" si="129"/>
        <v>rock</v>
      </c>
      <c r="S1385" s="6">
        <f t="shared" si="130"/>
        <v>42707.074976851851</v>
      </c>
      <c r="T1385" s="6">
        <f t="shared" si="131"/>
        <v>42727.074976851851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124.08571428571429</v>
      </c>
      <c r="P1386">
        <f t="shared" si="127"/>
        <v>2203</v>
      </c>
      <c r="Q1386" t="str">
        <f t="shared" si="128"/>
        <v>music</v>
      </c>
      <c r="R1386" t="str">
        <f t="shared" si="129"/>
        <v>rock</v>
      </c>
      <c r="S1386" s="6">
        <f t="shared" si="130"/>
        <v>42160.735208333332</v>
      </c>
      <c r="T1386" s="6">
        <f t="shared" si="131"/>
        <v>42190.735208333332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110.406125</v>
      </c>
      <c r="P1387">
        <f t="shared" si="127"/>
        <v>4483.2449999999999</v>
      </c>
      <c r="Q1387" t="str">
        <f t="shared" si="128"/>
        <v>music</v>
      </c>
      <c r="R1387" t="str">
        <f t="shared" si="129"/>
        <v>rock</v>
      </c>
      <c r="S1387" s="6">
        <f t="shared" si="130"/>
        <v>42433.688900462963</v>
      </c>
      <c r="T1387" s="6">
        <f t="shared" si="131"/>
        <v>42489.507638888885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218.75</v>
      </c>
      <c r="P1388">
        <f t="shared" si="127"/>
        <v>444.5</v>
      </c>
      <c r="Q1388" t="str">
        <f t="shared" si="128"/>
        <v>music</v>
      </c>
      <c r="R1388" t="str">
        <f t="shared" si="129"/>
        <v>rock</v>
      </c>
      <c r="S1388" s="6">
        <f t="shared" si="130"/>
        <v>42184.646863425922</v>
      </c>
      <c r="T1388" s="6">
        <f t="shared" si="131"/>
        <v>42214.646863425922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136.625</v>
      </c>
      <c r="P1389">
        <f t="shared" si="127"/>
        <v>2771.5</v>
      </c>
      <c r="Q1389" t="str">
        <f t="shared" si="128"/>
        <v>music</v>
      </c>
      <c r="R1389" t="str">
        <f t="shared" si="129"/>
        <v>rock</v>
      </c>
      <c r="S1389" s="6">
        <f t="shared" si="130"/>
        <v>42126.92123842593</v>
      </c>
      <c r="T1389" s="6">
        <f t="shared" si="131"/>
        <v>42158.1875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134.8074</v>
      </c>
      <c r="P1390">
        <f t="shared" si="127"/>
        <v>3426.1849999999999</v>
      </c>
      <c r="Q1390" t="str">
        <f t="shared" si="128"/>
        <v>music</v>
      </c>
      <c r="R1390" t="str">
        <f t="shared" si="129"/>
        <v>rock</v>
      </c>
      <c r="S1390" s="6">
        <f t="shared" si="130"/>
        <v>42634.614780092597</v>
      </c>
      <c r="T1390" s="6">
        <f t="shared" si="131"/>
        <v>42660.676388888889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145.4</v>
      </c>
      <c r="P1391">
        <f t="shared" si="127"/>
        <v>380.5</v>
      </c>
      <c r="Q1391" t="str">
        <f t="shared" si="128"/>
        <v>music</v>
      </c>
      <c r="R1391" t="str">
        <f t="shared" si="129"/>
        <v>rock</v>
      </c>
      <c r="S1391" s="6">
        <f t="shared" si="130"/>
        <v>42565.480983796297</v>
      </c>
      <c r="T1391" s="6">
        <f t="shared" si="131"/>
        <v>42595.480983796297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109.10714285714285</v>
      </c>
      <c r="P1392">
        <f t="shared" si="127"/>
        <v>1537</v>
      </c>
      <c r="Q1392" t="str">
        <f t="shared" si="128"/>
        <v>music</v>
      </c>
      <c r="R1392" t="str">
        <f t="shared" si="129"/>
        <v>rock</v>
      </c>
      <c r="S1392" s="6">
        <f t="shared" si="130"/>
        <v>42087.803310185191</v>
      </c>
      <c r="T1392" s="6">
        <f t="shared" si="131"/>
        <v>42121.716666666667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110.2</v>
      </c>
      <c r="P1393">
        <f t="shared" si="127"/>
        <v>282</v>
      </c>
      <c r="Q1393" t="str">
        <f t="shared" si="128"/>
        <v>music</v>
      </c>
      <c r="R1393" t="str">
        <f t="shared" si="129"/>
        <v>rock</v>
      </c>
      <c r="S1393" s="6">
        <f t="shared" si="130"/>
        <v>42193.650671296295</v>
      </c>
      <c r="T1393" s="6">
        <f t="shared" si="131"/>
        <v>42238.207638888889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113.64000000000001</v>
      </c>
      <c r="P1394">
        <f t="shared" si="127"/>
        <v>1472.5</v>
      </c>
      <c r="Q1394" t="str">
        <f t="shared" si="128"/>
        <v>music</v>
      </c>
      <c r="R1394" t="str">
        <f t="shared" si="129"/>
        <v>rock</v>
      </c>
      <c r="S1394" s="6">
        <f t="shared" si="130"/>
        <v>42401.154930555553</v>
      </c>
      <c r="T1394" s="6">
        <f t="shared" si="131"/>
        <v>42432.154930555553</v>
      </c>
    </row>
    <row r="1395" spans="1:20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102.35000000000001</v>
      </c>
      <c r="P1395">
        <f t="shared" si="127"/>
        <v>5143.5</v>
      </c>
      <c r="Q1395" t="str">
        <f t="shared" si="128"/>
        <v>music</v>
      </c>
      <c r="R1395" t="str">
        <f t="shared" si="129"/>
        <v>rock</v>
      </c>
      <c r="S1395" s="6">
        <f t="shared" si="130"/>
        <v>42553.681979166664</v>
      </c>
      <c r="T1395" s="6">
        <f t="shared" si="131"/>
        <v>42583.681979166664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122.13333333333334</v>
      </c>
      <c r="P1396">
        <f t="shared" si="127"/>
        <v>466.5</v>
      </c>
      <c r="Q1396" t="str">
        <f t="shared" si="128"/>
        <v>music</v>
      </c>
      <c r="R1396" t="str">
        <f t="shared" si="129"/>
        <v>rock</v>
      </c>
      <c r="S1396" s="6">
        <f t="shared" si="130"/>
        <v>42752.144976851851</v>
      </c>
      <c r="T1396" s="6">
        <f t="shared" si="131"/>
        <v>42795.125</v>
      </c>
    </row>
    <row r="1397" spans="1:20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111.88571428571427</v>
      </c>
      <c r="P1397">
        <f t="shared" si="127"/>
        <v>1999</v>
      </c>
      <c r="Q1397" t="str">
        <f t="shared" si="128"/>
        <v>music</v>
      </c>
      <c r="R1397" t="str">
        <f t="shared" si="129"/>
        <v>rock</v>
      </c>
      <c r="S1397" s="6">
        <f t="shared" si="130"/>
        <v>42719.90834490741</v>
      </c>
      <c r="T1397" s="6">
        <f t="shared" si="131"/>
        <v>42749.90834490741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107.3</v>
      </c>
      <c r="P1398">
        <f t="shared" si="127"/>
        <v>3255.5</v>
      </c>
      <c r="Q1398" t="str">
        <f t="shared" si="128"/>
        <v>music</v>
      </c>
      <c r="R1398" t="str">
        <f t="shared" si="129"/>
        <v>rock</v>
      </c>
      <c r="S1398" s="6">
        <f t="shared" si="130"/>
        <v>42018.99863425926</v>
      </c>
      <c r="T1398" s="6">
        <f t="shared" si="131"/>
        <v>42048.99863425926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113.85000000000001</v>
      </c>
      <c r="P1399">
        <f t="shared" si="127"/>
        <v>5771.5</v>
      </c>
      <c r="Q1399" t="str">
        <f t="shared" si="128"/>
        <v>music</v>
      </c>
      <c r="R1399" t="str">
        <f t="shared" si="129"/>
        <v>rock</v>
      </c>
      <c r="S1399" s="6">
        <f t="shared" si="130"/>
        <v>42640.917939814812</v>
      </c>
      <c r="T1399" s="6">
        <f t="shared" si="131"/>
        <v>42670.888194444444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109.68181818181819</v>
      </c>
      <c r="P1400">
        <f t="shared" si="127"/>
        <v>2445.5</v>
      </c>
      <c r="Q1400" t="str">
        <f t="shared" si="128"/>
        <v>music</v>
      </c>
      <c r="R1400" t="str">
        <f t="shared" si="129"/>
        <v>rock</v>
      </c>
      <c r="S1400" s="6">
        <f t="shared" si="130"/>
        <v>42526.874236111107</v>
      </c>
      <c r="T1400" s="6">
        <f t="shared" si="131"/>
        <v>42556.874236111107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126.14444444444443</v>
      </c>
      <c r="P1401">
        <f t="shared" si="127"/>
        <v>5768.5</v>
      </c>
      <c r="Q1401" t="str">
        <f t="shared" si="128"/>
        <v>music</v>
      </c>
      <c r="R1401" t="str">
        <f t="shared" si="129"/>
        <v>rock</v>
      </c>
      <c r="S1401" s="6">
        <f t="shared" si="130"/>
        <v>41889.004317129627</v>
      </c>
      <c r="T1401" s="6">
        <f t="shared" si="131"/>
        <v>41919.004317129627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167.42857142857144</v>
      </c>
      <c r="P1402">
        <f t="shared" si="127"/>
        <v>310</v>
      </c>
      <c r="Q1402" t="str">
        <f t="shared" si="128"/>
        <v>music</v>
      </c>
      <c r="R1402" t="str">
        <f t="shared" si="129"/>
        <v>rock</v>
      </c>
      <c r="S1402" s="6">
        <f t="shared" si="130"/>
        <v>42498.341122685189</v>
      </c>
      <c r="T1402" s="6">
        <f t="shared" si="131"/>
        <v>42533.229166666672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496.52000000000004</v>
      </c>
      <c r="P1403">
        <f t="shared" si="127"/>
        <v>6326.5</v>
      </c>
      <c r="Q1403" t="str">
        <f t="shared" si="128"/>
        <v>music</v>
      </c>
      <c r="R1403" t="str">
        <f t="shared" si="129"/>
        <v>rock</v>
      </c>
      <c r="S1403" s="6">
        <f t="shared" si="130"/>
        <v>41399.99622685185</v>
      </c>
      <c r="T1403" s="6">
        <f t="shared" si="131"/>
        <v>41420.99622685185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109.16</v>
      </c>
      <c r="P1404">
        <f t="shared" si="127"/>
        <v>1421</v>
      </c>
      <c r="Q1404" t="str">
        <f t="shared" si="128"/>
        <v>music</v>
      </c>
      <c r="R1404" t="str">
        <f t="shared" si="129"/>
        <v>rock</v>
      </c>
      <c r="S1404" s="6">
        <f t="shared" si="130"/>
        <v>42065.053368055553</v>
      </c>
      <c r="T1404" s="6">
        <f t="shared" si="131"/>
        <v>42125.011701388888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102.57499999999999</v>
      </c>
      <c r="P1405">
        <f t="shared" si="127"/>
        <v>2084.5</v>
      </c>
      <c r="Q1405" t="str">
        <f t="shared" si="128"/>
        <v>music</v>
      </c>
      <c r="R1405" t="str">
        <f t="shared" si="129"/>
        <v>rock</v>
      </c>
      <c r="S1405" s="6">
        <f t="shared" si="130"/>
        <v>41451.062905092593</v>
      </c>
      <c r="T1405" s="6">
        <f t="shared" si="131"/>
        <v>41481.062905092593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</v>
      </c>
      <c r="P1406">
        <f t="shared" si="127"/>
        <v>123</v>
      </c>
      <c r="Q1406" t="str">
        <f t="shared" si="128"/>
        <v>publishing</v>
      </c>
      <c r="R1406" t="str">
        <f t="shared" si="129"/>
        <v>translations</v>
      </c>
      <c r="S1406" s="6">
        <f t="shared" si="130"/>
        <v>42032.510243055556</v>
      </c>
      <c r="T1406" s="6">
        <f t="shared" si="131"/>
        <v>42057.510243055556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0.42</v>
      </c>
      <c r="P1407">
        <f t="shared" si="127"/>
        <v>61</v>
      </c>
      <c r="Q1407" t="str">
        <f t="shared" si="128"/>
        <v>publishing</v>
      </c>
      <c r="R1407" t="str">
        <f t="shared" si="129"/>
        <v>translations</v>
      </c>
      <c r="S1407" s="6">
        <f t="shared" si="130"/>
        <v>41941.680567129632</v>
      </c>
      <c r="T1407" s="6">
        <f t="shared" si="131"/>
        <v>41971.722233796296</v>
      </c>
    </row>
    <row r="1408" spans="1:20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0.125</v>
      </c>
      <c r="P1408">
        <f t="shared" si="127"/>
        <v>9</v>
      </c>
      <c r="Q1408" t="str">
        <f t="shared" si="128"/>
        <v>publishing</v>
      </c>
      <c r="R1408" t="str">
        <f t="shared" si="129"/>
        <v>translations</v>
      </c>
      <c r="S1408" s="6">
        <f t="shared" si="130"/>
        <v>42297.432951388888</v>
      </c>
      <c r="T1408" s="6">
        <f t="shared" si="131"/>
        <v>42350.416666666672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0.5</v>
      </c>
      <c r="P1409">
        <f t="shared" si="127"/>
        <v>8.5</v>
      </c>
      <c r="Q1409" t="str">
        <f t="shared" si="128"/>
        <v>publishing</v>
      </c>
      <c r="R1409" t="str">
        <f t="shared" si="129"/>
        <v>translations</v>
      </c>
      <c r="S1409" s="6">
        <f t="shared" si="130"/>
        <v>41838.536782407406</v>
      </c>
      <c r="T1409" s="6">
        <f t="shared" si="131"/>
        <v>41863.536782407406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7.1999999999999993</v>
      </c>
      <c r="P1410">
        <f t="shared" si="127"/>
        <v>39</v>
      </c>
      <c r="Q1410" t="str">
        <f t="shared" si="128"/>
        <v>publishing</v>
      </c>
      <c r="R1410" t="str">
        <f t="shared" si="129"/>
        <v>translations</v>
      </c>
      <c r="S1410" s="6">
        <f t="shared" si="130"/>
        <v>42291.872175925921</v>
      </c>
      <c r="T1410" s="6">
        <f t="shared" si="131"/>
        <v>42321.913842592592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E1411/D1411*100</f>
        <v>0</v>
      </c>
      <c r="P1411">
        <f t="shared" ref="P1411:P1474" si="133">AVERAGE(E1411,L1411)</f>
        <v>0</v>
      </c>
      <c r="Q1411" t="str">
        <f t="shared" ref="Q1411:Q1474" si="134">LEFT(N1411,SEARCH("/",N1411)-1)</f>
        <v>publishing</v>
      </c>
      <c r="R1411" t="str">
        <f t="shared" ref="R1411:R1474" si="135">RIGHT(N1411,LEN(N1411)-SEARCH("/",N1411))</f>
        <v>translations</v>
      </c>
      <c r="S1411" s="6">
        <f t="shared" ref="S1411:S1474" si="136">(J1411/86400)+DATE(1970,1,1)</f>
        <v>41945.133506944447</v>
      </c>
      <c r="T1411" s="6">
        <f t="shared" ref="T1411:T1474" si="137">(I1411/86400)+DATE(1970,1,1)</f>
        <v>42005.175173611111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1.6666666666666666E-2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s="6">
        <f t="shared" si="136"/>
        <v>42479.318518518514</v>
      </c>
      <c r="T1412" s="6">
        <f t="shared" si="137"/>
        <v>42524.318518518514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0.23333333333333336</v>
      </c>
      <c r="P1413">
        <f t="shared" si="133"/>
        <v>5</v>
      </c>
      <c r="Q1413" t="str">
        <f t="shared" si="134"/>
        <v>publishing</v>
      </c>
      <c r="R1413" t="str">
        <f t="shared" si="135"/>
        <v>translations</v>
      </c>
      <c r="S1413" s="6">
        <f t="shared" si="136"/>
        <v>42013.059027777781</v>
      </c>
      <c r="T1413" s="6">
        <f t="shared" si="137"/>
        <v>42041.059027777781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4.5714285714285712</v>
      </c>
      <c r="P1414">
        <f t="shared" si="133"/>
        <v>166.5</v>
      </c>
      <c r="Q1414" t="str">
        <f t="shared" si="134"/>
        <v>publishing</v>
      </c>
      <c r="R1414" t="str">
        <f t="shared" si="135"/>
        <v>translations</v>
      </c>
      <c r="S1414" s="6">
        <f t="shared" si="136"/>
        <v>41947.063645833332</v>
      </c>
      <c r="T1414" s="6">
        <f t="shared" si="137"/>
        <v>41977.063645833332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5</v>
      </c>
      <c r="P1415">
        <f t="shared" si="133"/>
        <v>50.5</v>
      </c>
      <c r="Q1415" t="str">
        <f t="shared" si="134"/>
        <v>publishing</v>
      </c>
      <c r="R1415" t="str">
        <f t="shared" si="135"/>
        <v>translations</v>
      </c>
      <c r="S1415" s="6">
        <f t="shared" si="136"/>
        <v>42360.437152777777</v>
      </c>
      <c r="T1415" s="6">
        <f t="shared" si="137"/>
        <v>42420.437152777777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0.2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s="6">
        <f t="shared" si="136"/>
        <v>42708.25309027778</v>
      </c>
      <c r="T1416" s="6">
        <f t="shared" si="137"/>
        <v>42738.25309027778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18.181818181818183</v>
      </c>
      <c r="P1417">
        <f t="shared" si="133"/>
        <v>404.5</v>
      </c>
      <c r="Q1417" t="str">
        <f t="shared" si="134"/>
        <v>publishing</v>
      </c>
      <c r="R1417" t="str">
        <f t="shared" si="135"/>
        <v>translations</v>
      </c>
      <c r="S1417" s="6">
        <f t="shared" si="136"/>
        <v>42192.675821759258</v>
      </c>
      <c r="T1417" s="6">
        <f t="shared" si="137"/>
        <v>42232.675821759258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s="6">
        <f t="shared" si="136"/>
        <v>42299.926145833335</v>
      </c>
      <c r="T1418" s="6">
        <f t="shared" si="137"/>
        <v>42329.967812499999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</v>
      </c>
      <c r="P1419">
        <f t="shared" si="133"/>
        <v>28.5</v>
      </c>
      <c r="Q1419" t="str">
        <f t="shared" si="134"/>
        <v>publishing</v>
      </c>
      <c r="R1419" t="str">
        <f t="shared" si="135"/>
        <v>translations</v>
      </c>
      <c r="S1419" s="6">
        <f t="shared" si="136"/>
        <v>42232.15016203704</v>
      </c>
      <c r="T1419" s="6">
        <f t="shared" si="137"/>
        <v>42262.46597222222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0.2</v>
      </c>
      <c r="P1420">
        <f t="shared" si="133"/>
        <v>3.5</v>
      </c>
      <c r="Q1420" t="str">
        <f t="shared" si="134"/>
        <v>publishing</v>
      </c>
      <c r="R1420" t="str">
        <f t="shared" si="135"/>
        <v>translations</v>
      </c>
      <c r="S1420" s="6">
        <f t="shared" si="136"/>
        <v>42395.456412037034</v>
      </c>
      <c r="T1420" s="6">
        <f t="shared" si="137"/>
        <v>42425.456412037034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7.0634920634920633</v>
      </c>
      <c r="P1421">
        <f t="shared" si="133"/>
        <v>227.5</v>
      </c>
      <c r="Q1421" t="str">
        <f t="shared" si="134"/>
        <v>publishing</v>
      </c>
      <c r="R1421" t="str">
        <f t="shared" si="135"/>
        <v>translations</v>
      </c>
      <c r="S1421" s="6">
        <f t="shared" si="136"/>
        <v>42622.456238425926</v>
      </c>
      <c r="T1421" s="6">
        <f t="shared" si="137"/>
        <v>42652.456238425926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</v>
      </c>
      <c r="P1422">
        <f t="shared" si="133"/>
        <v>3</v>
      </c>
      <c r="Q1422" t="str">
        <f t="shared" si="134"/>
        <v>publishing</v>
      </c>
      <c r="R1422" t="str">
        <f t="shared" si="135"/>
        <v>translations</v>
      </c>
      <c r="S1422" s="6">
        <f t="shared" si="136"/>
        <v>42524.667662037042</v>
      </c>
      <c r="T1422" s="6">
        <f t="shared" si="137"/>
        <v>42549.667662037042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0.1</v>
      </c>
      <c r="P1423">
        <f t="shared" si="133"/>
        <v>101</v>
      </c>
      <c r="Q1423" t="str">
        <f t="shared" si="134"/>
        <v>publishing</v>
      </c>
      <c r="R1423" t="str">
        <f t="shared" si="135"/>
        <v>translations</v>
      </c>
      <c r="S1423" s="6">
        <f t="shared" si="136"/>
        <v>42013.915613425925</v>
      </c>
      <c r="T1423" s="6">
        <f t="shared" si="137"/>
        <v>42043.915613425925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0.104</v>
      </c>
      <c r="P1424">
        <f t="shared" si="133"/>
        <v>14</v>
      </c>
      <c r="Q1424" t="str">
        <f t="shared" si="134"/>
        <v>publishing</v>
      </c>
      <c r="R1424" t="str">
        <f t="shared" si="135"/>
        <v>translations</v>
      </c>
      <c r="S1424" s="6">
        <f t="shared" si="136"/>
        <v>42604.239629629628</v>
      </c>
      <c r="T1424" s="6">
        <f t="shared" si="137"/>
        <v>42634.239629629628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0.33333333333333337</v>
      </c>
      <c r="P1425">
        <f t="shared" si="133"/>
        <v>50.5</v>
      </c>
      <c r="Q1425" t="str">
        <f t="shared" si="134"/>
        <v>publishing</v>
      </c>
      <c r="R1425" t="str">
        <f t="shared" si="135"/>
        <v>translations</v>
      </c>
      <c r="S1425" s="6">
        <f t="shared" si="136"/>
        <v>42340.360312500001</v>
      </c>
      <c r="T1425" s="6">
        <f t="shared" si="137"/>
        <v>42370.360312500001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20.36</v>
      </c>
      <c r="P1426">
        <f t="shared" si="133"/>
        <v>770.5</v>
      </c>
      <c r="Q1426" t="str">
        <f t="shared" si="134"/>
        <v>publishing</v>
      </c>
      <c r="R1426" t="str">
        <f t="shared" si="135"/>
        <v>translations</v>
      </c>
      <c r="S1426" s="6">
        <f t="shared" si="136"/>
        <v>42676.717615740738</v>
      </c>
      <c r="T1426" s="6">
        <f t="shared" si="137"/>
        <v>42689.759282407409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s="6">
        <f t="shared" si="136"/>
        <v>42093.131469907406</v>
      </c>
      <c r="T1427" s="6">
        <f t="shared" si="137"/>
        <v>42123.131469907406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s="6">
        <f t="shared" si="136"/>
        <v>42180.390277777777</v>
      </c>
      <c r="T1428" s="6">
        <f t="shared" si="137"/>
        <v>42240.390277777777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8.3800000000000008</v>
      </c>
      <c r="P1429">
        <f t="shared" si="133"/>
        <v>211.5</v>
      </c>
      <c r="Q1429" t="str">
        <f t="shared" si="134"/>
        <v>publishing</v>
      </c>
      <c r="R1429" t="str">
        <f t="shared" si="135"/>
        <v>translations</v>
      </c>
      <c r="S1429" s="6">
        <f t="shared" si="136"/>
        <v>42601.851678240739</v>
      </c>
      <c r="T1429" s="6">
        <f t="shared" si="137"/>
        <v>42631.851678240739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4.5</v>
      </c>
      <c r="P1430">
        <f t="shared" si="133"/>
        <v>24</v>
      </c>
      <c r="Q1430" t="str">
        <f t="shared" si="134"/>
        <v>publishing</v>
      </c>
      <c r="R1430" t="str">
        <f t="shared" si="135"/>
        <v>translations</v>
      </c>
      <c r="S1430" s="6">
        <f t="shared" si="136"/>
        <v>42432.379826388889</v>
      </c>
      <c r="T1430" s="6">
        <f t="shared" si="137"/>
        <v>42462.338159722218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s="6">
        <f t="shared" si="136"/>
        <v>42074.060671296298</v>
      </c>
      <c r="T1431" s="6">
        <f t="shared" si="137"/>
        <v>42104.060671296298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</v>
      </c>
      <c r="P1432">
        <f t="shared" si="133"/>
        <v>204</v>
      </c>
      <c r="Q1432" t="str">
        <f t="shared" si="134"/>
        <v>publishing</v>
      </c>
      <c r="R1432" t="str">
        <f t="shared" si="135"/>
        <v>translations</v>
      </c>
      <c r="S1432" s="6">
        <f t="shared" si="136"/>
        <v>41961.813518518524</v>
      </c>
      <c r="T1432" s="6">
        <f t="shared" si="137"/>
        <v>41992.813518518524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31.94705882352941</v>
      </c>
      <c r="P1433">
        <f t="shared" si="133"/>
        <v>2739</v>
      </c>
      <c r="Q1433" t="str">
        <f t="shared" si="134"/>
        <v>publishing</v>
      </c>
      <c r="R1433" t="str">
        <f t="shared" si="135"/>
        <v>translations</v>
      </c>
      <c r="S1433" s="6">
        <f t="shared" si="136"/>
        <v>42304.210833333331</v>
      </c>
      <c r="T1433" s="6">
        <f t="shared" si="137"/>
        <v>42334.252500000002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s="6">
        <f t="shared" si="136"/>
        <v>42175.780416666668</v>
      </c>
      <c r="T1434" s="6">
        <f t="shared" si="137"/>
        <v>42205.780416666668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6.708333333333333</v>
      </c>
      <c r="P1435">
        <f t="shared" si="133"/>
        <v>407.5</v>
      </c>
      <c r="Q1435" t="str">
        <f t="shared" si="134"/>
        <v>publishing</v>
      </c>
      <c r="R1435" t="str">
        <f t="shared" si="135"/>
        <v>translations</v>
      </c>
      <c r="S1435" s="6">
        <f t="shared" si="136"/>
        <v>42673.625868055555</v>
      </c>
      <c r="T1435" s="6">
        <f t="shared" si="137"/>
        <v>42714.458333333328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9.9878048780487809</v>
      </c>
      <c r="P1436">
        <f t="shared" si="133"/>
        <v>4100.5</v>
      </c>
      <c r="Q1436" t="str">
        <f t="shared" si="134"/>
        <v>publishing</v>
      </c>
      <c r="R1436" t="str">
        <f t="shared" si="135"/>
        <v>translations</v>
      </c>
      <c r="S1436" s="6">
        <f t="shared" si="136"/>
        <v>42142.767106481479</v>
      </c>
      <c r="T1436" s="6">
        <f t="shared" si="137"/>
        <v>42163.625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0.1</v>
      </c>
      <c r="P1437">
        <f t="shared" si="133"/>
        <v>8.5</v>
      </c>
      <c r="Q1437" t="str">
        <f t="shared" si="134"/>
        <v>publishing</v>
      </c>
      <c r="R1437" t="str">
        <f t="shared" si="135"/>
        <v>translations</v>
      </c>
      <c r="S1437" s="6">
        <f t="shared" si="136"/>
        <v>42258.780324074076</v>
      </c>
      <c r="T1437" s="6">
        <f t="shared" si="137"/>
        <v>42288.780324074076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0.77</v>
      </c>
      <c r="P1438">
        <f t="shared" si="133"/>
        <v>39.5</v>
      </c>
      <c r="Q1438" t="str">
        <f t="shared" si="134"/>
        <v>publishing</v>
      </c>
      <c r="R1438" t="str">
        <f t="shared" si="135"/>
        <v>translations</v>
      </c>
      <c r="S1438" s="6">
        <f t="shared" si="136"/>
        <v>42391.35019675926</v>
      </c>
      <c r="T1438" s="6">
        <f t="shared" si="137"/>
        <v>42421.35019675926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26.900000000000002</v>
      </c>
      <c r="P1439">
        <f t="shared" si="133"/>
        <v>414.5</v>
      </c>
      <c r="Q1439" t="str">
        <f t="shared" si="134"/>
        <v>publishing</v>
      </c>
      <c r="R1439" t="str">
        <f t="shared" si="135"/>
        <v>translations</v>
      </c>
      <c r="S1439" s="6">
        <f t="shared" si="136"/>
        <v>41796.531701388885</v>
      </c>
      <c r="T1439" s="6">
        <f t="shared" si="137"/>
        <v>41833.207638888889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3</v>
      </c>
      <c r="P1440">
        <f t="shared" si="133"/>
        <v>304</v>
      </c>
      <c r="Q1440" t="str">
        <f t="shared" si="134"/>
        <v>publishing</v>
      </c>
      <c r="R1440" t="str">
        <f t="shared" si="135"/>
        <v>translations</v>
      </c>
      <c r="S1440" s="6">
        <f t="shared" si="136"/>
        <v>42457.871516203704</v>
      </c>
      <c r="T1440" s="6">
        <f t="shared" si="137"/>
        <v>42487.579861111109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</v>
      </c>
      <c r="P1441">
        <f t="shared" si="133"/>
        <v>93</v>
      </c>
      <c r="Q1441" t="str">
        <f t="shared" si="134"/>
        <v>publishing</v>
      </c>
      <c r="R1441" t="str">
        <f t="shared" si="135"/>
        <v>translations</v>
      </c>
      <c r="S1441" s="6">
        <f t="shared" si="136"/>
        <v>42040.829872685186</v>
      </c>
      <c r="T1441" s="6">
        <f t="shared" si="137"/>
        <v>42070.829872685186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7.6923076923076927E-3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s="6">
        <f t="shared" si="136"/>
        <v>42486.748414351852</v>
      </c>
      <c r="T1442" s="6">
        <f t="shared" si="137"/>
        <v>42516.748414351852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</v>
      </c>
      <c r="P1443">
        <f t="shared" si="133"/>
        <v>1011.5</v>
      </c>
      <c r="Q1443" t="str">
        <f t="shared" si="134"/>
        <v>publishing</v>
      </c>
      <c r="R1443" t="str">
        <f t="shared" si="135"/>
        <v>translations</v>
      </c>
      <c r="S1443" s="6">
        <f t="shared" si="136"/>
        <v>42198.765844907408</v>
      </c>
      <c r="T1443" s="6">
        <f t="shared" si="137"/>
        <v>42258.765844907408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s="6">
        <f t="shared" si="136"/>
        <v>42485.64534722222</v>
      </c>
      <c r="T1444" s="6">
        <f t="shared" si="137"/>
        <v>42515.64534722222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s="6">
        <f t="shared" si="136"/>
        <v>42707.926030092596</v>
      </c>
      <c r="T1445" s="6">
        <f t="shared" si="137"/>
        <v>42737.926030092596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s="6">
        <f t="shared" si="136"/>
        <v>42199.873402777783</v>
      </c>
      <c r="T1446" s="6">
        <f t="shared" si="137"/>
        <v>42259.873402777783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s="6">
        <f t="shared" si="136"/>
        <v>42139.542303240742</v>
      </c>
      <c r="T1447" s="6">
        <f t="shared" si="137"/>
        <v>42169.542303240742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s="6">
        <f t="shared" si="136"/>
        <v>42461.447662037041</v>
      </c>
      <c r="T1448" s="6">
        <f t="shared" si="137"/>
        <v>42481.447662037041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1.4999999999999999E-2</v>
      </c>
      <c r="P1449">
        <f t="shared" si="133"/>
        <v>39</v>
      </c>
      <c r="Q1449" t="str">
        <f t="shared" si="134"/>
        <v>publishing</v>
      </c>
      <c r="R1449" t="str">
        <f t="shared" si="135"/>
        <v>translations</v>
      </c>
      <c r="S1449" s="6">
        <f t="shared" si="136"/>
        <v>42529.730717592596</v>
      </c>
      <c r="T1449" s="6">
        <f t="shared" si="137"/>
        <v>42559.730717592596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s="6">
        <f t="shared" si="136"/>
        <v>42115.936550925922</v>
      </c>
      <c r="T1450" s="6">
        <f t="shared" si="137"/>
        <v>42146.225694444445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s="6">
        <f t="shared" si="136"/>
        <v>42086.811400462961</v>
      </c>
      <c r="T1451" s="6">
        <f t="shared" si="137"/>
        <v>42134.811400462961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1E-3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s="6">
        <f t="shared" si="136"/>
        <v>42390.171261574069</v>
      </c>
      <c r="T1452" s="6">
        <f t="shared" si="137"/>
        <v>42420.171261574069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1.0554089709762533E-2</v>
      </c>
      <c r="P1453">
        <f t="shared" si="133"/>
        <v>2</v>
      </c>
      <c r="Q1453" t="str">
        <f t="shared" si="134"/>
        <v>publishing</v>
      </c>
      <c r="R1453" t="str">
        <f t="shared" si="135"/>
        <v>translations</v>
      </c>
      <c r="S1453" s="6">
        <f t="shared" si="136"/>
        <v>41931.959016203706</v>
      </c>
      <c r="T1453" s="6">
        <f t="shared" si="137"/>
        <v>41962.00068287037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s="6">
        <f t="shared" si="136"/>
        <v>41818.703275462962</v>
      </c>
      <c r="T1454" s="6">
        <f t="shared" si="137"/>
        <v>41848.703275462962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s="6">
        <f t="shared" si="136"/>
        <v>42795.696145833332</v>
      </c>
      <c r="T1455" s="6">
        <f t="shared" si="137"/>
        <v>42840.654479166667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0.85714285714285721</v>
      </c>
      <c r="P1456">
        <f t="shared" si="133"/>
        <v>8</v>
      </c>
      <c r="Q1456" t="str">
        <f t="shared" si="134"/>
        <v>publishing</v>
      </c>
      <c r="R1456" t="str">
        <f t="shared" si="135"/>
        <v>translations</v>
      </c>
      <c r="S1456" s="6">
        <f t="shared" si="136"/>
        <v>42463.866666666669</v>
      </c>
      <c r="T1456" s="6">
        <f t="shared" si="137"/>
        <v>42484.915972222225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10.5</v>
      </c>
      <c r="P1457">
        <f t="shared" si="133"/>
        <v>791</v>
      </c>
      <c r="Q1457" t="str">
        <f t="shared" si="134"/>
        <v>publishing</v>
      </c>
      <c r="R1457" t="str">
        <f t="shared" si="135"/>
        <v>translations</v>
      </c>
      <c r="S1457" s="6">
        <f t="shared" si="136"/>
        <v>41832.672685185185</v>
      </c>
      <c r="T1457" s="6">
        <f t="shared" si="137"/>
        <v>41887.568749999999</v>
      </c>
    </row>
    <row r="1458" spans="1:20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2.9000000000000004</v>
      </c>
      <c r="P1458">
        <f t="shared" si="133"/>
        <v>74</v>
      </c>
      <c r="Q1458" t="str">
        <f t="shared" si="134"/>
        <v>publishing</v>
      </c>
      <c r="R1458" t="str">
        <f t="shared" si="135"/>
        <v>translations</v>
      </c>
      <c r="S1458" s="6">
        <f t="shared" si="136"/>
        <v>42708.668576388889</v>
      </c>
      <c r="T1458" s="6">
        <f t="shared" si="137"/>
        <v>42738.668576388889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s="6">
        <f t="shared" si="136"/>
        <v>42289.89634259259</v>
      </c>
      <c r="T1459" s="6">
        <f t="shared" si="137"/>
        <v>42319.938009259262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s="6">
        <f t="shared" si="136"/>
        <v>41831.705555555556</v>
      </c>
      <c r="T1460" s="6">
        <f t="shared" si="137"/>
        <v>41862.166666666664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s="6">
        <f t="shared" si="136"/>
        <v>42312.204814814817</v>
      </c>
      <c r="T1461" s="6">
        <f t="shared" si="137"/>
        <v>42340.725694444445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s="6">
        <f t="shared" si="136"/>
        <v>41915.896967592591</v>
      </c>
      <c r="T1462" s="6">
        <f t="shared" si="137"/>
        <v>41973.989583333328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101.24459999999999</v>
      </c>
      <c r="P1463">
        <f t="shared" si="133"/>
        <v>7763.3450000000003</v>
      </c>
      <c r="Q1463" t="str">
        <f t="shared" si="134"/>
        <v>publishing</v>
      </c>
      <c r="R1463" t="str">
        <f t="shared" si="135"/>
        <v>radio &amp; podcasts</v>
      </c>
      <c r="S1463" s="6">
        <f t="shared" si="136"/>
        <v>41899.645300925928</v>
      </c>
      <c r="T1463" s="6">
        <f t="shared" si="137"/>
        <v>41933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108.5175</v>
      </c>
      <c r="P1464">
        <f t="shared" si="133"/>
        <v>2245.35</v>
      </c>
      <c r="Q1464" t="str">
        <f t="shared" si="134"/>
        <v>publishing</v>
      </c>
      <c r="R1464" t="str">
        <f t="shared" si="135"/>
        <v>radio &amp; podcasts</v>
      </c>
      <c r="S1464" s="6">
        <f t="shared" si="136"/>
        <v>41344.662858796299</v>
      </c>
      <c r="T1464" s="6">
        <f t="shared" si="137"/>
        <v>41374.662858796299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147.66666666666666</v>
      </c>
      <c r="P1465">
        <f t="shared" si="133"/>
        <v>455.5</v>
      </c>
      <c r="Q1465" t="str">
        <f t="shared" si="134"/>
        <v>publishing</v>
      </c>
      <c r="R1465" t="str">
        <f t="shared" si="135"/>
        <v>radio &amp; podcasts</v>
      </c>
      <c r="S1465" s="6">
        <f t="shared" si="136"/>
        <v>41326.911319444444</v>
      </c>
      <c r="T1465" s="6">
        <f t="shared" si="137"/>
        <v>41371.869652777779</v>
      </c>
    </row>
    <row r="1466" spans="1:20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163.19999999999999</v>
      </c>
      <c r="P1466">
        <f t="shared" si="133"/>
        <v>4197</v>
      </c>
      <c r="Q1466" t="str">
        <f t="shared" si="134"/>
        <v>publishing</v>
      </c>
      <c r="R1466" t="str">
        <f t="shared" si="135"/>
        <v>radio &amp; podcasts</v>
      </c>
      <c r="S1466" s="6">
        <f t="shared" si="136"/>
        <v>41291.661550925928</v>
      </c>
      <c r="T1466" s="6">
        <f t="shared" si="137"/>
        <v>41321.661550925928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456.41449999999998</v>
      </c>
      <c r="P1467">
        <f t="shared" si="133"/>
        <v>69763.175000000003</v>
      </c>
      <c r="Q1467" t="str">
        <f t="shared" si="134"/>
        <v>publishing</v>
      </c>
      <c r="R1467" t="str">
        <f t="shared" si="135"/>
        <v>radio &amp; podcasts</v>
      </c>
      <c r="S1467" s="6">
        <f t="shared" si="136"/>
        <v>40959.734398148146</v>
      </c>
      <c r="T1467" s="6">
        <f t="shared" si="137"/>
        <v>40990.125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107.87731249999999</v>
      </c>
      <c r="P1468">
        <f t="shared" si="133"/>
        <v>8754.1849999999995</v>
      </c>
      <c r="Q1468" t="str">
        <f t="shared" si="134"/>
        <v>publishing</v>
      </c>
      <c r="R1468" t="str">
        <f t="shared" si="135"/>
        <v>radio &amp; podcasts</v>
      </c>
      <c r="S1468" s="6">
        <f t="shared" si="136"/>
        <v>42340.172060185185</v>
      </c>
      <c r="T1468" s="6">
        <f t="shared" si="137"/>
        <v>42381.208333333328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115.08</v>
      </c>
      <c r="P1469">
        <f t="shared" si="133"/>
        <v>23316</v>
      </c>
      <c r="Q1469" t="str">
        <f t="shared" si="134"/>
        <v>publishing</v>
      </c>
      <c r="R1469" t="str">
        <f t="shared" si="135"/>
        <v>radio &amp; podcasts</v>
      </c>
      <c r="S1469" s="6">
        <f t="shared" si="136"/>
        <v>40933.80190972222</v>
      </c>
      <c r="T1469" s="6">
        <f t="shared" si="137"/>
        <v>40993.760243055556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102.36842105263158</v>
      </c>
      <c r="P1470">
        <f t="shared" si="133"/>
        <v>5009</v>
      </c>
      <c r="Q1470" t="str">
        <f t="shared" si="134"/>
        <v>publishing</v>
      </c>
      <c r="R1470" t="str">
        <f t="shared" si="135"/>
        <v>radio &amp; podcasts</v>
      </c>
      <c r="S1470" s="6">
        <f t="shared" si="136"/>
        <v>40646.014456018514</v>
      </c>
      <c r="T1470" s="6">
        <f t="shared" si="137"/>
        <v>40706.014456018514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108.42485875706214</v>
      </c>
      <c r="P1471">
        <f t="shared" si="133"/>
        <v>24149.5</v>
      </c>
      <c r="Q1471" t="str">
        <f t="shared" si="134"/>
        <v>publishing</v>
      </c>
      <c r="R1471" t="str">
        <f t="shared" si="135"/>
        <v>radio &amp; podcasts</v>
      </c>
      <c r="S1471" s="6">
        <f t="shared" si="136"/>
        <v>41290.598483796297</v>
      </c>
      <c r="T1471" s="6">
        <f t="shared" si="137"/>
        <v>41320.598483796297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125.13333333333334</v>
      </c>
      <c r="P1472">
        <f t="shared" si="133"/>
        <v>979</v>
      </c>
      <c r="Q1472" t="str">
        <f t="shared" si="134"/>
        <v>publishing</v>
      </c>
      <c r="R1472" t="str">
        <f t="shared" si="135"/>
        <v>radio &amp; podcasts</v>
      </c>
      <c r="S1472" s="6">
        <f t="shared" si="136"/>
        <v>41250.827118055553</v>
      </c>
      <c r="T1472" s="6">
        <f t="shared" si="137"/>
        <v>41271.827118055553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103.840625</v>
      </c>
      <c r="P1473">
        <f t="shared" si="133"/>
        <v>16786</v>
      </c>
      <c r="Q1473" t="str">
        <f t="shared" si="134"/>
        <v>publishing</v>
      </c>
      <c r="R1473" t="str">
        <f t="shared" si="135"/>
        <v>radio &amp; podcasts</v>
      </c>
      <c r="S1473" s="6">
        <f t="shared" si="136"/>
        <v>42073.957569444443</v>
      </c>
      <c r="T1473" s="6">
        <f t="shared" si="137"/>
        <v>42103.957569444443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138.70400000000001</v>
      </c>
      <c r="P1474">
        <f t="shared" si="133"/>
        <v>17506</v>
      </c>
      <c r="Q1474" t="str">
        <f t="shared" si="134"/>
        <v>publishing</v>
      </c>
      <c r="R1474" t="str">
        <f t="shared" si="135"/>
        <v>radio &amp; podcasts</v>
      </c>
      <c r="S1474" s="6">
        <f t="shared" si="136"/>
        <v>41533.542858796296</v>
      </c>
      <c r="T1474" s="6">
        <f t="shared" si="137"/>
        <v>41563.542858796296</v>
      </c>
    </row>
    <row r="1475" spans="1:20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E1475/D1475*100</f>
        <v>120.51600000000001</v>
      </c>
      <c r="P1475">
        <f t="shared" ref="P1475:P1538" si="139">AVERAGE(E1475,L1475)</f>
        <v>927.37</v>
      </c>
      <c r="Q1475" t="str">
        <f t="shared" ref="Q1475:Q1538" si="140">LEFT(N1475,SEARCH("/",N1475)-1)</f>
        <v>publishing</v>
      </c>
      <c r="R1475" t="str">
        <f t="shared" ref="R1475:R1538" si="141">RIGHT(N1475,LEN(N1475)-SEARCH("/",N1475))</f>
        <v>radio &amp; podcasts</v>
      </c>
      <c r="S1475" s="6">
        <f t="shared" ref="S1475:S1538" si="142">(J1475/86400)+DATE(1970,1,1)</f>
        <v>40939.979618055557</v>
      </c>
      <c r="T1475" s="6">
        <f t="shared" ref="T1475:T1538" si="143">(I1475/86400)+DATE(1970,1,1)</f>
        <v>40969.979618055557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112.26666666666667</v>
      </c>
      <c r="P1476">
        <f t="shared" si="139"/>
        <v>1722</v>
      </c>
      <c r="Q1476" t="str">
        <f t="shared" si="140"/>
        <v>publishing</v>
      </c>
      <c r="R1476" t="str">
        <f t="shared" si="141"/>
        <v>radio &amp; podcasts</v>
      </c>
      <c r="S1476" s="6">
        <f t="shared" si="142"/>
        <v>41500.72791666667</v>
      </c>
      <c r="T1476" s="6">
        <f t="shared" si="143"/>
        <v>41530.72791666667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188.66966666666667</v>
      </c>
      <c r="P1477">
        <f t="shared" si="139"/>
        <v>14370.725</v>
      </c>
      <c r="Q1477" t="str">
        <f t="shared" si="140"/>
        <v>publishing</v>
      </c>
      <c r="R1477" t="str">
        <f t="shared" si="141"/>
        <v>radio &amp; podcasts</v>
      </c>
      <c r="S1477" s="6">
        <f t="shared" si="142"/>
        <v>41960.722951388889</v>
      </c>
      <c r="T1477" s="6">
        <f t="shared" si="143"/>
        <v>41993.207638888889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661.55466666666666</v>
      </c>
      <c r="P1478">
        <f t="shared" si="139"/>
        <v>20304.64</v>
      </c>
      <c r="Q1478" t="str">
        <f t="shared" si="140"/>
        <v>publishing</v>
      </c>
      <c r="R1478" t="str">
        <f t="shared" si="141"/>
        <v>radio &amp; podcasts</v>
      </c>
      <c r="S1478" s="6">
        <f t="shared" si="142"/>
        <v>40766.041921296295</v>
      </c>
      <c r="T1478" s="6">
        <f t="shared" si="143"/>
        <v>40796.041921296295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111.31</v>
      </c>
      <c r="P1479">
        <f t="shared" si="139"/>
        <v>16881</v>
      </c>
      <c r="Q1479" t="str">
        <f t="shared" si="140"/>
        <v>publishing</v>
      </c>
      <c r="R1479" t="str">
        <f t="shared" si="141"/>
        <v>radio &amp; podcasts</v>
      </c>
      <c r="S1479" s="6">
        <f t="shared" si="142"/>
        <v>40840.615787037037</v>
      </c>
      <c r="T1479" s="6">
        <f t="shared" si="143"/>
        <v>40900.125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1181.6142199999999</v>
      </c>
      <c r="P1480">
        <f t="shared" si="139"/>
        <v>305524.55499999999</v>
      </c>
      <c r="Q1480" t="str">
        <f t="shared" si="140"/>
        <v>publishing</v>
      </c>
      <c r="R1480" t="str">
        <f t="shared" si="141"/>
        <v>radio &amp; podcasts</v>
      </c>
      <c r="S1480" s="6">
        <f t="shared" si="142"/>
        <v>41394.871678240743</v>
      </c>
      <c r="T1480" s="6">
        <f t="shared" si="143"/>
        <v>41408.871678240743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137.375</v>
      </c>
      <c r="P1481">
        <f t="shared" si="139"/>
        <v>1134.5</v>
      </c>
      <c r="Q1481" t="str">
        <f t="shared" si="140"/>
        <v>publishing</v>
      </c>
      <c r="R1481" t="str">
        <f t="shared" si="141"/>
        <v>radio &amp; podcasts</v>
      </c>
      <c r="S1481" s="6">
        <f t="shared" si="142"/>
        <v>41754.745243055557</v>
      </c>
      <c r="T1481" s="6">
        <f t="shared" si="143"/>
        <v>41769.165972222225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117.04040000000001</v>
      </c>
      <c r="P1482">
        <f t="shared" si="139"/>
        <v>29577.599999999999</v>
      </c>
      <c r="Q1482" t="str">
        <f t="shared" si="140"/>
        <v>publishing</v>
      </c>
      <c r="R1482" t="str">
        <f t="shared" si="141"/>
        <v>radio &amp; podcasts</v>
      </c>
      <c r="S1482" s="6">
        <f t="shared" si="142"/>
        <v>41464.934016203704</v>
      </c>
      <c r="T1482" s="6">
        <f t="shared" si="143"/>
        <v>41481.708333333336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</v>
      </c>
      <c r="P1483">
        <f t="shared" si="139"/>
        <v>55.5</v>
      </c>
      <c r="Q1483" t="str">
        <f t="shared" si="140"/>
        <v>publishing</v>
      </c>
      <c r="R1483" t="str">
        <f t="shared" si="141"/>
        <v>fiction</v>
      </c>
      <c r="S1483" s="6">
        <f t="shared" si="142"/>
        <v>41550.922974537039</v>
      </c>
      <c r="T1483" s="6">
        <f t="shared" si="143"/>
        <v>41580.922974537039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0.1</v>
      </c>
      <c r="P1484">
        <f t="shared" si="139"/>
        <v>3</v>
      </c>
      <c r="Q1484" t="str">
        <f t="shared" si="140"/>
        <v>publishing</v>
      </c>
      <c r="R1484" t="str">
        <f t="shared" si="141"/>
        <v>fiction</v>
      </c>
      <c r="S1484" s="6">
        <f t="shared" si="142"/>
        <v>41136.858055555553</v>
      </c>
      <c r="T1484" s="6">
        <f t="shared" si="143"/>
        <v>41159.327083333337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0.7142857142857143</v>
      </c>
      <c r="P1485">
        <f t="shared" si="139"/>
        <v>26</v>
      </c>
      <c r="Q1485" t="str">
        <f t="shared" si="140"/>
        <v>publishing</v>
      </c>
      <c r="R1485" t="str">
        <f t="shared" si="141"/>
        <v>fiction</v>
      </c>
      <c r="S1485" s="6">
        <f t="shared" si="142"/>
        <v>42548.192997685182</v>
      </c>
      <c r="T1485" s="6">
        <f t="shared" si="143"/>
        <v>42573.192997685182</v>
      </c>
    </row>
    <row r="1486" spans="1:20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0"/>
        <v>publishing</v>
      </c>
      <c r="R1486" t="str">
        <f t="shared" si="141"/>
        <v>fiction</v>
      </c>
      <c r="S1486" s="6">
        <f t="shared" si="142"/>
        <v>41053.200960648144</v>
      </c>
      <c r="T1486" s="6">
        <f t="shared" si="143"/>
        <v>41111.618750000001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2.2388059701492535</v>
      </c>
      <c r="P1487">
        <f t="shared" si="139"/>
        <v>76.5</v>
      </c>
      <c r="Q1487" t="str">
        <f t="shared" si="140"/>
        <v>publishing</v>
      </c>
      <c r="R1487" t="str">
        <f t="shared" si="141"/>
        <v>fiction</v>
      </c>
      <c r="S1487" s="6">
        <f t="shared" si="142"/>
        <v>42130.795983796299</v>
      </c>
      <c r="T1487" s="6">
        <f t="shared" si="143"/>
        <v>42175.795983796299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0.24</v>
      </c>
      <c r="P1488">
        <f t="shared" si="139"/>
        <v>25.5</v>
      </c>
      <c r="Q1488" t="str">
        <f t="shared" si="140"/>
        <v>publishing</v>
      </c>
      <c r="R1488" t="str">
        <f t="shared" si="141"/>
        <v>fiction</v>
      </c>
      <c r="S1488" s="6">
        <f t="shared" si="142"/>
        <v>42032.168530092589</v>
      </c>
      <c r="T1488" s="6">
        <f t="shared" si="143"/>
        <v>42062.168530092589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0"/>
        <v>publishing</v>
      </c>
      <c r="R1489" t="str">
        <f t="shared" si="141"/>
        <v>fiction</v>
      </c>
      <c r="S1489" s="6">
        <f t="shared" si="142"/>
        <v>42554.917488425926</v>
      </c>
      <c r="T1489" s="6">
        <f t="shared" si="143"/>
        <v>42584.917488425926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</v>
      </c>
      <c r="P1490">
        <f t="shared" si="139"/>
        <v>183</v>
      </c>
      <c r="Q1490" t="str">
        <f t="shared" si="140"/>
        <v>publishing</v>
      </c>
      <c r="R1490" t="str">
        <f t="shared" si="141"/>
        <v>fiction</v>
      </c>
      <c r="S1490" s="6">
        <f t="shared" si="142"/>
        <v>41614.563194444447</v>
      </c>
      <c r="T1490" s="6">
        <f t="shared" si="143"/>
        <v>41644.563194444447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0"/>
        <v>publishing</v>
      </c>
      <c r="R1491" t="str">
        <f t="shared" si="141"/>
        <v>fiction</v>
      </c>
      <c r="S1491" s="6">
        <f t="shared" si="142"/>
        <v>41198.611712962964</v>
      </c>
      <c r="T1491" s="6">
        <f t="shared" si="143"/>
        <v>41228.653379629628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30.862068965517242</v>
      </c>
      <c r="P1492">
        <f t="shared" si="139"/>
        <v>457</v>
      </c>
      <c r="Q1492" t="str">
        <f t="shared" si="140"/>
        <v>publishing</v>
      </c>
      <c r="R1492" t="str">
        <f t="shared" si="141"/>
        <v>fiction</v>
      </c>
      <c r="S1492" s="6">
        <f t="shared" si="142"/>
        <v>41520.561041666668</v>
      </c>
      <c r="T1492" s="6">
        <f t="shared" si="143"/>
        <v>41549.561041666668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8.3333333333333321</v>
      </c>
      <c r="P1493">
        <f t="shared" si="139"/>
        <v>50.5</v>
      </c>
      <c r="Q1493" t="str">
        <f t="shared" si="140"/>
        <v>publishing</v>
      </c>
      <c r="R1493" t="str">
        <f t="shared" si="141"/>
        <v>fiction</v>
      </c>
      <c r="S1493" s="6">
        <f t="shared" si="142"/>
        <v>41991.713460648149</v>
      </c>
      <c r="T1493" s="6">
        <f t="shared" si="143"/>
        <v>42050.651388888888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0.75</v>
      </c>
      <c r="P1494">
        <f t="shared" si="139"/>
        <v>16</v>
      </c>
      <c r="Q1494" t="str">
        <f t="shared" si="140"/>
        <v>publishing</v>
      </c>
      <c r="R1494" t="str">
        <f t="shared" si="141"/>
        <v>fiction</v>
      </c>
      <c r="S1494" s="6">
        <f t="shared" si="142"/>
        <v>40682.884791666671</v>
      </c>
      <c r="T1494" s="6">
        <f t="shared" si="143"/>
        <v>40712.884791666671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0"/>
        <v>publishing</v>
      </c>
      <c r="R1495" t="str">
        <f t="shared" si="141"/>
        <v>fiction</v>
      </c>
      <c r="S1495" s="6">
        <f t="shared" si="142"/>
        <v>41411.866608796292</v>
      </c>
      <c r="T1495" s="6">
        <f t="shared" si="143"/>
        <v>41441.866608796292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8.9</v>
      </c>
      <c r="P1496">
        <f t="shared" si="139"/>
        <v>228</v>
      </c>
      <c r="Q1496" t="str">
        <f t="shared" si="140"/>
        <v>publishing</v>
      </c>
      <c r="R1496" t="str">
        <f t="shared" si="141"/>
        <v>fiction</v>
      </c>
      <c r="S1496" s="6">
        <f t="shared" si="142"/>
        <v>42067.722372685181</v>
      </c>
      <c r="T1496" s="6">
        <f t="shared" si="143"/>
        <v>42097.651388888888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0"/>
        <v>publishing</v>
      </c>
      <c r="R1497" t="str">
        <f t="shared" si="141"/>
        <v>fiction</v>
      </c>
      <c r="S1497" s="6">
        <f t="shared" si="142"/>
        <v>40752.789710648147</v>
      </c>
      <c r="T1497" s="6">
        <f t="shared" si="143"/>
        <v>40782.789710648147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0"/>
        <v>publishing</v>
      </c>
      <c r="R1498" t="str">
        <f t="shared" si="141"/>
        <v>fiction</v>
      </c>
      <c r="S1498" s="6">
        <f t="shared" si="142"/>
        <v>41838.475219907406</v>
      </c>
      <c r="T1498" s="6">
        <f t="shared" si="143"/>
        <v>41898.475219907406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6.6666666666666671E-3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s="6">
        <f t="shared" si="142"/>
        <v>41444.64261574074</v>
      </c>
      <c r="T1499" s="6">
        <f t="shared" si="143"/>
        <v>41486.821527777778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</v>
      </c>
      <c r="P1500">
        <f t="shared" si="139"/>
        <v>30</v>
      </c>
      <c r="Q1500" t="str">
        <f t="shared" si="140"/>
        <v>publishing</v>
      </c>
      <c r="R1500" t="str">
        <f t="shared" si="141"/>
        <v>fiction</v>
      </c>
      <c r="S1500" s="6">
        <f t="shared" si="142"/>
        <v>41840.983541666668</v>
      </c>
      <c r="T1500" s="6">
        <f t="shared" si="143"/>
        <v>41885.983541666668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0.25</v>
      </c>
      <c r="P1501">
        <f t="shared" si="139"/>
        <v>3</v>
      </c>
      <c r="Q1501" t="str">
        <f t="shared" si="140"/>
        <v>publishing</v>
      </c>
      <c r="R1501" t="str">
        <f t="shared" si="141"/>
        <v>fiction</v>
      </c>
      <c r="S1501" s="6">
        <f t="shared" si="142"/>
        <v>42527.007326388892</v>
      </c>
      <c r="T1501" s="6">
        <f t="shared" si="143"/>
        <v>42587.007326388892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25.035714285714285</v>
      </c>
      <c r="P1502">
        <f t="shared" si="139"/>
        <v>358</v>
      </c>
      <c r="Q1502" t="str">
        <f t="shared" si="140"/>
        <v>publishing</v>
      </c>
      <c r="R1502" t="str">
        <f t="shared" si="141"/>
        <v>fiction</v>
      </c>
      <c r="S1502" s="6">
        <f t="shared" si="142"/>
        <v>41365.904594907406</v>
      </c>
      <c r="T1502" s="6">
        <f t="shared" si="143"/>
        <v>41395.904594907406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166.33076923076925</v>
      </c>
      <c r="P1503">
        <f t="shared" si="139"/>
        <v>43688.5</v>
      </c>
      <c r="Q1503" t="str">
        <f t="shared" si="140"/>
        <v>photography</v>
      </c>
      <c r="R1503" t="str">
        <f t="shared" si="141"/>
        <v>photobooks</v>
      </c>
      <c r="S1503" s="6">
        <f t="shared" si="142"/>
        <v>42163.583599537036</v>
      </c>
      <c r="T1503" s="6">
        <f t="shared" si="143"/>
        <v>42193.583599537036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101.44545454545455</v>
      </c>
      <c r="P1504">
        <f t="shared" si="139"/>
        <v>11323.5</v>
      </c>
      <c r="Q1504" t="str">
        <f t="shared" si="140"/>
        <v>photography</v>
      </c>
      <c r="R1504" t="str">
        <f t="shared" si="141"/>
        <v>photobooks</v>
      </c>
      <c r="S1504" s="6">
        <f t="shared" si="142"/>
        <v>42426.542592592596</v>
      </c>
      <c r="T1504" s="6">
        <f t="shared" si="143"/>
        <v>42454.916666666672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107.89146666666667</v>
      </c>
      <c r="P1505">
        <f t="shared" si="139"/>
        <v>2058.4650000000001</v>
      </c>
      <c r="Q1505" t="str">
        <f t="shared" si="140"/>
        <v>photography</v>
      </c>
      <c r="R1505" t="str">
        <f t="shared" si="141"/>
        <v>photobooks</v>
      </c>
      <c r="S1505" s="6">
        <f t="shared" si="142"/>
        <v>42606.347233796296</v>
      </c>
      <c r="T1505" s="6">
        <f t="shared" si="143"/>
        <v>42666.347233796296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277.93846153846158</v>
      </c>
      <c r="P1506">
        <f t="shared" si="139"/>
        <v>9167.5</v>
      </c>
      <c r="Q1506" t="str">
        <f t="shared" si="140"/>
        <v>photography</v>
      </c>
      <c r="R1506" t="str">
        <f t="shared" si="141"/>
        <v>photobooks</v>
      </c>
      <c r="S1506" s="6">
        <f t="shared" si="142"/>
        <v>41772.657685185186</v>
      </c>
      <c r="T1506" s="6">
        <f t="shared" si="143"/>
        <v>41800.356249999997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103.58125</v>
      </c>
      <c r="P1507">
        <f t="shared" si="139"/>
        <v>8459</v>
      </c>
      <c r="Q1507" t="str">
        <f t="shared" si="140"/>
        <v>photography</v>
      </c>
      <c r="R1507" t="str">
        <f t="shared" si="141"/>
        <v>photobooks</v>
      </c>
      <c r="S1507" s="6">
        <f t="shared" si="142"/>
        <v>42414.44332175926</v>
      </c>
      <c r="T1507" s="6">
        <f t="shared" si="143"/>
        <v>42451.834027777775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111.4</v>
      </c>
      <c r="P1508">
        <f t="shared" si="139"/>
        <v>857</v>
      </c>
      <c r="Q1508" t="str">
        <f t="shared" si="140"/>
        <v>photography</v>
      </c>
      <c r="R1508" t="str">
        <f t="shared" si="141"/>
        <v>photobooks</v>
      </c>
      <c r="S1508" s="6">
        <f t="shared" si="142"/>
        <v>41814.785925925928</v>
      </c>
      <c r="T1508" s="6">
        <f t="shared" si="143"/>
        <v>41844.785925925928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215</v>
      </c>
      <c r="P1509">
        <f t="shared" si="139"/>
        <v>1306.5</v>
      </c>
      <c r="Q1509" t="str">
        <f t="shared" si="140"/>
        <v>photography</v>
      </c>
      <c r="R1509" t="str">
        <f t="shared" si="141"/>
        <v>photobooks</v>
      </c>
      <c r="S1509" s="6">
        <f t="shared" si="142"/>
        <v>40254.450335648144</v>
      </c>
      <c r="T1509" s="6">
        <f t="shared" si="143"/>
        <v>40313.340277777781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110.76216216216217</v>
      </c>
      <c r="P1510">
        <f t="shared" si="139"/>
        <v>10351</v>
      </c>
      <c r="Q1510" t="str">
        <f t="shared" si="140"/>
        <v>photography</v>
      </c>
      <c r="R1510" t="str">
        <f t="shared" si="141"/>
        <v>photobooks</v>
      </c>
      <c r="S1510" s="6">
        <f t="shared" si="142"/>
        <v>41786.614363425928</v>
      </c>
      <c r="T1510" s="6">
        <f t="shared" si="143"/>
        <v>41817.614363425928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123.64125714285714</v>
      </c>
      <c r="P1511">
        <f t="shared" si="139"/>
        <v>10916.61</v>
      </c>
      <c r="Q1511" t="str">
        <f t="shared" si="140"/>
        <v>photography</v>
      </c>
      <c r="R1511" t="str">
        <f t="shared" si="141"/>
        <v>photobooks</v>
      </c>
      <c r="S1511" s="6">
        <f t="shared" si="142"/>
        <v>42751.533391203702</v>
      </c>
      <c r="T1511" s="6">
        <f t="shared" si="143"/>
        <v>42780.957638888889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101.03500000000001</v>
      </c>
      <c r="P1512">
        <f t="shared" si="139"/>
        <v>8285.2999999999993</v>
      </c>
      <c r="Q1512" t="str">
        <f t="shared" si="140"/>
        <v>photography</v>
      </c>
      <c r="R1512" t="str">
        <f t="shared" si="141"/>
        <v>photobooks</v>
      </c>
      <c r="S1512" s="6">
        <f t="shared" si="142"/>
        <v>41809.385162037041</v>
      </c>
      <c r="T1512" s="6">
        <f t="shared" si="143"/>
        <v>41839.385162037041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111.79285714285714</v>
      </c>
      <c r="P1513">
        <f t="shared" si="139"/>
        <v>7928.5</v>
      </c>
      <c r="Q1513" t="str">
        <f t="shared" si="140"/>
        <v>photography</v>
      </c>
      <c r="R1513" t="str">
        <f t="shared" si="141"/>
        <v>photobooks</v>
      </c>
      <c r="S1513" s="6">
        <f t="shared" si="142"/>
        <v>42296.583379629628</v>
      </c>
      <c r="T1513" s="6">
        <f t="shared" si="143"/>
        <v>42326.625046296293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558.7714285714286</v>
      </c>
      <c r="P1514">
        <f t="shared" si="139"/>
        <v>9946</v>
      </c>
      <c r="Q1514" t="str">
        <f t="shared" si="140"/>
        <v>photography</v>
      </c>
      <c r="R1514" t="str">
        <f t="shared" si="141"/>
        <v>photobooks</v>
      </c>
      <c r="S1514" s="6">
        <f t="shared" si="142"/>
        <v>42741.684479166666</v>
      </c>
      <c r="T1514" s="6">
        <f t="shared" si="143"/>
        <v>42771.684479166666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150.01875000000001</v>
      </c>
      <c r="P1515">
        <f t="shared" si="139"/>
        <v>6108.25</v>
      </c>
      <c r="Q1515" t="str">
        <f t="shared" si="140"/>
        <v>photography</v>
      </c>
      <c r="R1515" t="str">
        <f t="shared" si="141"/>
        <v>photobooks</v>
      </c>
      <c r="S1515" s="6">
        <f t="shared" si="142"/>
        <v>41806.637337962966</v>
      </c>
      <c r="T1515" s="6">
        <f t="shared" si="143"/>
        <v>41836.637337962966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106.476</v>
      </c>
      <c r="P1516">
        <f t="shared" si="139"/>
        <v>13397.5</v>
      </c>
      <c r="Q1516" t="str">
        <f t="shared" si="140"/>
        <v>photography</v>
      </c>
      <c r="R1516" t="str">
        <f t="shared" si="141"/>
        <v>photobooks</v>
      </c>
      <c r="S1516" s="6">
        <f t="shared" si="142"/>
        <v>42234.597685185188</v>
      </c>
      <c r="T1516" s="6">
        <f t="shared" si="143"/>
        <v>42274.597685185188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157.18899999999999</v>
      </c>
      <c r="P1517">
        <f t="shared" si="139"/>
        <v>236061</v>
      </c>
      <c r="Q1517" t="str">
        <f t="shared" si="140"/>
        <v>photography</v>
      </c>
      <c r="R1517" t="str">
        <f t="shared" si="141"/>
        <v>photobooks</v>
      </c>
      <c r="S1517" s="6">
        <f t="shared" si="142"/>
        <v>42415.253437499996</v>
      </c>
      <c r="T1517" s="6">
        <f t="shared" si="143"/>
        <v>42445.211770833332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108.65882352941176</v>
      </c>
      <c r="P1518">
        <f t="shared" si="139"/>
        <v>9294</v>
      </c>
      <c r="Q1518" t="str">
        <f t="shared" si="140"/>
        <v>photography</v>
      </c>
      <c r="R1518" t="str">
        <f t="shared" si="141"/>
        <v>photobooks</v>
      </c>
      <c r="S1518" s="6">
        <f t="shared" si="142"/>
        <v>42619.466342592597</v>
      </c>
      <c r="T1518" s="6">
        <f t="shared" si="143"/>
        <v>42649.583333333328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161.97999999999999</v>
      </c>
      <c r="P1519">
        <f t="shared" si="139"/>
        <v>12456</v>
      </c>
      <c r="Q1519" t="str">
        <f t="shared" si="140"/>
        <v>photography</v>
      </c>
      <c r="R1519" t="str">
        <f t="shared" si="141"/>
        <v>photobooks</v>
      </c>
      <c r="S1519" s="6">
        <f t="shared" si="142"/>
        <v>41948.56658564815</v>
      </c>
      <c r="T1519" s="6">
        <f t="shared" si="143"/>
        <v>41979.25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205.36666666666665</v>
      </c>
      <c r="P1520">
        <f t="shared" si="139"/>
        <v>15520.5</v>
      </c>
      <c r="Q1520" t="str">
        <f t="shared" si="140"/>
        <v>photography</v>
      </c>
      <c r="R1520" t="str">
        <f t="shared" si="141"/>
        <v>photobooks</v>
      </c>
      <c r="S1520" s="6">
        <f t="shared" si="142"/>
        <v>41760.8200462963</v>
      </c>
      <c r="T1520" s="6">
        <f t="shared" si="143"/>
        <v>41790.8200462963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103.36388888888889</v>
      </c>
      <c r="P1521">
        <f t="shared" si="139"/>
        <v>4723.875</v>
      </c>
      <c r="Q1521" t="str">
        <f t="shared" si="140"/>
        <v>photography</v>
      </c>
      <c r="R1521" t="str">
        <f t="shared" si="141"/>
        <v>photobooks</v>
      </c>
      <c r="S1521" s="6">
        <f t="shared" si="142"/>
        <v>41782.741701388892</v>
      </c>
      <c r="T1521" s="6">
        <f t="shared" si="143"/>
        <v>41810.915972222225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103.47222222222223</v>
      </c>
      <c r="P1522">
        <f t="shared" si="139"/>
        <v>9396</v>
      </c>
      <c r="Q1522" t="str">
        <f t="shared" si="140"/>
        <v>photography</v>
      </c>
      <c r="R1522" t="str">
        <f t="shared" si="141"/>
        <v>photobooks</v>
      </c>
      <c r="S1522" s="6">
        <f t="shared" si="142"/>
        <v>41955.857789351852</v>
      </c>
      <c r="T1522" s="6">
        <f t="shared" si="143"/>
        <v>41992.166666666672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106.81333333333333</v>
      </c>
      <c r="P1523">
        <f t="shared" si="139"/>
        <v>20145</v>
      </c>
      <c r="Q1523" t="str">
        <f t="shared" si="140"/>
        <v>photography</v>
      </c>
      <c r="R1523" t="str">
        <f t="shared" si="141"/>
        <v>photobooks</v>
      </c>
      <c r="S1523" s="6">
        <f t="shared" si="142"/>
        <v>42493.167719907404</v>
      </c>
      <c r="T1523" s="6">
        <f t="shared" si="143"/>
        <v>42528.167719907404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138.96574712643678</v>
      </c>
      <c r="P1524">
        <f t="shared" si="139"/>
        <v>30451.05</v>
      </c>
      <c r="Q1524" t="str">
        <f t="shared" si="140"/>
        <v>photography</v>
      </c>
      <c r="R1524" t="str">
        <f t="shared" si="141"/>
        <v>photobooks</v>
      </c>
      <c r="S1524" s="6">
        <f t="shared" si="142"/>
        <v>41899.830312500002</v>
      </c>
      <c r="T1524" s="6">
        <f t="shared" si="143"/>
        <v>41929.830312500002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124.84324324324325</v>
      </c>
      <c r="P1525">
        <f t="shared" si="139"/>
        <v>11668.5</v>
      </c>
      <c r="Q1525" t="str">
        <f t="shared" si="140"/>
        <v>photography</v>
      </c>
      <c r="R1525" t="str">
        <f t="shared" si="141"/>
        <v>photobooks</v>
      </c>
      <c r="S1525" s="6">
        <f t="shared" si="142"/>
        <v>41964.751342592594</v>
      </c>
      <c r="T1525" s="6">
        <f t="shared" si="143"/>
        <v>41996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206.99999999999997</v>
      </c>
      <c r="P1526">
        <f t="shared" si="139"/>
        <v>3119</v>
      </c>
      <c r="Q1526" t="str">
        <f t="shared" si="140"/>
        <v>photography</v>
      </c>
      <c r="R1526" t="str">
        <f t="shared" si="141"/>
        <v>photobooks</v>
      </c>
      <c r="S1526" s="6">
        <f t="shared" si="142"/>
        <v>42756.501041666663</v>
      </c>
      <c r="T1526" s="6">
        <f t="shared" si="143"/>
        <v>42786.501041666663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174.00576923076923</v>
      </c>
      <c r="P1527">
        <f t="shared" si="139"/>
        <v>2332.0749999999998</v>
      </c>
      <c r="Q1527" t="str">
        <f t="shared" si="140"/>
        <v>photography</v>
      </c>
      <c r="R1527" t="str">
        <f t="shared" si="141"/>
        <v>photobooks</v>
      </c>
      <c r="S1527" s="6">
        <f t="shared" si="142"/>
        <v>42570.702986111108</v>
      </c>
      <c r="T1527" s="6">
        <f t="shared" si="143"/>
        <v>42600.702986111108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120.32608695652173</v>
      </c>
      <c r="P1528">
        <f t="shared" si="139"/>
        <v>13977.5</v>
      </c>
      <c r="Q1528" t="str">
        <f t="shared" si="140"/>
        <v>photography</v>
      </c>
      <c r="R1528" t="str">
        <f t="shared" si="141"/>
        <v>photobooks</v>
      </c>
      <c r="S1528" s="6">
        <f t="shared" si="142"/>
        <v>42339.276006944448</v>
      </c>
      <c r="T1528" s="6">
        <f t="shared" si="143"/>
        <v>42388.276006944448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110.44428571428573</v>
      </c>
      <c r="P1529">
        <f t="shared" si="139"/>
        <v>1967.7750000000001</v>
      </c>
      <c r="Q1529" t="str">
        <f t="shared" si="140"/>
        <v>photography</v>
      </c>
      <c r="R1529" t="str">
        <f t="shared" si="141"/>
        <v>photobooks</v>
      </c>
      <c r="S1529" s="6">
        <f t="shared" si="142"/>
        <v>42780.600532407407</v>
      </c>
      <c r="T1529" s="6">
        <f t="shared" si="143"/>
        <v>42808.558865740742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281.56666666666666</v>
      </c>
      <c r="P1530">
        <f t="shared" si="139"/>
        <v>4303.5</v>
      </c>
      <c r="Q1530" t="str">
        <f t="shared" si="140"/>
        <v>photography</v>
      </c>
      <c r="R1530" t="str">
        <f t="shared" si="141"/>
        <v>photobooks</v>
      </c>
      <c r="S1530" s="6">
        <f t="shared" si="142"/>
        <v>42736.732893518521</v>
      </c>
      <c r="T1530" s="6">
        <f t="shared" si="143"/>
        <v>42767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100.67894736842105</v>
      </c>
      <c r="P1531">
        <f t="shared" si="139"/>
        <v>9635</v>
      </c>
      <c r="Q1531" t="str">
        <f t="shared" si="140"/>
        <v>photography</v>
      </c>
      <c r="R1531" t="str">
        <f t="shared" si="141"/>
        <v>photobooks</v>
      </c>
      <c r="S1531" s="6">
        <f t="shared" si="142"/>
        <v>42052.628703703704</v>
      </c>
      <c r="T1531" s="6">
        <f t="shared" si="143"/>
        <v>42082.587037037039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134.82571428571427</v>
      </c>
      <c r="P1532">
        <f t="shared" si="139"/>
        <v>24031.5</v>
      </c>
      <c r="Q1532" t="str">
        <f t="shared" si="140"/>
        <v>photography</v>
      </c>
      <c r="R1532" t="str">
        <f t="shared" si="141"/>
        <v>photobooks</v>
      </c>
      <c r="S1532" s="6">
        <f t="shared" si="142"/>
        <v>42275.76730324074</v>
      </c>
      <c r="T1532" s="6">
        <f t="shared" si="143"/>
        <v>42300.76730324074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175.95744680851064</v>
      </c>
      <c r="P1533">
        <f t="shared" si="139"/>
        <v>2104</v>
      </c>
      <c r="Q1533" t="str">
        <f t="shared" si="140"/>
        <v>photography</v>
      </c>
      <c r="R1533" t="str">
        <f t="shared" si="141"/>
        <v>photobooks</v>
      </c>
      <c r="S1533" s="6">
        <f t="shared" si="142"/>
        <v>41941.802384259259</v>
      </c>
      <c r="T1533" s="6">
        <f t="shared" si="143"/>
        <v>41974.125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484.02000000000004</v>
      </c>
      <c r="P1534">
        <f t="shared" si="139"/>
        <v>12247.5</v>
      </c>
      <c r="Q1534" t="str">
        <f t="shared" si="140"/>
        <v>photography</v>
      </c>
      <c r="R1534" t="str">
        <f t="shared" si="141"/>
        <v>photobooks</v>
      </c>
      <c r="S1534" s="6">
        <f t="shared" si="142"/>
        <v>42391.475289351853</v>
      </c>
      <c r="T1534" s="6">
        <f t="shared" si="143"/>
        <v>42415.625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145.14000000000001</v>
      </c>
      <c r="P1535">
        <f t="shared" si="139"/>
        <v>33026.5</v>
      </c>
      <c r="Q1535" t="str">
        <f t="shared" si="140"/>
        <v>photography</v>
      </c>
      <c r="R1535" t="str">
        <f t="shared" si="141"/>
        <v>photobooks</v>
      </c>
      <c r="S1535" s="6">
        <f t="shared" si="142"/>
        <v>42443.00204861111</v>
      </c>
      <c r="T1535" s="6">
        <f t="shared" si="143"/>
        <v>42492.165972222225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417.73333333333335</v>
      </c>
      <c r="P1536">
        <f t="shared" si="139"/>
        <v>15849.5</v>
      </c>
      <c r="Q1536" t="str">
        <f t="shared" si="140"/>
        <v>photography</v>
      </c>
      <c r="R1536" t="str">
        <f t="shared" si="141"/>
        <v>photobooks</v>
      </c>
      <c r="S1536" s="6">
        <f t="shared" si="142"/>
        <v>42221.674328703702</v>
      </c>
      <c r="T1536" s="6">
        <f t="shared" si="143"/>
        <v>42251.674328703702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132.42499999999998</v>
      </c>
      <c r="P1537">
        <f t="shared" si="139"/>
        <v>2703.5</v>
      </c>
      <c r="Q1537" t="str">
        <f t="shared" si="140"/>
        <v>photography</v>
      </c>
      <c r="R1537" t="str">
        <f t="shared" si="141"/>
        <v>photobooks</v>
      </c>
      <c r="S1537" s="6">
        <f t="shared" si="142"/>
        <v>42484.829062500001</v>
      </c>
      <c r="T1537" s="6">
        <f t="shared" si="143"/>
        <v>42513.916666666672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250.30841666666666</v>
      </c>
      <c r="P1538">
        <f t="shared" si="139"/>
        <v>15246.004999999999</v>
      </c>
      <c r="Q1538" t="str">
        <f t="shared" si="140"/>
        <v>photography</v>
      </c>
      <c r="R1538" t="str">
        <f t="shared" si="141"/>
        <v>photobooks</v>
      </c>
      <c r="S1538" s="6">
        <f t="shared" si="142"/>
        <v>42213.802199074074</v>
      </c>
      <c r="T1538" s="6">
        <f t="shared" si="143"/>
        <v>42243.802199074074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E1539/D1539*100</f>
        <v>179.9</v>
      </c>
      <c r="P1539">
        <f t="shared" ref="P1539:P1602" si="145">AVERAGE(E1539,L1539)</f>
        <v>10906</v>
      </c>
      <c r="Q1539" t="str">
        <f t="shared" ref="Q1539:Q1602" si="146">LEFT(N1539,SEARCH("/",N1539)-1)</f>
        <v>photography</v>
      </c>
      <c r="R1539" t="str">
        <f t="shared" ref="R1539:R1602" si="147">RIGHT(N1539,LEN(N1539)-SEARCH("/",N1539))</f>
        <v>photobooks</v>
      </c>
      <c r="S1539" s="6">
        <f t="shared" ref="S1539:S1602" si="148">(J1539/86400)+DATE(1970,1,1)</f>
        <v>42552.315127314811</v>
      </c>
      <c r="T1539" s="6">
        <f t="shared" ref="T1539:T1602" si="149">(I1539/86400)+DATE(1970,1,1)</f>
        <v>42588.75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102.62857142857142</v>
      </c>
      <c r="P1540">
        <f t="shared" si="145"/>
        <v>3615</v>
      </c>
      <c r="Q1540" t="str">
        <f t="shared" si="146"/>
        <v>photography</v>
      </c>
      <c r="R1540" t="str">
        <f t="shared" si="147"/>
        <v>photobooks</v>
      </c>
      <c r="S1540" s="6">
        <f t="shared" si="148"/>
        <v>41981.782060185185</v>
      </c>
      <c r="T1540" s="6">
        <f t="shared" si="149"/>
        <v>42026.782060185185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135.98609999999999</v>
      </c>
      <c r="P1541">
        <f t="shared" si="145"/>
        <v>13740.61</v>
      </c>
      <c r="Q1541" t="str">
        <f t="shared" si="146"/>
        <v>photography</v>
      </c>
      <c r="R1541" t="str">
        <f t="shared" si="147"/>
        <v>photobooks</v>
      </c>
      <c r="S1541" s="6">
        <f t="shared" si="148"/>
        <v>42705.91920138889</v>
      </c>
      <c r="T1541" s="6">
        <f t="shared" si="149"/>
        <v>42738.91920138889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117.86666666666667</v>
      </c>
      <c r="P1542">
        <f t="shared" si="145"/>
        <v>8889</v>
      </c>
      <c r="Q1542" t="str">
        <f t="shared" si="146"/>
        <v>photography</v>
      </c>
      <c r="R1542" t="str">
        <f t="shared" si="147"/>
        <v>photobooks</v>
      </c>
      <c r="S1542" s="6">
        <f t="shared" si="148"/>
        <v>41939.00712962963</v>
      </c>
      <c r="T1542" s="6">
        <f t="shared" si="149"/>
        <v>41969.052083333328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3.3333333333333333E-2</v>
      </c>
      <c r="P1543">
        <f t="shared" si="145"/>
        <v>4</v>
      </c>
      <c r="Q1543" t="str">
        <f t="shared" si="146"/>
        <v>photography</v>
      </c>
      <c r="R1543" t="str">
        <f t="shared" si="147"/>
        <v>nature</v>
      </c>
      <c r="S1543" s="6">
        <f t="shared" si="148"/>
        <v>41974.712245370371</v>
      </c>
      <c r="T1543" s="6">
        <f t="shared" si="149"/>
        <v>42004.712245370371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4</v>
      </c>
      <c r="P1544">
        <f t="shared" si="145"/>
        <v>10.5</v>
      </c>
      <c r="Q1544" t="str">
        <f t="shared" si="146"/>
        <v>photography</v>
      </c>
      <c r="R1544" t="str">
        <f t="shared" si="147"/>
        <v>nature</v>
      </c>
      <c r="S1544" s="6">
        <f t="shared" si="148"/>
        <v>42170.996527777781</v>
      </c>
      <c r="T1544" s="6">
        <f t="shared" si="149"/>
        <v>42185.996527777781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0.44444444444444442</v>
      </c>
      <c r="P1545">
        <f t="shared" si="145"/>
        <v>5.5</v>
      </c>
      <c r="Q1545" t="str">
        <f t="shared" si="146"/>
        <v>photography</v>
      </c>
      <c r="R1545" t="str">
        <f t="shared" si="147"/>
        <v>nature</v>
      </c>
      <c r="S1545" s="6">
        <f t="shared" si="148"/>
        <v>41935.509652777779</v>
      </c>
      <c r="T1545" s="6">
        <f t="shared" si="149"/>
        <v>41965.551319444443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6"/>
        <v>photography</v>
      </c>
      <c r="R1546" t="str">
        <f t="shared" si="147"/>
        <v>nature</v>
      </c>
      <c r="S1546" s="6">
        <f t="shared" si="148"/>
        <v>42053.051203703704</v>
      </c>
      <c r="T1546" s="6">
        <f t="shared" si="149"/>
        <v>42095.012499999997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3.3333333333333333E-2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s="6">
        <f t="shared" si="148"/>
        <v>42031.884652777779</v>
      </c>
      <c r="T1547" s="6">
        <f t="shared" si="149"/>
        <v>42065.886111111111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28.9</v>
      </c>
      <c r="P1548">
        <f t="shared" si="145"/>
        <v>150</v>
      </c>
      <c r="Q1548" t="str">
        <f t="shared" si="146"/>
        <v>photography</v>
      </c>
      <c r="R1548" t="str">
        <f t="shared" si="147"/>
        <v>nature</v>
      </c>
      <c r="S1548" s="6">
        <f t="shared" si="148"/>
        <v>41839.212951388887</v>
      </c>
      <c r="T1548" s="6">
        <f t="shared" si="149"/>
        <v>41899.212951388887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6"/>
        <v>photography</v>
      </c>
      <c r="R1549" t="str">
        <f t="shared" si="147"/>
        <v>nature</v>
      </c>
      <c r="S1549" s="6">
        <f t="shared" si="148"/>
        <v>42782.426875000005</v>
      </c>
      <c r="T1549" s="6">
        <f t="shared" si="149"/>
        <v>42789.426875000005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8.5714285714285712</v>
      </c>
      <c r="P1550">
        <f t="shared" si="145"/>
        <v>30.5</v>
      </c>
      <c r="Q1550" t="str">
        <f t="shared" si="146"/>
        <v>photography</v>
      </c>
      <c r="R1550" t="str">
        <f t="shared" si="147"/>
        <v>nature</v>
      </c>
      <c r="S1550" s="6">
        <f t="shared" si="148"/>
        <v>42286.88217592593</v>
      </c>
      <c r="T1550" s="6">
        <f t="shared" si="149"/>
        <v>42316.923842592594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34</v>
      </c>
      <c r="P1551">
        <f t="shared" si="145"/>
        <v>88</v>
      </c>
      <c r="Q1551" t="str">
        <f t="shared" si="146"/>
        <v>photography</v>
      </c>
      <c r="R1551" t="str">
        <f t="shared" si="147"/>
        <v>nature</v>
      </c>
      <c r="S1551" s="6">
        <f t="shared" si="148"/>
        <v>42281.136099537034</v>
      </c>
      <c r="T1551" s="6">
        <f t="shared" si="149"/>
        <v>42311.177766203706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13.466666666666665</v>
      </c>
      <c r="P1552">
        <f t="shared" si="145"/>
        <v>54</v>
      </c>
      <c r="Q1552" t="str">
        <f t="shared" si="146"/>
        <v>photography</v>
      </c>
      <c r="R1552" t="str">
        <f t="shared" si="147"/>
        <v>nature</v>
      </c>
      <c r="S1552" s="6">
        <f t="shared" si="148"/>
        <v>42472.449467592596</v>
      </c>
      <c r="T1552" s="6">
        <f t="shared" si="149"/>
        <v>42502.449467592596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6"/>
        <v>photography</v>
      </c>
      <c r="R1553" t="str">
        <f t="shared" si="147"/>
        <v>nature</v>
      </c>
      <c r="S1553" s="6">
        <f t="shared" si="148"/>
        <v>42121.824525462958</v>
      </c>
      <c r="T1553" s="6">
        <f t="shared" si="149"/>
        <v>42151.824525462958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49.186046511627907</v>
      </c>
      <c r="P1554">
        <f t="shared" si="145"/>
        <v>1065.5</v>
      </c>
      <c r="Q1554" t="str">
        <f t="shared" si="146"/>
        <v>photography</v>
      </c>
      <c r="R1554" t="str">
        <f t="shared" si="147"/>
        <v>nature</v>
      </c>
      <c r="S1554" s="6">
        <f t="shared" si="148"/>
        <v>41892.688750000001</v>
      </c>
      <c r="T1554" s="6">
        <f t="shared" si="149"/>
        <v>41913.165972222225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6"/>
        <v>photography</v>
      </c>
      <c r="R1555" t="str">
        <f t="shared" si="147"/>
        <v>nature</v>
      </c>
      <c r="S1555" s="6">
        <f t="shared" si="148"/>
        <v>42219.282951388886</v>
      </c>
      <c r="T1555" s="6">
        <f t="shared" si="149"/>
        <v>42249.282951388886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6"/>
        <v>photography</v>
      </c>
      <c r="R1556" t="str">
        <f t="shared" si="147"/>
        <v>nature</v>
      </c>
      <c r="S1556" s="6">
        <f t="shared" si="148"/>
        <v>42188.252199074079</v>
      </c>
      <c r="T1556" s="6">
        <f t="shared" si="149"/>
        <v>42218.252199074079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6"/>
        <v>photography</v>
      </c>
      <c r="R1557" t="str">
        <f t="shared" si="147"/>
        <v>nature</v>
      </c>
      <c r="S1557" s="6">
        <f t="shared" si="148"/>
        <v>42241.613796296297</v>
      </c>
      <c r="T1557" s="6">
        <f t="shared" si="149"/>
        <v>42264.708333333328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45.133333333333333</v>
      </c>
      <c r="P1558">
        <f t="shared" si="145"/>
        <v>344.5</v>
      </c>
      <c r="Q1558" t="str">
        <f t="shared" si="146"/>
        <v>photography</v>
      </c>
      <c r="R1558" t="str">
        <f t="shared" si="147"/>
        <v>nature</v>
      </c>
      <c r="S1558" s="6">
        <f t="shared" si="148"/>
        <v>42525.153055555551</v>
      </c>
      <c r="T1558" s="6">
        <f t="shared" si="149"/>
        <v>42555.153055555551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4</v>
      </c>
      <c r="P1559">
        <f t="shared" si="145"/>
        <v>50.5</v>
      </c>
      <c r="Q1559" t="str">
        <f t="shared" si="146"/>
        <v>photography</v>
      </c>
      <c r="R1559" t="str">
        <f t="shared" si="147"/>
        <v>nature</v>
      </c>
      <c r="S1559" s="6">
        <f t="shared" si="148"/>
        <v>41871.65315972222</v>
      </c>
      <c r="T1559" s="6">
        <f t="shared" si="149"/>
        <v>41902.65315972222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4.666666666666667</v>
      </c>
      <c r="P1560">
        <f t="shared" si="145"/>
        <v>19</v>
      </c>
      <c r="Q1560" t="str">
        <f t="shared" si="146"/>
        <v>photography</v>
      </c>
      <c r="R1560" t="str">
        <f t="shared" si="147"/>
        <v>nature</v>
      </c>
      <c r="S1560" s="6">
        <f t="shared" si="148"/>
        <v>42185.397673611107</v>
      </c>
      <c r="T1560" s="6">
        <f t="shared" si="149"/>
        <v>42244.508333333331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0.33333333333333337</v>
      </c>
      <c r="P1561">
        <f t="shared" si="145"/>
        <v>25.5</v>
      </c>
      <c r="Q1561" t="str">
        <f t="shared" si="146"/>
        <v>photography</v>
      </c>
      <c r="R1561" t="str">
        <f t="shared" si="147"/>
        <v>nature</v>
      </c>
      <c r="S1561" s="6">
        <f t="shared" si="148"/>
        <v>42108.053229166668</v>
      </c>
      <c r="T1561" s="6">
        <f t="shared" si="149"/>
        <v>42123.053229166668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3.7600000000000002</v>
      </c>
      <c r="P1562">
        <f t="shared" si="145"/>
        <v>49</v>
      </c>
      <c r="Q1562" t="str">
        <f t="shared" si="146"/>
        <v>photography</v>
      </c>
      <c r="R1562" t="str">
        <f t="shared" si="147"/>
        <v>nature</v>
      </c>
      <c r="S1562" s="6">
        <f t="shared" si="148"/>
        <v>41936.020752314813</v>
      </c>
      <c r="T1562" s="6">
        <f t="shared" si="149"/>
        <v>41956.062418981484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0.67</v>
      </c>
      <c r="P1563">
        <f t="shared" si="145"/>
        <v>34</v>
      </c>
      <c r="Q1563" t="str">
        <f t="shared" si="146"/>
        <v>publishing</v>
      </c>
      <c r="R1563" t="str">
        <f t="shared" si="147"/>
        <v>art books</v>
      </c>
      <c r="S1563" s="6">
        <f t="shared" si="148"/>
        <v>41555.041701388887</v>
      </c>
      <c r="T1563" s="6">
        <f t="shared" si="149"/>
        <v>41585.083368055552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6"/>
        <v>publishing</v>
      </c>
      <c r="R1564" t="str">
        <f t="shared" si="147"/>
        <v>art books</v>
      </c>
      <c r="S1564" s="6">
        <f t="shared" si="148"/>
        <v>40079.566157407404</v>
      </c>
      <c r="T1564" s="6">
        <f t="shared" si="149"/>
        <v>40149.034722222219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1.4166666666666665</v>
      </c>
      <c r="P1565">
        <f t="shared" si="145"/>
        <v>43.5</v>
      </c>
      <c r="Q1565" t="str">
        <f t="shared" si="146"/>
        <v>publishing</v>
      </c>
      <c r="R1565" t="str">
        <f t="shared" si="147"/>
        <v>art books</v>
      </c>
      <c r="S1565" s="6">
        <f t="shared" si="148"/>
        <v>41652.742488425924</v>
      </c>
      <c r="T1565" s="6">
        <f t="shared" si="149"/>
        <v>41712.700821759259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0.1</v>
      </c>
      <c r="P1566">
        <f t="shared" si="145"/>
        <v>5.5</v>
      </c>
      <c r="Q1566" t="str">
        <f t="shared" si="146"/>
        <v>publishing</v>
      </c>
      <c r="R1566" t="str">
        <f t="shared" si="147"/>
        <v>art books</v>
      </c>
      <c r="S1566" s="6">
        <f t="shared" si="148"/>
        <v>42121.367002314815</v>
      </c>
      <c r="T1566" s="6">
        <f t="shared" si="149"/>
        <v>42152.836805555555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</v>
      </c>
      <c r="P1567">
        <f t="shared" si="145"/>
        <v>50.5</v>
      </c>
      <c r="Q1567" t="str">
        <f t="shared" si="146"/>
        <v>publishing</v>
      </c>
      <c r="R1567" t="str">
        <f t="shared" si="147"/>
        <v>art books</v>
      </c>
      <c r="S1567" s="6">
        <f t="shared" si="148"/>
        <v>40672.729872685188</v>
      </c>
      <c r="T1567" s="6">
        <f t="shared" si="149"/>
        <v>40702.729872685188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21.25</v>
      </c>
      <c r="P1568">
        <f t="shared" si="145"/>
        <v>3217</v>
      </c>
      <c r="Q1568" t="str">
        <f t="shared" si="146"/>
        <v>publishing</v>
      </c>
      <c r="R1568" t="str">
        <f t="shared" si="147"/>
        <v>art books</v>
      </c>
      <c r="S1568" s="6">
        <f t="shared" si="148"/>
        <v>42549.916712962964</v>
      </c>
      <c r="T1568" s="6">
        <f t="shared" si="149"/>
        <v>42578.916666666672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</v>
      </c>
      <c r="P1569">
        <f t="shared" si="145"/>
        <v>181.5</v>
      </c>
      <c r="Q1569" t="str">
        <f t="shared" si="146"/>
        <v>publishing</v>
      </c>
      <c r="R1569" t="str">
        <f t="shared" si="147"/>
        <v>art books</v>
      </c>
      <c r="S1569" s="6">
        <f t="shared" si="148"/>
        <v>41671.93686342593</v>
      </c>
      <c r="T1569" s="6">
        <f t="shared" si="149"/>
        <v>41687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13.639999999999999</v>
      </c>
      <c r="P1570">
        <f t="shared" si="145"/>
        <v>1716</v>
      </c>
      <c r="Q1570" t="str">
        <f t="shared" si="146"/>
        <v>publishing</v>
      </c>
      <c r="R1570" t="str">
        <f t="shared" si="147"/>
        <v>art books</v>
      </c>
      <c r="S1570" s="6">
        <f t="shared" si="148"/>
        <v>41962.062326388885</v>
      </c>
      <c r="T1570" s="6">
        <f t="shared" si="149"/>
        <v>41997.062326388885</v>
      </c>
    </row>
    <row r="1571" spans="1:20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6"/>
        <v>publishing</v>
      </c>
      <c r="R1571" t="str">
        <f t="shared" si="147"/>
        <v>art books</v>
      </c>
      <c r="S1571" s="6">
        <f t="shared" si="148"/>
        <v>41389.679560185185</v>
      </c>
      <c r="T1571" s="6">
        <f t="shared" si="149"/>
        <v>41419.679560185185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41.4</v>
      </c>
      <c r="P1572">
        <f t="shared" si="145"/>
        <v>1268</v>
      </c>
      <c r="Q1572" t="str">
        <f t="shared" si="146"/>
        <v>publishing</v>
      </c>
      <c r="R1572" t="str">
        <f t="shared" si="147"/>
        <v>art books</v>
      </c>
      <c r="S1572" s="6">
        <f t="shared" si="148"/>
        <v>42438.813449074078</v>
      </c>
      <c r="T1572" s="6">
        <f t="shared" si="149"/>
        <v>42468.771782407406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0.66115702479338845</v>
      </c>
      <c r="P1573">
        <f t="shared" si="145"/>
        <v>42</v>
      </c>
      <c r="Q1573" t="str">
        <f t="shared" si="146"/>
        <v>publishing</v>
      </c>
      <c r="R1573" t="str">
        <f t="shared" si="147"/>
        <v>art books</v>
      </c>
      <c r="S1573" s="6">
        <f t="shared" si="148"/>
        <v>42144.769479166665</v>
      </c>
      <c r="T1573" s="6">
        <f t="shared" si="149"/>
        <v>42174.769479166665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5</v>
      </c>
      <c r="P1574">
        <f t="shared" si="145"/>
        <v>64</v>
      </c>
      <c r="Q1574" t="str">
        <f t="shared" si="146"/>
        <v>publishing</v>
      </c>
      <c r="R1574" t="str">
        <f t="shared" si="147"/>
        <v>art books</v>
      </c>
      <c r="S1574" s="6">
        <f t="shared" si="148"/>
        <v>42404.033090277779</v>
      </c>
      <c r="T1574" s="6">
        <f t="shared" si="149"/>
        <v>42428.999305555553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2.4777777777777779</v>
      </c>
      <c r="P1575">
        <f t="shared" si="145"/>
        <v>113</v>
      </c>
      <c r="Q1575" t="str">
        <f t="shared" si="146"/>
        <v>publishing</v>
      </c>
      <c r="R1575" t="str">
        <f t="shared" si="147"/>
        <v>art books</v>
      </c>
      <c r="S1575" s="6">
        <f t="shared" si="148"/>
        <v>42786.000023148154</v>
      </c>
      <c r="T1575" s="6">
        <f t="shared" si="149"/>
        <v>42826.165972222225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5.0599999999999996</v>
      </c>
      <c r="P1576">
        <f t="shared" si="145"/>
        <v>256</v>
      </c>
      <c r="Q1576" t="str">
        <f t="shared" si="146"/>
        <v>publishing</v>
      </c>
      <c r="R1576" t="str">
        <f t="shared" si="147"/>
        <v>art books</v>
      </c>
      <c r="S1576" s="6">
        <f t="shared" si="148"/>
        <v>42017.927418981482</v>
      </c>
      <c r="T1576" s="6">
        <f t="shared" si="149"/>
        <v>42052.927418981482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22.91</v>
      </c>
      <c r="P1577">
        <f t="shared" si="145"/>
        <v>1163</v>
      </c>
      <c r="Q1577" t="str">
        <f t="shared" si="146"/>
        <v>publishing</v>
      </c>
      <c r="R1577" t="str">
        <f t="shared" si="147"/>
        <v>art books</v>
      </c>
      <c r="S1577" s="6">
        <f t="shared" si="148"/>
        <v>41799.524259259255</v>
      </c>
      <c r="T1577" s="6">
        <f t="shared" si="149"/>
        <v>41829.524259259255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13</v>
      </c>
      <c r="P1578">
        <f t="shared" si="145"/>
        <v>330</v>
      </c>
      <c r="Q1578" t="str">
        <f t="shared" si="146"/>
        <v>publishing</v>
      </c>
      <c r="R1578" t="str">
        <f t="shared" si="147"/>
        <v>art books</v>
      </c>
      <c r="S1578" s="6">
        <f t="shared" si="148"/>
        <v>42140.879259259258</v>
      </c>
      <c r="T1578" s="6">
        <f t="shared" si="149"/>
        <v>42185.879259259258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0.54999999999999993</v>
      </c>
      <c r="P1579">
        <f t="shared" si="145"/>
        <v>28.5</v>
      </c>
      <c r="Q1579" t="str">
        <f t="shared" si="146"/>
        <v>publishing</v>
      </c>
      <c r="R1579" t="str">
        <f t="shared" si="147"/>
        <v>art books</v>
      </c>
      <c r="S1579" s="6">
        <f t="shared" si="148"/>
        <v>41054.847777777773</v>
      </c>
      <c r="T1579" s="6">
        <f t="shared" si="149"/>
        <v>41114.847777777773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10.806536636794938</v>
      </c>
      <c r="P1580">
        <f t="shared" si="145"/>
        <v>104.5</v>
      </c>
      <c r="Q1580" t="str">
        <f t="shared" si="146"/>
        <v>publishing</v>
      </c>
      <c r="R1580" t="str">
        <f t="shared" si="147"/>
        <v>art books</v>
      </c>
      <c r="S1580" s="6">
        <f t="shared" si="148"/>
        <v>40399.065868055557</v>
      </c>
      <c r="T1580" s="6">
        <f t="shared" si="149"/>
        <v>40423.083333333336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0.84008400840084008</v>
      </c>
      <c r="P1581">
        <f t="shared" si="145"/>
        <v>15</v>
      </c>
      <c r="Q1581" t="str">
        <f t="shared" si="146"/>
        <v>publishing</v>
      </c>
      <c r="R1581" t="str">
        <f t="shared" si="147"/>
        <v>art books</v>
      </c>
      <c r="S1581" s="6">
        <f t="shared" si="148"/>
        <v>41481.996423611112</v>
      </c>
      <c r="T1581" s="6">
        <f t="shared" si="149"/>
        <v>41514.996423611112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6"/>
        <v>publishing</v>
      </c>
      <c r="R1582" t="str">
        <f t="shared" si="147"/>
        <v>art books</v>
      </c>
      <c r="S1582" s="6">
        <f t="shared" si="148"/>
        <v>40990.050069444442</v>
      </c>
      <c r="T1582" s="6">
        <f t="shared" si="149"/>
        <v>41050.050069444442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0.5</v>
      </c>
      <c r="P1583">
        <f t="shared" si="145"/>
        <v>3</v>
      </c>
      <c r="Q1583" t="str">
        <f t="shared" si="146"/>
        <v>photography</v>
      </c>
      <c r="R1583" t="str">
        <f t="shared" si="147"/>
        <v>places</v>
      </c>
      <c r="S1583" s="6">
        <f t="shared" si="148"/>
        <v>42325.448958333334</v>
      </c>
      <c r="T1583" s="6">
        <f t="shared" si="149"/>
        <v>42357.448958333334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9.3000000000000007</v>
      </c>
      <c r="P1584">
        <f t="shared" si="145"/>
        <v>48</v>
      </c>
      <c r="Q1584" t="str">
        <f t="shared" si="146"/>
        <v>photography</v>
      </c>
      <c r="R1584" t="str">
        <f t="shared" si="147"/>
        <v>places</v>
      </c>
      <c r="S1584" s="6">
        <f t="shared" si="148"/>
        <v>42246.789965277778</v>
      </c>
      <c r="T1584" s="6">
        <f t="shared" si="149"/>
        <v>42303.888888888891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7.4999999999999997E-2</v>
      </c>
      <c r="P1585">
        <f t="shared" si="145"/>
        <v>8</v>
      </c>
      <c r="Q1585" t="str">
        <f t="shared" si="146"/>
        <v>photography</v>
      </c>
      <c r="R1585" t="str">
        <f t="shared" si="147"/>
        <v>places</v>
      </c>
      <c r="S1585" s="6">
        <f t="shared" si="148"/>
        <v>41877.904988425929</v>
      </c>
      <c r="T1585" s="6">
        <f t="shared" si="149"/>
        <v>41907.904988425929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6"/>
        <v>photography</v>
      </c>
      <c r="R1586" t="str">
        <f t="shared" si="147"/>
        <v>places</v>
      </c>
      <c r="S1586" s="6">
        <f t="shared" si="148"/>
        <v>41779.649317129632</v>
      </c>
      <c r="T1586" s="6">
        <f t="shared" si="149"/>
        <v>41789.649317129632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79</v>
      </c>
      <c r="P1587">
        <f t="shared" si="145"/>
        <v>796</v>
      </c>
      <c r="Q1587" t="str">
        <f t="shared" si="146"/>
        <v>photography</v>
      </c>
      <c r="R1587" t="str">
        <f t="shared" si="147"/>
        <v>places</v>
      </c>
      <c r="S1587" s="6">
        <f t="shared" si="148"/>
        <v>42707.895462962959</v>
      </c>
      <c r="T1587" s="6">
        <f t="shared" si="149"/>
        <v>42729.458333333328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6"/>
        <v>photography</v>
      </c>
      <c r="R1588" t="str">
        <f t="shared" si="147"/>
        <v>places</v>
      </c>
      <c r="S1588" s="6">
        <f t="shared" si="148"/>
        <v>42069.104421296295</v>
      </c>
      <c r="T1588" s="6">
        <f t="shared" si="149"/>
        <v>42099.062754629631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1.3333333333333334E-2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s="6">
        <f t="shared" si="148"/>
        <v>41956.950983796298</v>
      </c>
      <c r="T1589" s="6">
        <f t="shared" si="149"/>
        <v>41986.950983796298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6"/>
        <v>photography</v>
      </c>
      <c r="R1590" t="str">
        <f t="shared" si="147"/>
        <v>places</v>
      </c>
      <c r="S1590" s="6">
        <f t="shared" si="148"/>
        <v>42005.24998842593</v>
      </c>
      <c r="T1590" s="6">
        <f t="shared" si="149"/>
        <v>42035.841666666667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6"/>
        <v>photography</v>
      </c>
      <c r="R1591" t="str">
        <f t="shared" si="147"/>
        <v>places</v>
      </c>
      <c r="S1591" s="6">
        <f t="shared" si="148"/>
        <v>42256.984791666662</v>
      </c>
      <c r="T1591" s="6">
        <f t="shared" si="149"/>
        <v>42286.984791666662</v>
      </c>
    </row>
    <row r="1592" spans="1:20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1.7000000000000002</v>
      </c>
      <c r="P1592">
        <f t="shared" si="145"/>
        <v>511</v>
      </c>
      <c r="Q1592" t="str">
        <f t="shared" si="146"/>
        <v>photography</v>
      </c>
      <c r="R1592" t="str">
        <f t="shared" si="147"/>
        <v>places</v>
      </c>
      <c r="S1592" s="6">
        <f t="shared" si="148"/>
        <v>42240.857222222221</v>
      </c>
      <c r="T1592" s="6">
        <f t="shared" si="149"/>
        <v>42270.857222222221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29.228571428571428</v>
      </c>
      <c r="P1593">
        <f t="shared" si="145"/>
        <v>2092</v>
      </c>
      <c r="Q1593" t="str">
        <f t="shared" si="146"/>
        <v>photography</v>
      </c>
      <c r="R1593" t="str">
        <f t="shared" si="147"/>
        <v>places</v>
      </c>
      <c r="S1593" s="6">
        <f t="shared" si="148"/>
        <v>42433.726168981477</v>
      </c>
      <c r="T1593" s="6">
        <f t="shared" si="149"/>
        <v>42463.68450231482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6"/>
        <v>photography</v>
      </c>
      <c r="R1594" t="str">
        <f t="shared" si="147"/>
        <v>places</v>
      </c>
      <c r="S1594" s="6">
        <f t="shared" si="148"/>
        <v>42046.072743055556</v>
      </c>
      <c r="T1594" s="6">
        <f t="shared" si="149"/>
        <v>42091.031076388885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1.3636363636363637E-2</v>
      </c>
      <c r="P1595">
        <f t="shared" si="145"/>
        <v>3</v>
      </c>
      <c r="Q1595" t="str">
        <f t="shared" si="146"/>
        <v>photography</v>
      </c>
      <c r="R1595" t="str">
        <f t="shared" si="147"/>
        <v>places</v>
      </c>
      <c r="S1595" s="6">
        <f t="shared" si="148"/>
        <v>42033.845543981486</v>
      </c>
      <c r="T1595" s="6">
        <f t="shared" si="149"/>
        <v>42063.845543981486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20.5</v>
      </c>
      <c r="P1596">
        <f t="shared" si="145"/>
        <v>107.5</v>
      </c>
      <c r="Q1596" t="str">
        <f t="shared" si="146"/>
        <v>photography</v>
      </c>
      <c r="R1596" t="str">
        <f t="shared" si="147"/>
        <v>places</v>
      </c>
      <c r="S1596" s="6">
        <f t="shared" si="148"/>
        <v>42445.712754629625</v>
      </c>
      <c r="T1596" s="6">
        <f t="shared" si="149"/>
        <v>42505.681250000001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0.27999999999999997</v>
      </c>
      <c r="P1597">
        <f t="shared" si="145"/>
        <v>143.5</v>
      </c>
      <c r="Q1597" t="str">
        <f t="shared" si="146"/>
        <v>photography</v>
      </c>
      <c r="R1597" t="str">
        <f t="shared" si="147"/>
        <v>places</v>
      </c>
      <c r="S1597" s="6">
        <f t="shared" si="148"/>
        <v>41780.050092592595</v>
      </c>
      <c r="T1597" s="6">
        <f t="shared" si="149"/>
        <v>41808.842361111107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2.3076923076923079</v>
      </c>
      <c r="P1598">
        <f t="shared" si="145"/>
        <v>39</v>
      </c>
      <c r="Q1598" t="str">
        <f t="shared" si="146"/>
        <v>photography</v>
      </c>
      <c r="R1598" t="str">
        <f t="shared" si="147"/>
        <v>places</v>
      </c>
      <c r="S1598" s="6">
        <f t="shared" si="148"/>
        <v>41941.430196759262</v>
      </c>
      <c r="T1598" s="6">
        <f t="shared" si="149"/>
        <v>41986.471863425926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6"/>
        <v>photography</v>
      </c>
      <c r="R1599" t="str">
        <f t="shared" si="147"/>
        <v>places</v>
      </c>
      <c r="S1599" s="6">
        <f t="shared" si="148"/>
        <v>42603.354131944448</v>
      </c>
      <c r="T1599" s="6">
        <f t="shared" si="149"/>
        <v>42633.354131944448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0.125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s="6">
        <f t="shared" si="148"/>
        <v>42151.667337962965</v>
      </c>
      <c r="T1600" s="6">
        <f t="shared" si="149"/>
        <v>42211.667337962965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6"/>
        <v>photography</v>
      </c>
      <c r="R1601" t="str">
        <f t="shared" si="147"/>
        <v>places</v>
      </c>
      <c r="S1601" s="6">
        <f t="shared" si="148"/>
        <v>42438.53907407407</v>
      </c>
      <c r="T1601" s="6">
        <f t="shared" si="149"/>
        <v>42468.497407407413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</v>
      </c>
      <c r="P1602">
        <f t="shared" si="145"/>
        <v>188</v>
      </c>
      <c r="Q1602" t="str">
        <f t="shared" si="146"/>
        <v>photography</v>
      </c>
      <c r="R1602" t="str">
        <f t="shared" si="147"/>
        <v>places</v>
      </c>
      <c r="S1602" s="6">
        <f t="shared" si="148"/>
        <v>41791.057314814811</v>
      </c>
      <c r="T1602" s="6">
        <f t="shared" si="149"/>
        <v>41835.21597222222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E1603/D1603*100</f>
        <v>108.2492</v>
      </c>
      <c r="P1603">
        <f t="shared" ref="P1603:P1666" si="151">AVERAGE(E1603,L1603)</f>
        <v>1381.115</v>
      </c>
      <c r="Q1603" t="str">
        <f t="shared" ref="Q1603:Q1666" si="152">LEFT(N1603,SEARCH("/",N1603)-1)</f>
        <v>music</v>
      </c>
      <c r="R1603" t="str">
        <f t="shared" ref="R1603:R1666" si="153">RIGHT(N1603,LEN(N1603)-SEARCH("/",N1603))</f>
        <v>rock</v>
      </c>
      <c r="S1603" s="6">
        <f t="shared" ref="S1603:S1666" si="154">(J1603/86400)+DATE(1970,1,1)</f>
        <v>40638.092974537038</v>
      </c>
      <c r="T1603" s="6">
        <f t="shared" ref="T1603:T1666" si="155">(I1603/86400)+DATE(1970,1,1)</f>
        <v>40668.092974537038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100.16666666666667</v>
      </c>
      <c r="P1604">
        <f t="shared" si="151"/>
        <v>767.25</v>
      </c>
      <c r="Q1604" t="str">
        <f t="shared" si="152"/>
        <v>music</v>
      </c>
      <c r="R1604" t="str">
        <f t="shared" si="153"/>
        <v>rock</v>
      </c>
      <c r="S1604" s="6">
        <f t="shared" si="154"/>
        <v>40788.297650462962</v>
      </c>
      <c r="T1604" s="6">
        <f t="shared" si="155"/>
        <v>40830.958333333336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100.03299999999999</v>
      </c>
      <c r="P1605">
        <f t="shared" si="151"/>
        <v>1015.33</v>
      </c>
      <c r="Q1605" t="str">
        <f t="shared" si="152"/>
        <v>music</v>
      </c>
      <c r="R1605" t="str">
        <f t="shared" si="153"/>
        <v>rock</v>
      </c>
      <c r="S1605" s="6">
        <f t="shared" si="154"/>
        <v>40876.169664351852</v>
      </c>
      <c r="T1605" s="6">
        <f t="shared" si="155"/>
        <v>40936.169664351852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122.10714285714286</v>
      </c>
      <c r="P1606">
        <f t="shared" si="151"/>
        <v>1744.5</v>
      </c>
      <c r="Q1606" t="str">
        <f t="shared" si="152"/>
        <v>music</v>
      </c>
      <c r="R1606" t="str">
        <f t="shared" si="153"/>
        <v>rock</v>
      </c>
      <c r="S1606" s="6">
        <f t="shared" si="154"/>
        <v>40945.845312500001</v>
      </c>
      <c r="T1606" s="6">
        <f t="shared" si="155"/>
        <v>40985.803645833337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100.69333333333334</v>
      </c>
      <c r="P1607">
        <f t="shared" si="151"/>
        <v>3042.8</v>
      </c>
      <c r="Q1607" t="str">
        <f t="shared" si="152"/>
        <v>music</v>
      </c>
      <c r="R1607" t="str">
        <f t="shared" si="153"/>
        <v>rock</v>
      </c>
      <c r="S1607" s="6">
        <f t="shared" si="154"/>
        <v>40747.012881944444</v>
      </c>
      <c r="T1607" s="6">
        <f t="shared" si="155"/>
        <v>40756.291666666664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101.004125</v>
      </c>
      <c r="P1608">
        <f t="shared" si="151"/>
        <v>4086.165</v>
      </c>
      <c r="Q1608" t="str">
        <f t="shared" si="152"/>
        <v>music</v>
      </c>
      <c r="R1608" t="str">
        <f t="shared" si="153"/>
        <v>rock</v>
      </c>
      <c r="S1608" s="6">
        <f t="shared" si="154"/>
        <v>40536.111550925925</v>
      </c>
      <c r="T1608" s="6">
        <f t="shared" si="155"/>
        <v>40626.069884259261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145.11000000000001</v>
      </c>
      <c r="P1609">
        <f t="shared" si="151"/>
        <v>7358</v>
      </c>
      <c r="Q1609" t="str">
        <f t="shared" si="152"/>
        <v>music</v>
      </c>
      <c r="R1609" t="str">
        <f t="shared" si="153"/>
        <v>rock</v>
      </c>
      <c r="S1609" s="6">
        <f t="shared" si="154"/>
        <v>41053.80846064815</v>
      </c>
      <c r="T1609" s="6">
        <f t="shared" si="155"/>
        <v>41074.80846064815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101.25</v>
      </c>
      <c r="P1610">
        <f t="shared" si="151"/>
        <v>619</v>
      </c>
      <c r="Q1610" t="str">
        <f t="shared" si="152"/>
        <v>music</v>
      </c>
      <c r="R1610" t="str">
        <f t="shared" si="153"/>
        <v>rock</v>
      </c>
      <c r="S1610" s="6">
        <f t="shared" si="154"/>
        <v>41607.83085648148</v>
      </c>
      <c r="T1610" s="6">
        <f t="shared" si="155"/>
        <v>41640.226388888885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118.33333333333333</v>
      </c>
      <c r="P1611">
        <f t="shared" si="151"/>
        <v>889.5</v>
      </c>
      <c r="Q1611" t="str">
        <f t="shared" si="152"/>
        <v>music</v>
      </c>
      <c r="R1611" t="str">
        <f t="shared" si="153"/>
        <v>rock</v>
      </c>
      <c r="S1611" s="6">
        <f t="shared" si="154"/>
        <v>40796.001261574071</v>
      </c>
      <c r="T1611" s="6">
        <f t="shared" si="155"/>
        <v>40849.333333333336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271.85000000000002</v>
      </c>
      <c r="P1612">
        <f t="shared" si="151"/>
        <v>2774.5</v>
      </c>
      <c r="Q1612" t="str">
        <f t="shared" si="152"/>
        <v>music</v>
      </c>
      <c r="R1612" t="str">
        <f t="shared" si="153"/>
        <v>rock</v>
      </c>
      <c r="S1612" s="6">
        <f t="shared" si="154"/>
        <v>41228.924884259257</v>
      </c>
      <c r="T1612" s="6">
        <f t="shared" si="155"/>
        <v>41258.924884259257</v>
      </c>
    </row>
    <row r="1613" spans="1:20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125.125</v>
      </c>
      <c r="P1613">
        <f t="shared" si="151"/>
        <v>514</v>
      </c>
      <c r="Q1613" t="str">
        <f t="shared" si="152"/>
        <v>music</v>
      </c>
      <c r="R1613" t="str">
        <f t="shared" si="153"/>
        <v>rock</v>
      </c>
      <c r="S1613" s="6">
        <f t="shared" si="154"/>
        <v>41409.00037037037</v>
      </c>
      <c r="T1613" s="6">
        <f t="shared" si="155"/>
        <v>41430.00037037037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110.00000000000001</v>
      </c>
      <c r="P1614">
        <f t="shared" si="151"/>
        <v>280.5</v>
      </c>
      <c r="Q1614" t="str">
        <f t="shared" si="152"/>
        <v>music</v>
      </c>
      <c r="R1614" t="str">
        <f t="shared" si="153"/>
        <v>rock</v>
      </c>
      <c r="S1614" s="6">
        <f t="shared" si="154"/>
        <v>41246.874814814815</v>
      </c>
      <c r="T1614" s="6">
        <f t="shared" si="155"/>
        <v>41276.874814814815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101.49999999999999</v>
      </c>
      <c r="P1615">
        <f t="shared" si="151"/>
        <v>520.5</v>
      </c>
      <c r="Q1615" t="str">
        <f t="shared" si="152"/>
        <v>music</v>
      </c>
      <c r="R1615" t="str">
        <f t="shared" si="153"/>
        <v>rock</v>
      </c>
      <c r="S1615" s="6">
        <f t="shared" si="154"/>
        <v>41082.069467592592</v>
      </c>
      <c r="T1615" s="6">
        <f t="shared" si="155"/>
        <v>41112.069467592592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102.69999999999999</v>
      </c>
      <c r="P1616">
        <f t="shared" si="151"/>
        <v>2606</v>
      </c>
      <c r="Q1616" t="str">
        <f t="shared" si="152"/>
        <v>music</v>
      </c>
      <c r="R1616" t="str">
        <f t="shared" si="153"/>
        <v>rock</v>
      </c>
      <c r="S1616" s="6">
        <f t="shared" si="154"/>
        <v>41794.981122685189</v>
      </c>
      <c r="T1616" s="6">
        <f t="shared" si="155"/>
        <v>41854.708333333336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114.12500000000001</v>
      </c>
      <c r="P1617">
        <f t="shared" si="151"/>
        <v>4633</v>
      </c>
      <c r="Q1617" t="str">
        <f t="shared" si="152"/>
        <v>music</v>
      </c>
      <c r="R1617" t="str">
        <f t="shared" si="153"/>
        <v>rock</v>
      </c>
      <c r="S1617" s="6">
        <f t="shared" si="154"/>
        <v>40845.050879629627</v>
      </c>
      <c r="T1617" s="6">
        <f t="shared" si="155"/>
        <v>40890.092546296299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104.2</v>
      </c>
      <c r="P1618">
        <f t="shared" si="151"/>
        <v>5288.5</v>
      </c>
      <c r="Q1618" t="str">
        <f t="shared" si="152"/>
        <v>music</v>
      </c>
      <c r="R1618" t="str">
        <f t="shared" si="153"/>
        <v>rock</v>
      </c>
      <c r="S1618" s="6">
        <f t="shared" si="154"/>
        <v>41194.715520833335</v>
      </c>
      <c r="T1618" s="6">
        <f t="shared" si="155"/>
        <v>41235.916666666664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145.85714285714286</v>
      </c>
      <c r="P1619">
        <f t="shared" si="151"/>
        <v>5184</v>
      </c>
      <c r="Q1619" t="str">
        <f t="shared" si="152"/>
        <v>music</v>
      </c>
      <c r="R1619" t="str">
        <f t="shared" si="153"/>
        <v>rock</v>
      </c>
      <c r="S1619" s="6">
        <f t="shared" si="154"/>
        <v>41546.664212962962</v>
      </c>
      <c r="T1619" s="6">
        <f t="shared" si="155"/>
        <v>41579.791666666664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105.06666666666666</v>
      </c>
      <c r="P1620">
        <f t="shared" si="151"/>
        <v>801.5</v>
      </c>
      <c r="Q1620" t="str">
        <f t="shared" si="152"/>
        <v>music</v>
      </c>
      <c r="R1620" t="str">
        <f t="shared" si="153"/>
        <v>rock</v>
      </c>
      <c r="S1620" s="6">
        <f t="shared" si="154"/>
        <v>41301.654340277775</v>
      </c>
      <c r="T1620" s="6">
        <f t="shared" si="155"/>
        <v>41341.654340277775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133.33333333333331</v>
      </c>
      <c r="P1621">
        <f t="shared" si="151"/>
        <v>1011.5</v>
      </c>
      <c r="Q1621" t="str">
        <f t="shared" si="152"/>
        <v>music</v>
      </c>
      <c r="R1621" t="str">
        <f t="shared" si="153"/>
        <v>rock</v>
      </c>
      <c r="S1621" s="6">
        <f t="shared" si="154"/>
        <v>41876.186180555553</v>
      </c>
      <c r="T1621" s="6">
        <f t="shared" si="155"/>
        <v>41897.186180555553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112.99999999999999</v>
      </c>
      <c r="P1622">
        <f t="shared" si="151"/>
        <v>573.5</v>
      </c>
      <c r="Q1622" t="str">
        <f t="shared" si="152"/>
        <v>music</v>
      </c>
      <c r="R1622" t="str">
        <f t="shared" si="153"/>
        <v>rock</v>
      </c>
      <c r="S1622" s="6">
        <f t="shared" si="154"/>
        <v>41321.339583333334</v>
      </c>
      <c r="T1622" s="6">
        <f t="shared" si="155"/>
        <v>41328.339583333334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121.2</v>
      </c>
      <c r="P1623">
        <f t="shared" si="151"/>
        <v>3048.5</v>
      </c>
      <c r="Q1623" t="str">
        <f t="shared" si="152"/>
        <v>music</v>
      </c>
      <c r="R1623" t="str">
        <f t="shared" si="153"/>
        <v>rock</v>
      </c>
      <c r="S1623" s="6">
        <f t="shared" si="154"/>
        <v>41003.60665509259</v>
      </c>
      <c r="T1623" s="6">
        <f t="shared" si="155"/>
        <v>41057.165972222225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101.72463768115942</v>
      </c>
      <c r="P1624">
        <f t="shared" si="151"/>
        <v>3542</v>
      </c>
      <c r="Q1624" t="str">
        <f t="shared" si="152"/>
        <v>music</v>
      </c>
      <c r="R1624" t="str">
        <f t="shared" si="153"/>
        <v>rock</v>
      </c>
      <c r="S1624" s="6">
        <f t="shared" si="154"/>
        <v>41950.294837962967</v>
      </c>
      <c r="T1624" s="6">
        <f t="shared" si="155"/>
        <v>41990.332638888889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101.06666666666666</v>
      </c>
      <c r="P1625">
        <f t="shared" si="151"/>
        <v>388</v>
      </c>
      <c r="Q1625" t="str">
        <f t="shared" si="152"/>
        <v>music</v>
      </c>
      <c r="R1625" t="str">
        <f t="shared" si="153"/>
        <v>rock</v>
      </c>
      <c r="S1625" s="6">
        <f t="shared" si="154"/>
        <v>41453.688530092593</v>
      </c>
      <c r="T1625" s="6">
        <f t="shared" si="155"/>
        <v>41513.688530092593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118</v>
      </c>
      <c r="P1626">
        <f t="shared" si="151"/>
        <v>602.5</v>
      </c>
      <c r="Q1626" t="str">
        <f t="shared" si="152"/>
        <v>music</v>
      </c>
      <c r="R1626" t="str">
        <f t="shared" si="153"/>
        <v>rock</v>
      </c>
      <c r="S1626" s="6">
        <f t="shared" si="154"/>
        <v>41243.367303240739</v>
      </c>
      <c r="T1626" s="6">
        <f t="shared" si="155"/>
        <v>41283.367303240739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155.33333333333331</v>
      </c>
      <c r="P1627">
        <f t="shared" si="151"/>
        <v>5877</v>
      </c>
      <c r="Q1627" t="str">
        <f t="shared" si="152"/>
        <v>music</v>
      </c>
      <c r="R1627" t="str">
        <f t="shared" si="153"/>
        <v>rock</v>
      </c>
      <c r="S1627" s="6">
        <f t="shared" si="154"/>
        <v>41135.699687500004</v>
      </c>
      <c r="T1627" s="6">
        <f t="shared" si="155"/>
        <v>41163.699687500004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101.18750000000001</v>
      </c>
      <c r="P1628">
        <f t="shared" si="151"/>
        <v>4101.5</v>
      </c>
      <c r="Q1628" t="str">
        <f t="shared" si="152"/>
        <v>music</v>
      </c>
      <c r="R1628" t="str">
        <f t="shared" si="153"/>
        <v>rock</v>
      </c>
      <c r="S1628" s="6">
        <f t="shared" si="154"/>
        <v>41579.847997685181</v>
      </c>
      <c r="T1628" s="6">
        <f t="shared" si="155"/>
        <v>41609.889664351853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117</v>
      </c>
      <c r="P1629">
        <f t="shared" si="151"/>
        <v>1189</v>
      </c>
      <c r="Q1629" t="str">
        <f t="shared" si="152"/>
        <v>music</v>
      </c>
      <c r="R1629" t="str">
        <f t="shared" si="153"/>
        <v>rock</v>
      </c>
      <c r="S1629" s="6">
        <f t="shared" si="154"/>
        <v>41205.707048611112</v>
      </c>
      <c r="T1629" s="6">
        <f t="shared" si="155"/>
        <v>41239.207638888889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100.925</v>
      </c>
      <c r="P1630">
        <f t="shared" si="151"/>
        <v>2062.5</v>
      </c>
      <c r="Q1630" t="str">
        <f t="shared" si="152"/>
        <v>music</v>
      </c>
      <c r="R1630" t="str">
        <f t="shared" si="153"/>
        <v>rock</v>
      </c>
      <c r="S1630" s="6">
        <f t="shared" si="154"/>
        <v>41774.737060185187</v>
      </c>
      <c r="T1630" s="6">
        <f t="shared" si="155"/>
        <v>41807.737060185187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103.66666666666666</v>
      </c>
      <c r="P1631">
        <f t="shared" si="151"/>
        <v>3151</v>
      </c>
      <c r="Q1631" t="str">
        <f t="shared" si="152"/>
        <v>music</v>
      </c>
      <c r="R1631" t="str">
        <f t="shared" si="153"/>
        <v>rock</v>
      </c>
      <c r="S1631" s="6">
        <f t="shared" si="154"/>
        <v>41645.867280092592</v>
      </c>
      <c r="T1631" s="6">
        <f t="shared" si="155"/>
        <v>41690.867280092592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265.25</v>
      </c>
      <c r="P1632">
        <f t="shared" si="151"/>
        <v>5368</v>
      </c>
      <c r="Q1632" t="str">
        <f t="shared" si="152"/>
        <v>music</v>
      </c>
      <c r="R1632" t="str">
        <f t="shared" si="153"/>
        <v>rock</v>
      </c>
      <c r="S1632" s="6">
        <f t="shared" si="154"/>
        <v>40939.837673611109</v>
      </c>
      <c r="T1632" s="6">
        <f t="shared" si="155"/>
        <v>40970.290972222225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155.91</v>
      </c>
      <c r="P1633">
        <f t="shared" si="151"/>
        <v>7862</v>
      </c>
      <c r="Q1633" t="str">
        <f t="shared" si="152"/>
        <v>music</v>
      </c>
      <c r="R1633" t="str">
        <f t="shared" si="153"/>
        <v>rock</v>
      </c>
      <c r="S1633" s="6">
        <f t="shared" si="154"/>
        <v>41164.859502314815</v>
      </c>
      <c r="T1633" s="6">
        <f t="shared" si="155"/>
        <v>41194.859502314815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101.62500000000001</v>
      </c>
      <c r="P1634">
        <f t="shared" si="151"/>
        <v>2056</v>
      </c>
      <c r="Q1634" t="str">
        <f t="shared" si="152"/>
        <v>music</v>
      </c>
      <c r="R1634" t="str">
        <f t="shared" si="153"/>
        <v>rock</v>
      </c>
      <c r="S1634" s="6">
        <f t="shared" si="154"/>
        <v>40750.340902777782</v>
      </c>
      <c r="T1634" s="6">
        <f t="shared" si="155"/>
        <v>40810.340902777782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100</v>
      </c>
      <c r="P1635">
        <f t="shared" si="151"/>
        <v>5029</v>
      </c>
      <c r="Q1635" t="str">
        <f t="shared" si="152"/>
        <v>music</v>
      </c>
      <c r="R1635" t="str">
        <f t="shared" si="153"/>
        <v>rock</v>
      </c>
      <c r="S1635" s="6">
        <f t="shared" si="154"/>
        <v>40896.883750000001</v>
      </c>
      <c r="T1635" s="6">
        <f t="shared" si="155"/>
        <v>40924.208333333336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100.49999999999999</v>
      </c>
      <c r="P1636">
        <f t="shared" si="151"/>
        <v>1021</v>
      </c>
      <c r="Q1636" t="str">
        <f t="shared" si="152"/>
        <v>music</v>
      </c>
      <c r="R1636" t="str">
        <f t="shared" si="153"/>
        <v>rock</v>
      </c>
      <c r="S1636" s="6">
        <f t="shared" si="154"/>
        <v>40658.189826388887</v>
      </c>
      <c r="T1636" s="6">
        <f t="shared" si="155"/>
        <v>40696.249305555553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125.29999999999998</v>
      </c>
      <c r="P1637">
        <f t="shared" si="151"/>
        <v>1271.5</v>
      </c>
      <c r="Q1637" t="str">
        <f t="shared" si="152"/>
        <v>music</v>
      </c>
      <c r="R1637" t="str">
        <f t="shared" si="153"/>
        <v>rock</v>
      </c>
      <c r="S1637" s="6">
        <f t="shared" si="154"/>
        <v>42502.868761574078</v>
      </c>
      <c r="T1637" s="6">
        <f t="shared" si="155"/>
        <v>42562.868761574078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103.55555555555556</v>
      </c>
      <c r="P1638">
        <f t="shared" si="151"/>
        <v>2373.5</v>
      </c>
      <c r="Q1638" t="str">
        <f t="shared" si="152"/>
        <v>music</v>
      </c>
      <c r="R1638" t="str">
        <f t="shared" si="153"/>
        <v>rock</v>
      </c>
      <c r="S1638" s="6">
        <f t="shared" si="154"/>
        <v>40663.08666666667</v>
      </c>
      <c r="T1638" s="6">
        <f t="shared" si="155"/>
        <v>40706.166666666664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103.8</v>
      </c>
      <c r="P1639">
        <f t="shared" si="151"/>
        <v>267</v>
      </c>
      <c r="Q1639" t="str">
        <f t="shared" si="152"/>
        <v>music</v>
      </c>
      <c r="R1639" t="str">
        <f t="shared" si="153"/>
        <v>rock</v>
      </c>
      <c r="S1639" s="6">
        <f t="shared" si="154"/>
        <v>40122.751620370371</v>
      </c>
      <c r="T1639" s="6">
        <f t="shared" si="155"/>
        <v>40178.985416666663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105</v>
      </c>
      <c r="P1640">
        <f t="shared" si="151"/>
        <v>538.5</v>
      </c>
      <c r="Q1640" t="str">
        <f t="shared" si="152"/>
        <v>music</v>
      </c>
      <c r="R1640" t="str">
        <f t="shared" si="153"/>
        <v>rock</v>
      </c>
      <c r="S1640" s="6">
        <f t="shared" si="154"/>
        <v>41288.68712962963</v>
      </c>
      <c r="T1640" s="6">
        <f t="shared" si="155"/>
        <v>41333.892361111109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100</v>
      </c>
      <c r="P1641">
        <f t="shared" si="151"/>
        <v>909.5</v>
      </c>
      <c r="Q1641" t="str">
        <f t="shared" si="152"/>
        <v>music</v>
      </c>
      <c r="R1641" t="str">
        <f t="shared" si="153"/>
        <v>rock</v>
      </c>
      <c r="S1641" s="6">
        <f t="shared" si="154"/>
        <v>40941.652372685188</v>
      </c>
      <c r="T1641" s="6">
        <f t="shared" si="155"/>
        <v>40971.652372685188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169.86</v>
      </c>
      <c r="P1642">
        <f t="shared" si="151"/>
        <v>348.22</v>
      </c>
      <c r="Q1642" t="str">
        <f t="shared" si="152"/>
        <v>music</v>
      </c>
      <c r="R1642" t="str">
        <f t="shared" si="153"/>
        <v>rock</v>
      </c>
      <c r="S1642" s="6">
        <f t="shared" si="154"/>
        <v>40379.23096064815</v>
      </c>
      <c r="T1642" s="6">
        <f t="shared" si="155"/>
        <v>40393.082638888889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101.4</v>
      </c>
      <c r="P1643">
        <f t="shared" si="151"/>
        <v>1280.5</v>
      </c>
      <c r="Q1643" t="str">
        <f t="shared" si="152"/>
        <v>music</v>
      </c>
      <c r="R1643" t="str">
        <f t="shared" si="153"/>
        <v>pop</v>
      </c>
      <c r="S1643" s="6">
        <f t="shared" si="154"/>
        <v>41962.596574074079</v>
      </c>
      <c r="T1643" s="6">
        <f t="shared" si="155"/>
        <v>41992.596574074079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100</v>
      </c>
      <c r="P1644">
        <f t="shared" si="151"/>
        <v>614</v>
      </c>
      <c r="Q1644" t="str">
        <f t="shared" si="152"/>
        <v>music</v>
      </c>
      <c r="R1644" t="str">
        <f t="shared" si="153"/>
        <v>pop</v>
      </c>
      <c r="S1644" s="6">
        <f t="shared" si="154"/>
        <v>40688.024618055555</v>
      </c>
      <c r="T1644" s="6">
        <f t="shared" si="155"/>
        <v>40708.024618055555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124.70000000000002</v>
      </c>
      <c r="P1645">
        <f t="shared" si="151"/>
        <v>3136</v>
      </c>
      <c r="Q1645" t="str">
        <f t="shared" si="152"/>
        <v>music</v>
      </c>
      <c r="R1645" t="str">
        <f t="shared" si="153"/>
        <v>pop</v>
      </c>
      <c r="S1645" s="6">
        <f t="shared" si="154"/>
        <v>41146.824212962965</v>
      </c>
      <c r="T1645" s="6">
        <f t="shared" si="155"/>
        <v>41176.824212962965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109.5</v>
      </c>
      <c r="P1646">
        <f t="shared" si="151"/>
        <v>5539</v>
      </c>
      <c r="Q1646" t="str">
        <f t="shared" si="152"/>
        <v>music</v>
      </c>
      <c r="R1646" t="str">
        <f t="shared" si="153"/>
        <v>pop</v>
      </c>
      <c r="S1646" s="6">
        <f t="shared" si="154"/>
        <v>41175.05972222222</v>
      </c>
      <c r="T1646" s="6">
        <f t="shared" si="155"/>
        <v>41235.101388888885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110.80000000000001</v>
      </c>
      <c r="P1647">
        <f t="shared" si="151"/>
        <v>2775</v>
      </c>
      <c r="Q1647" t="str">
        <f t="shared" si="152"/>
        <v>music</v>
      </c>
      <c r="R1647" t="str">
        <f t="shared" si="153"/>
        <v>pop</v>
      </c>
      <c r="S1647" s="6">
        <f t="shared" si="154"/>
        <v>41521.617361111115</v>
      </c>
      <c r="T1647" s="6">
        <f t="shared" si="155"/>
        <v>41535.617361111115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110.2</v>
      </c>
      <c r="P1648">
        <f t="shared" si="151"/>
        <v>1143.5</v>
      </c>
      <c r="Q1648" t="str">
        <f t="shared" si="152"/>
        <v>music</v>
      </c>
      <c r="R1648" t="str">
        <f t="shared" si="153"/>
        <v>pop</v>
      </c>
      <c r="S1648" s="6">
        <f t="shared" si="154"/>
        <v>41833.450266203705</v>
      </c>
      <c r="T1648" s="6">
        <f t="shared" si="155"/>
        <v>41865.757638888885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104.71999999999998</v>
      </c>
      <c r="P1649">
        <f t="shared" si="151"/>
        <v>2641</v>
      </c>
      <c r="Q1649" t="str">
        <f t="shared" si="152"/>
        <v>music</v>
      </c>
      <c r="R1649" t="str">
        <f t="shared" si="153"/>
        <v>pop</v>
      </c>
      <c r="S1649" s="6">
        <f t="shared" si="154"/>
        <v>41039.409456018519</v>
      </c>
      <c r="T1649" s="6">
        <f t="shared" si="155"/>
        <v>41069.409456018519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125.26086956521738</v>
      </c>
      <c r="P1650">
        <f t="shared" si="151"/>
        <v>1485.5</v>
      </c>
      <c r="Q1650" t="str">
        <f t="shared" si="152"/>
        <v>music</v>
      </c>
      <c r="R1650" t="str">
        <f t="shared" si="153"/>
        <v>pop</v>
      </c>
      <c r="S1650" s="6">
        <f t="shared" si="154"/>
        <v>40592.704652777778</v>
      </c>
      <c r="T1650" s="6">
        <f t="shared" si="155"/>
        <v>40622.662986111114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100.58763157894737</v>
      </c>
      <c r="P1651">
        <f t="shared" si="151"/>
        <v>1951.665</v>
      </c>
      <c r="Q1651" t="str">
        <f t="shared" si="152"/>
        <v>music</v>
      </c>
      <c r="R1651" t="str">
        <f t="shared" si="153"/>
        <v>pop</v>
      </c>
      <c r="S1651" s="6">
        <f t="shared" si="154"/>
        <v>41737.684664351851</v>
      </c>
      <c r="T1651" s="6">
        <f t="shared" si="155"/>
        <v>41782.684664351851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141.55000000000001</v>
      </c>
      <c r="P1652">
        <f t="shared" si="151"/>
        <v>1431.5</v>
      </c>
      <c r="Q1652" t="str">
        <f t="shared" si="152"/>
        <v>music</v>
      </c>
      <c r="R1652" t="str">
        <f t="shared" si="153"/>
        <v>pop</v>
      </c>
      <c r="S1652" s="6">
        <f t="shared" si="154"/>
        <v>41526.435613425929</v>
      </c>
      <c r="T1652" s="6">
        <f t="shared" si="155"/>
        <v>41556.435613425929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100.75</v>
      </c>
      <c r="P1653">
        <f t="shared" si="151"/>
        <v>1017.5</v>
      </c>
      <c r="Q1653" t="str">
        <f t="shared" si="152"/>
        <v>music</v>
      </c>
      <c r="R1653" t="str">
        <f t="shared" si="153"/>
        <v>pop</v>
      </c>
      <c r="S1653" s="6">
        <f t="shared" si="154"/>
        <v>40625.900694444441</v>
      </c>
      <c r="T1653" s="6">
        <f t="shared" si="155"/>
        <v>40659.290972222225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100.66666666666666</v>
      </c>
      <c r="P1654">
        <f t="shared" si="151"/>
        <v>2300</v>
      </c>
      <c r="Q1654" t="str">
        <f t="shared" si="152"/>
        <v>music</v>
      </c>
      <c r="R1654" t="str">
        <f t="shared" si="153"/>
        <v>pop</v>
      </c>
      <c r="S1654" s="6">
        <f t="shared" si="154"/>
        <v>41572.492974537039</v>
      </c>
      <c r="T1654" s="6">
        <f t="shared" si="155"/>
        <v>41602.534641203703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174.2304</v>
      </c>
      <c r="P1655">
        <f t="shared" si="151"/>
        <v>4439.76</v>
      </c>
      <c r="Q1655" t="str">
        <f t="shared" si="152"/>
        <v>music</v>
      </c>
      <c r="R1655" t="str">
        <f t="shared" si="153"/>
        <v>pop</v>
      </c>
      <c r="S1655" s="6">
        <f t="shared" si="154"/>
        <v>40626.834444444445</v>
      </c>
      <c r="T1655" s="6">
        <f t="shared" si="155"/>
        <v>40657.834444444445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119.90909090909089</v>
      </c>
      <c r="P1656">
        <f t="shared" si="151"/>
        <v>676.5</v>
      </c>
      <c r="Q1656" t="str">
        <f t="shared" si="152"/>
        <v>music</v>
      </c>
      <c r="R1656" t="str">
        <f t="shared" si="153"/>
        <v>pop</v>
      </c>
      <c r="S1656" s="6">
        <f t="shared" si="154"/>
        <v>40987.890740740739</v>
      </c>
      <c r="T1656" s="6">
        <f t="shared" si="155"/>
        <v>41017.890740740739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142.86666666666667</v>
      </c>
      <c r="P1657">
        <f t="shared" si="151"/>
        <v>1095.5</v>
      </c>
      <c r="Q1657" t="str">
        <f t="shared" si="152"/>
        <v>music</v>
      </c>
      <c r="R1657" t="str">
        <f t="shared" si="153"/>
        <v>pop</v>
      </c>
      <c r="S1657" s="6">
        <f t="shared" si="154"/>
        <v>40974.791898148149</v>
      </c>
      <c r="T1657" s="6">
        <f t="shared" si="155"/>
        <v>41004.750231481477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100.33493333333334</v>
      </c>
      <c r="P1658">
        <f t="shared" si="151"/>
        <v>3786.56</v>
      </c>
      <c r="Q1658" t="str">
        <f t="shared" si="152"/>
        <v>music</v>
      </c>
      <c r="R1658" t="str">
        <f t="shared" si="153"/>
        <v>pop</v>
      </c>
      <c r="S1658" s="6">
        <f t="shared" si="154"/>
        <v>41226.928842592592</v>
      </c>
      <c r="T1658" s="6">
        <f t="shared" si="155"/>
        <v>41256.928842592592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104.93380000000001</v>
      </c>
      <c r="P1659">
        <f t="shared" si="151"/>
        <v>13227.225</v>
      </c>
      <c r="Q1659" t="str">
        <f t="shared" si="152"/>
        <v>music</v>
      </c>
      <c r="R1659" t="str">
        <f t="shared" si="153"/>
        <v>pop</v>
      </c>
      <c r="S1659" s="6">
        <f t="shared" si="154"/>
        <v>41023.782037037039</v>
      </c>
      <c r="T1659" s="6">
        <f t="shared" si="155"/>
        <v>41053.782037037039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132.23333333333335</v>
      </c>
      <c r="P1660">
        <f t="shared" si="151"/>
        <v>4020.5</v>
      </c>
      <c r="Q1660" t="str">
        <f t="shared" si="152"/>
        <v>music</v>
      </c>
      <c r="R1660" t="str">
        <f t="shared" si="153"/>
        <v>pop</v>
      </c>
      <c r="S1660" s="6">
        <f t="shared" si="154"/>
        <v>41223.22184027778</v>
      </c>
      <c r="T1660" s="6">
        <f t="shared" si="155"/>
        <v>41261.597222222219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112.79999999999998</v>
      </c>
      <c r="P1661">
        <f t="shared" si="151"/>
        <v>304.5</v>
      </c>
      <c r="Q1661" t="str">
        <f t="shared" si="152"/>
        <v>music</v>
      </c>
      <c r="R1661" t="str">
        <f t="shared" si="153"/>
        <v>pop</v>
      </c>
      <c r="S1661" s="6">
        <f t="shared" si="154"/>
        <v>41596.913437499999</v>
      </c>
      <c r="T1661" s="6">
        <f t="shared" si="155"/>
        <v>41625.5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1253.75</v>
      </c>
      <c r="P1662">
        <f t="shared" si="151"/>
        <v>519.5</v>
      </c>
      <c r="Q1662" t="str">
        <f t="shared" si="152"/>
        <v>music</v>
      </c>
      <c r="R1662" t="str">
        <f t="shared" si="153"/>
        <v>pop</v>
      </c>
      <c r="S1662" s="6">
        <f t="shared" si="154"/>
        <v>42459.693865740745</v>
      </c>
      <c r="T1662" s="6">
        <f t="shared" si="155"/>
        <v>42490.915972222225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102.50632911392405</v>
      </c>
      <c r="P1663">
        <f t="shared" si="151"/>
        <v>4099.5</v>
      </c>
      <c r="Q1663" t="str">
        <f t="shared" si="152"/>
        <v>music</v>
      </c>
      <c r="R1663" t="str">
        <f t="shared" si="153"/>
        <v>pop</v>
      </c>
      <c r="S1663" s="6">
        <f t="shared" si="154"/>
        <v>42343.998043981483</v>
      </c>
      <c r="T1663" s="6">
        <f t="shared" si="155"/>
        <v>42386.875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102.6375</v>
      </c>
      <c r="P1664">
        <f t="shared" si="151"/>
        <v>4136.5</v>
      </c>
      <c r="Q1664" t="str">
        <f t="shared" si="152"/>
        <v>music</v>
      </c>
      <c r="R1664" t="str">
        <f t="shared" si="153"/>
        <v>pop</v>
      </c>
      <c r="S1664" s="6">
        <f t="shared" si="154"/>
        <v>40848.198333333334</v>
      </c>
      <c r="T1664" s="6">
        <f t="shared" si="155"/>
        <v>40908.239999999998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108</v>
      </c>
      <c r="P1665">
        <f t="shared" si="151"/>
        <v>556</v>
      </c>
      <c r="Q1665" t="str">
        <f t="shared" si="152"/>
        <v>music</v>
      </c>
      <c r="R1665" t="str">
        <f t="shared" si="153"/>
        <v>pop</v>
      </c>
      <c r="S1665" s="6">
        <f t="shared" si="154"/>
        <v>42006.02207175926</v>
      </c>
      <c r="T1665" s="6">
        <f t="shared" si="155"/>
        <v>42036.02207175926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122.40879999999999</v>
      </c>
      <c r="P1666">
        <f t="shared" si="151"/>
        <v>1574.61</v>
      </c>
      <c r="Q1666" t="str">
        <f t="shared" si="152"/>
        <v>music</v>
      </c>
      <c r="R1666" t="str">
        <f t="shared" si="153"/>
        <v>pop</v>
      </c>
      <c r="S1666" s="6">
        <f t="shared" si="154"/>
        <v>40939.761782407411</v>
      </c>
      <c r="T1666" s="6">
        <f t="shared" si="155"/>
        <v>40984.165972222225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E1667/D1667*100</f>
        <v>119.45714285714286</v>
      </c>
      <c r="P1667">
        <f t="shared" ref="P1667:P1730" si="157">AVERAGE(E1667,L1667)</f>
        <v>2137</v>
      </c>
      <c r="Q1667" t="str">
        <f t="shared" ref="Q1667:Q1730" si="158">LEFT(N1667,SEARCH("/",N1667)-1)</f>
        <v>music</v>
      </c>
      <c r="R1667" t="str">
        <f t="shared" ref="R1667:R1730" si="159">RIGHT(N1667,LEN(N1667)-SEARCH("/",N1667))</f>
        <v>pop</v>
      </c>
      <c r="S1667" s="6">
        <f t="shared" ref="S1667:S1730" si="160">(J1667/86400)+DATE(1970,1,1)</f>
        <v>40564.649456018517</v>
      </c>
      <c r="T1667" s="6">
        <f t="shared" ref="T1667:T1730" si="161">(I1667/86400)+DATE(1970,1,1)</f>
        <v>40596.125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160.88</v>
      </c>
      <c r="P1668">
        <f t="shared" si="157"/>
        <v>2060</v>
      </c>
      <c r="Q1668" t="str">
        <f t="shared" si="158"/>
        <v>music</v>
      </c>
      <c r="R1668" t="str">
        <f t="shared" si="159"/>
        <v>pop</v>
      </c>
      <c r="S1668" s="6">
        <f t="shared" si="160"/>
        <v>41331.253159722226</v>
      </c>
      <c r="T1668" s="6">
        <f t="shared" si="161"/>
        <v>41361.211493055554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126.85294117647059</v>
      </c>
      <c r="P1669">
        <f t="shared" si="157"/>
        <v>2197.5</v>
      </c>
      <c r="Q1669" t="str">
        <f t="shared" si="158"/>
        <v>music</v>
      </c>
      <c r="R1669" t="str">
        <f t="shared" si="159"/>
        <v>pop</v>
      </c>
      <c r="S1669" s="6">
        <f t="shared" si="160"/>
        <v>41682.0705787037</v>
      </c>
      <c r="T1669" s="6">
        <f t="shared" si="161"/>
        <v>41709.290972222225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102.6375</v>
      </c>
      <c r="P1670">
        <f t="shared" si="157"/>
        <v>4163.5</v>
      </c>
      <c r="Q1670" t="str">
        <f t="shared" si="158"/>
        <v>music</v>
      </c>
      <c r="R1670" t="str">
        <f t="shared" si="159"/>
        <v>pop</v>
      </c>
      <c r="S1670" s="6">
        <f t="shared" si="160"/>
        <v>40845.149756944447</v>
      </c>
      <c r="T1670" s="6">
        <f t="shared" si="161"/>
        <v>40875.191423611112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139.75</v>
      </c>
      <c r="P1671">
        <f t="shared" si="157"/>
        <v>1423.5</v>
      </c>
      <c r="Q1671" t="str">
        <f t="shared" si="158"/>
        <v>music</v>
      </c>
      <c r="R1671" t="str">
        <f t="shared" si="159"/>
        <v>pop</v>
      </c>
      <c r="S1671" s="6">
        <f t="shared" si="160"/>
        <v>42461.885138888887</v>
      </c>
      <c r="T1671" s="6">
        <f t="shared" si="161"/>
        <v>42521.885138888887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102.60000000000001</v>
      </c>
      <c r="P1672">
        <f t="shared" si="157"/>
        <v>524.5</v>
      </c>
      <c r="Q1672" t="str">
        <f t="shared" si="158"/>
        <v>music</v>
      </c>
      <c r="R1672" t="str">
        <f t="shared" si="159"/>
        <v>pop</v>
      </c>
      <c r="S1672" s="6">
        <f t="shared" si="160"/>
        <v>40313.930543981478</v>
      </c>
      <c r="T1672" s="6">
        <f t="shared" si="161"/>
        <v>40364.166666666664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100.67349999999999</v>
      </c>
      <c r="P1673">
        <f t="shared" si="157"/>
        <v>1045.2350000000001</v>
      </c>
      <c r="Q1673" t="str">
        <f t="shared" si="158"/>
        <v>music</v>
      </c>
      <c r="R1673" t="str">
        <f t="shared" si="159"/>
        <v>pop</v>
      </c>
      <c r="S1673" s="6">
        <f t="shared" si="160"/>
        <v>42553.54414351852</v>
      </c>
      <c r="T1673" s="6">
        <f t="shared" si="161"/>
        <v>42583.54414351852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112.94117647058823</v>
      </c>
      <c r="P1674">
        <f t="shared" si="157"/>
        <v>984.5</v>
      </c>
      <c r="Q1674" t="str">
        <f t="shared" si="158"/>
        <v>music</v>
      </c>
      <c r="R1674" t="str">
        <f t="shared" si="159"/>
        <v>pop</v>
      </c>
      <c r="S1674" s="6">
        <f t="shared" si="160"/>
        <v>41034.656597222223</v>
      </c>
      <c r="T1674" s="6">
        <f t="shared" si="161"/>
        <v>41064.656597222223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128.09523809523807</v>
      </c>
      <c r="P1675">
        <f t="shared" si="157"/>
        <v>1374.5</v>
      </c>
      <c r="Q1675" t="str">
        <f t="shared" si="158"/>
        <v>music</v>
      </c>
      <c r="R1675" t="str">
        <f t="shared" si="159"/>
        <v>pop</v>
      </c>
      <c r="S1675" s="6">
        <f t="shared" si="160"/>
        <v>42039.878379629634</v>
      </c>
      <c r="T1675" s="6">
        <f t="shared" si="161"/>
        <v>42069.878379629634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201.7</v>
      </c>
      <c r="P1676">
        <f t="shared" si="157"/>
        <v>5099</v>
      </c>
      <c r="Q1676" t="str">
        <f t="shared" si="158"/>
        <v>music</v>
      </c>
      <c r="R1676" t="str">
        <f t="shared" si="159"/>
        <v>pop</v>
      </c>
      <c r="S1676" s="6">
        <f t="shared" si="160"/>
        <v>42569.605393518519</v>
      </c>
      <c r="T1676" s="6">
        <f t="shared" si="161"/>
        <v>42600.290972222225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137.416</v>
      </c>
      <c r="P1677">
        <f t="shared" si="157"/>
        <v>704.08</v>
      </c>
      <c r="Q1677" t="str">
        <f t="shared" si="158"/>
        <v>music</v>
      </c>
      <c r="R1677" t="str">
        <f t="shared" si="159"/>
        <v>pop</v>
      </c>
      <c r="S1677" s="6">
        <f t="shared" si="160"/>
        <v>40802.733101851853</v>
      </c>
      <c r="T1677" s="6">
        <f t="shared" si="161"/>
        <v>40832.918749999997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115.33333333333333</v>
      </c>
      <c r="P1678">
        <f t="shared" si="157"/>
        <v>1751</v>
      </c>
      <c r="Q1678" t="str">
        <f t="shared" si="158"/>
        <v>music</v>
      </c>
      <c r="R1678" t="str">
        <f t="shared" si="159"/>
        <v>pop</v>
      </c>
      <c r="S1678" s="6">
        <f t="shared" si="160"/>
        <v>40973.726238425923</v>
      </c>
      <c r="T1678" s="6">
        <f t="shared" si="161"/>
        <v>41020.165972222225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111.66666666666667</v>
      </c>
      <c r="P1679">
        <f t="shared" si="157"/>
        <v>3371</v>
      </c>
      <c r="Q1679" t="str">
        <f t="shared" si="158"/>
        <v>music</v>
      </c>
      <c r="R1679" t="str">
        <f t="shared" si="159"/>
        <v>pop</v>
      </c>
      <c r="S1679" s="6">
        <f t="shared" si="160"/>
        <v>42416.407129629632</v>
      </c>
      <c r="T1679" s="6">
        <f t="shared" si="161"/>
        <v>42476.249305555553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118.39999999999999</v>
      </c>
      <c r="P1680">
        <f t="shared" si="157"/>
        <v>912.5</v>
      </c>
      <c r="Q1680" t="str">
        <f t="shared" si="158"/>
        <v>music</v>
      </c>
      <c r="R1680" t="str">
        <f t="shared" si="159"/>
        <v>pop</v>
      </c>
      <c r="S1680" s="6">
        <f t="shared" si="160"/>
        <v>41662.854988425926</v>
      </c>
      <c r="T1680" s="6">
        <f t="shared" si="161"/>
        <v>41676.854988425926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175</v>
      </c>
      <c r="P1681">
        <f t="shared" si="157"/>
        <v>1778</v>
      </c>
      <c r="Q1681" t="str">
        <f t="shared" si="158"/>
        <v>music</v>
      </c>
      <c r="R1681" t="str">
        <f t="shared" si="159"/>
        <v>pop</v>
      </c>
      <c r="S1681" s="6">
        <f t="shared" si="160"/>
        <v>40723.068807870368</v>
      </c>
      <c r="T1681" s="6">
        <f t="shared" si="161"/>
        <v>40746.068807870368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117.5</v>
      </c>
      <c r="P1682">
        <f t="shared" si="157"/>
        <v>600</v>
      </c>
      <c r="Q1682" t="str">
        <f t="shared" si="158"/>
        <v>music</v>
      </c>
      <c r="R1682" t="str">
        <f t="shared" si="159"/>
        <v>pop</v>
      </c>
      <c r="S1682" s="6">
        <f t="shared" si="160"/>
        <v>41802.757719907408</v>
      </c>
      <c r="T1682" s="6">
        <f t="shared" si="161"/>
        <v>41832.757719907408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101.42212307692309</v>
      </c>
      <c r="P1683">
        <f t="shared" si="157"/>
        <v>33404.19</v>
      </c>
      <c r="Q1683" t="str">
        <f t="shared" si="158"/>
        <v>music</v>
      </c>
      <c r="R1683" t="str">
        <f t="shared" si="159"/>
        <v>faith</v>
      </c>
      <c r="S1683" s="6">
        <f t="shared" si="160"/>
        <v>42774.121342592596</v>
      </c>
      <c r="T1683" s="6">
        <f t="shared" si="161"/>
        <v>42823.083333333328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58"/>
        <v>music</v>
      </c>
      <c r="R1684" t="str">
        <f t="shared" si="159"/>
        <v>faith</v>
      </c>
      <c r="S1684" s="6">
        <f t="shared" si="160"/>
        <v>42779.21365740741</v>
      </c>
      <c r="T1684" s="6">
        <f t="shared" si="161"/>
        <v>42839.171990740739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21.714285714285715</v>
      </c>
      <c r="P1685">
        <f t="shared" si="157"/>
        <v>385</v>
      </c>
      <c r="Q1685" t="str">
        <f t="shared" si="158"/>
        <v>music</v>
      </c>
      <c r="R1685" t="str">
        <f t="shared" si="159"/>
        <v>faith</v>
      </c>
      <c r="S1685" s="6">
        <f t="shared" si="160"/>
        <v>42808.781689814816</v>
      </c>
      <c r="T1685" s="6">
        <f t="shared" si="161"/>
        <v>42832.781689814816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109.125</v>
      </c>
      <c r="P1686">
        <f t="shared" si="157"/>
        <v>4415.5</v>
      </c>
      <c r="Q1686" t="str">
        <f t="shared" si="158"/>
        <v>music</v>
      </c>
      <c r="R1686" t="str">
        <f t="shared" si="159"/>
        <v>faith</v>
      </c>
      <c r="S1686" s="6">
        <f t="shared" si="160"/>
        <v>42783.815289351856</v>
      </c>
      <c r="T1686" s="6">
        <f t="shared" si="161"/>
        <v>42811.773622685185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102.85714285714285</v>
      </c>
      <c r="P1687">
        <f t="shared" si="157"/>
        <v>187.5</v>
      </c>
      <c r="Q1687" t="str">
        <f t="shared" si="158"/>
        <v>music</v>
      </c>
      <c r="R1687" t="str">
        <f t="shared" si="159"/>
        <v>faith</v>
      </c>
      <c r="S1687" s="6">
        <f t="shared" si="160"/>
        <v>42788.2502662037</v>
      </c>
      <c r="T1687" s="6">
        <f t="shared" si="161"/>
        <v>42818.208599537036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0.36</v>
      </c>
      <c r="P1688">
        <f t="shared" si="157"/>
        <v>9.5</v>
      </c>
      <c r="Q1688" t="str">
        <f t="shared" si="158"/>
        <v>music</v>
      </c>
      <c r="R1688" t="str">
        <f t="shared" si="159"/>
        <v>faith</v>
      </c>
      <c r="S1688" s="6">
        <f t="shared" si="160"/>
        <v>42792.843969907408</v>
      </c>
      <c r="T1688" s="6">
        <f t="shared" si="161"/>
        <v>42852.802303240736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31.25</v>
      </c>
      <c r="P1689">
        <f t="shared" si="157"/>
        <v>1582</v>
      </c>
      <c r="Q1689" t="str">
        <f t="shared" si="158"/>
        <v>music</v>
      </c>
      <c r="R1689" t="str">
        <f t="shared" si="159"/>
        <v>faith</v>
      </c>
      <c r="S1689" s="6">
        <f t="shared" si="160"/>
        <v>42802.046817129631</v>
      </c>
      <c r="T1689" s="6">
        <f t="shared" si="161"/>
        <v>42835.84375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44.3</v>
      </c>
      <c r="P1690">
        <f t="shared" si="157"/>
        <v>889.5</v>
      </c>
      <c r="Q1690" t="str">
        <f t="shared" si="158"/>
        <v>music</v>
      </c>
      <c r="R1690" t="str">
        <f t="shared" si="159"/>
        <v>faith</v>
      </c>
      <c r="S1690" s="6">
        <f t="shared" si="160"/>
        <v>42804.534652777773</v>
      </c>
      <c r="T1690" s="6">
        <f t="shared" si="161"/>
        <v>42834.492986111116</v>
      </c>
    </row>
    <row r="1691" spans="1:20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100</v>
      </c>
      <c r="P1691">
        <f t="shared" si="157"/>
        <v>1207</v>
      </c>
      <c r="Q1691" t="str">
        <f t="shared" si="158"/>
        <v>music</v>
      </c>
      <c r="R1691" t="str">
        <f t="shared" si="159"/>
        <v>faith</v>
      </c>
      <c r="S1691" s="6">
        <f t="shared" si="160"/>
        <v>42780.942476851851</v>
      </c>
      <c r="T1691" s="6">
        <f t="shared" si="161"/>
        <v>42810.900810185187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25.4</v>
      </c>
      <c r="P1692">
        <f t="shared" si="157"/>
        <v>323</v>
      </c>
      <c r="Q1692" t="str">
        <f t="shared" si="158"/>
        <v>music</v>
      </c>
      <c r="R1692" t="str">
        <f t="shared" si="159"/>
        <v>faith</v>
      </c>
      <c r="S1692" s="6">
        <f t="shared" si="160"/>
        <v>42801.43104166667</v>
      </c>
      <c r="T1692" s="6">
        <f t="shared" si="161"/>
        <v>42831.389374999999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33.473333333333329</v>
      </c>
      <c r="P1693">
        <f t="shared" si="157"/>
        <v>5040</v>
      </c>
      <c r="Q1693" t="str">
        <f t="shared" si="158"/>
        <v>music</v>
      </c>
      <c r="R1693" t="str">
        <f t="shared" si="159"/>
        <v>faith</v>
      </c>
      <c r="S1693" s="6">
        <f t="shared" si="160"/>
        <v>42795.701481481483</v>
      </c>
      <c r="T1693" s="6">
        <f t="shared" si="161"/>
        <v>42828.041666666672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47.8</v>
      </c>
      <c r="P1694">
        <f t="shared" si="157"/>
        <v>1202.5</v>
      </c>
      <c r="Q1694" t="str">
        <f t="shared" si="158"/>
        <v>music</v>
      </c>
      <c r="R1694" t="str">
        <f t="shared" si="159"/>
        <v>faith</v>
      </c>
      <c r="S1694" s="6">
        <f t="shared" si="160"/>
        <v>42788.151238425926</v>
      </c>
      <c r="T1694" s="6">
        <f t="shared" si="161"/>
        <v>42820.999305555553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9.3333333333333339</v>
      </c>
      <c r="P1695">
        <f t="shared" si="157"/>
        <v>144</v>
      </c>
      <c r="Q1695" t="str">
        <f t="shared" si="158"/>
        <v>music</v>
      </c>
      <c r="R1695" t="str">
        <f t="shared" si="159"/>
        <v>faith</v>
      </c>
      <c r="S1695" s="6">
        <f t="shared" si="160"/>
        <v>42803.920277777783</v>
      </c>
      <c r="T1695" s="6">
        <f t="shared" si="161"/>
        <v>42834.833333333328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0.05</v>
      </c>
      <c r="P1696">
        <f t="shared" si="157"/>
        <v>3</v>
      </c>
      <c r="Q1696" t="str">
        <f t="shared" si="158"/>
        <v>music</v>
      </c>
      <c r="R1696" t="str">
        <f t="shared" si="159"/>
        <v>faith</v>
      </c>
      <c r="S1696" s="6">
        <f t="shared" si="160"/>
        <v>42791.669837962967</v>
      </c>
      <c r="T1696" s="6">
        <f t="shared" si="161"/>
        <v>42821.191666666666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11.708333333333334</v>
      </c>
      <c r="P1697">
        <f t="shared" si="157"/>
        <v>714</v>
      </c>
      <c r="Q1697" t="str">
        <f t="shared" si="158"/>
        <v>music</v>
      </c>
      <c r="R1697" t="str">
        <f t="shared" si="159"/>
        <v>faith</v>
      </c>
      <c r="S1697" s="6">
        <f t="shared" si="160"/>
        <v>42801.031412037039</v>
      </c>
      <c r="T1697" s="6">
        <f t="shared" si="161"/>
        <v>42835.041666666672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58"/>
        <v>music</v>
      </c>
      <c r="R1698" t="str">
        <f t="shared" si="159"/>
        <v>faith</v>
      </c>
      <c r="S1698" s="6">
        <f t="shared" si="160"/>
        <v>42796.069571759261</v>
      </c>
      <c r="T1698" s="6">
        <f t="shared" si="161"/>
        <v>42826.027905092589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20.208000000000002</v>
      </c>
      <c r="P1699">
        <f t="shared" si="157"/>
        <v>1274</v>
      </c>
      <c r="Q1699" t="str">
        <f t="shared" si="158"/>
        <v>music</v>
      </c>
      <c r="R1699" t="str">
        <f t="shared" si="159"/>
        <v>faith</v>
      </c>
      <c r="S1699" s="6">
        <f t="shared" si="160"/>
        <v>42805.032962962963</v>
      </c>
      <c r="T1699" s="6">
        <f t="shared" si="161"/>
        <v>42834.991296296299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58"/>
        <v>music</v>
      </c>
      <c r="R1700" t="str">
        <f t="shared" si="159"/>
        <v>faith</v>
      </c>
      <c r="S1700" s="6">
        <f t="shared" si="160"/>
        <v>42796.207870370374</v>
      </c>
      <c r="T1700" s="6">
        <f t="shared" si="161"/>
        <v>42820.147916666669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4.2311459353574925</v>
      </c>
      <c r="P1701">
        <f t="shared" si="157"/>
        <v>110</v>
      </c>
      <c r="Q1701" t="str">
        <f t="shared" si="158"/>
        <v>music</v>
      </c>
      <c r="R1701" t="str">
        <f t="shared" si="159"/>
        <v>faith</v>
      </c>
      <c r="S1701" s="6">
        <f t="shared" si="160"/>
        <v>42806.863946759258</v>
      </c>
      <c r="T1701" s="6">
        <f t="shared" si="161"/>
        <v>42836.863946759258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26.06</v>
      </c>
      <c r="P1702">
        <f t="shared" si="157"/>
        <v>2645.5</v>
      </c>
      <c r="Q1702" t="str">
        <f t="shared" si="158"/>
        <v>music</v>
      </c>
      <c r="R1702" t="str">
        <f t="shared" si="159"/>
        <v>faith</v>
      </c>
      <c r="S1702" s="6">
        <f t="shared" si="160"/>
        <v>42796.071643518517</v>
      </c>
      <c r="T1702" s="6">
        <f t="shared" si="161"/>
        <v>42826.166666666672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0.19801980198019803</v>
      </c>
      <c r="P1703">
        <f t="shared" si="157"/>
        <v>6</v>
      </c>
      <c r="Q1703" t="str">
        <f t="shared" si="158"/>
        <v>music</v>
      </c>
      <c r="R1703" t="str">
        <f t="shared" si="159"/>
        <v>faith</v>
      </c>
      <c r="S1703" s="6">
        <f t="shared" si="160"/>
        <v>41989.664409722223</v>
      </c>
      <c r="T1703" s="6">
        <f t="shared" si="161"/>
        <v>42019.664409722223</v>
      </c>
    </row>
    <row r="1704" spans="1:20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6.0606060606060606E-3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s="6">
        <f t="shared" si="160"/>
        <v>42063.869791666672</v>
      </c>
      <c r="T1704" s="6">
        <f t="shared" si="161"/>
        <v>42093.828125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</v>
      </c>
      <c r="P1705">
        <f t="shared" si="157"/>
        <v>26.5</v>
      </c>
      <c r="Q1705" t="str">
        <f t="shared" si="158"/>
        <v>music</v>
      </c>
      <c r="R1705" t="str">
        <f t="shared" si="159"/>
        <v>faith</v>
      </c>
      <c r="S1705" s="6">
        <f t="shared" si="160"/>
        <v>42187.281678240739</v>
      </c>
      <c r="T1705" s="6">
        <f t="shared" si="161"/>
        <v>42247.281678240739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65.100000000000009</v>
      </c>
      <c r="P1706">
        <f t="shared" si="157"/>
        <v>656.5</v>
      </c>
      <c r="Q1706" t="str">
        <f t="shared" si="158"/>
        <v>music</v>
      </c>
      <c r="R1706" t="str">
        <f t="shared" si="159"/>
        <v>faith</v>
      </c>
      <c r="S1706" s="6">
        <f t="shared" si="160"/>
        <v>42021.139733796299</v>
      </c>
      <c r="T1706" s="6">
        <f t="shared" si="161"/>
        <v>42051.139733796299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58"/>
        <v>music</v>
      </c>
      <c r="R1707" t="str">
        <f t="shared" si="159"/>
        <v>faith</v>
      </c>
      <c r="S1707" s="6">
        <f t="shared" si="160"/>
        <v>42245.016736111109</v>
      </c>
      <c r="T1707" s="6">
        <f t="shared" si="161"/>
        <v>42256.666666666672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58"/>
        <v>music</v>
      </c>
      <c r="R1708" t="str">
        <f t="shared" si="159"/>
        <v>faith</v>
      </c>
      <c r="S1708" s="6">
        <f t="shared" si="160"/>
        <v>42179.306388888886</v>
      </c>
      <c r="T1708" s="6">
        <f t="shared" si="161"/>
        <v>42239.306388888886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</v>
      </c>
      <c r="P1709">
        <f t="shared" si="157"/>
        <v>248</v>
      </c>
      <c r="Q1709" t="str">
        <f t="shared" si="158"/>
        <v>music</v>
      </c>
      <c r="R1709" t="str">
        <f t="shared" si="159"/>
        <v>faith</v>
      </c>
      <c r="S1709" s="6">
        <f t="shared" si="160"/>
        <v>42427.721006944441</v>
      </c>
      <c r="T1709" s="6">
        <f t="shared" si="161"/>
        <v>42457.679340277777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58"/>
        <v>music</v>
      </c>
      <c r="R1710" t="str">
        <f t="shared" si="159"/>
        <v>faith</v>
      </c>
      <c r="S1710" s="6">
        <f t="shared" si="160"/>
        <v>42451.866967592592</v>
      </c>
      <c r="T1710" s="6">
        <f t="shared" si="161"/>
        <v>42491.866967592592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4.8571428571428568</v>
      </c>
      <c r="P1711">
        <f t="shared" si="157"/>
        <v>44.5</v>
      </c>
      <c r="Q1711" t="str">
        <f t="shared" si="158"/>
        <v>music</v>
      </c>
      <c r="R1711" t="str">
        <f t="shared" si="159"/>
        <v>faith</v>
      </c>
      <c r="S1711" s="6">
        <f t="shared" si="160"/>
        <v>41841.563819444447</v>
      </c>
      <c r="T1711" s="6">
        <f t="shared" si="161"/>
        <v>41882.818749999999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0.67999999999999994</v>
      </c>
      <c r="P1712">
        <f t="shared" si="157"/>
        <v>17.5</v>
      </c>
      <c r="Q1712" t="str">
        <f t="shared" si="158"/>
        <v>music</v>
      </c>
      <c r="R1712" t="str">
        <f t="shared" si="159"/>
        <v>faith</v>
      </c>
      <c r="S1712" s="6">
        <f t="shared" si="160"/>
        <v>42341.591296296298</v>
      </c>
      <c r="T1712" s="6">
        <f t="shared" si="161"/>
        <v>42387.541666666672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10.5</v>
      </c>
      <c r="P1713">
        <f t="shared" si="157"/>
        <v>526</v>
      </c>
      <c r="Q1713" t="str">
        <f t="shared" si="158"/>
        <v>music</v>
      </c>
      <c r="R1713" t="str">
        <f t="shared" si="159"/>
        <v>faith</v>
      </c>
      <c r="S1713" s="6">
        <f t="shared" si="160"/>
        <v>41852.646226851852</v>
      </c>
      <c r="T1713" s="6">
        <f t="shared" si="161"/>
        <v>41883.646226851852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58"/>
        <v>music</v>
      </c>
      <c r="R1714" t="str">
        <f t="shared" si="159"/>
        <v>faith</v>
      </c>
      <c r="S1714" s="6">
        <f t="shared" si="160"/>
        <v>42125.913807870369</v>
      </c>
      <c r="T1714" s="6">
        <f t="shared" si="161"/>
        <v>42185.913807870369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1.6666666666666667</v>
      </c>
      <c r="P1715">
        <f t="shared" si="157"/>
        <v>25.5</v>
      </c>
      <c r="Q1715" t="str">
        <f t="shared" si="158"/>
        <v>music</v>
      </c>
      <c r="R1715" t="str">
        <f t="shared" si="159"/>
        <v>faith</v>
      </c>
      <c r="S1715" s="6">
        <f t="shared" si="160"/>
        <v>41887.801064814819</v>
      </c>
      <c r="T1715" s="6">
        <f t="shared" si="161"/>
        <v>41917.801064814819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7.8680000000000003</v>
      </c>
      <c r="P1716">
        <f t="shared" si="157"/>
        <v>992</v>
      </c>
      <c r="Q1716" t="str">
        <f t="shared" si="158"/>
        <v>music</v>
      </c>
      <c r="R1716" t="str">
        <f t="shared" si="159"/>
        <v>faith</v>
      </c>
      <c r="S1716" s="6">
        <f t="shared" si="160"/>
        <v>42095.918530092589</v>
      </c>
      <c r="T1716" s="6">
        <f t="shared" si="161"/>
        <v>42125.918530092589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0.22</v>
      </c>
      <c r="P1717">
        <f t="shared" si="157"/>
        <v>6.5</v>
      </c>
      <c r="Q1717" t="str">
        <f t="shared" si="158"/>
        <v>music</v>
      </c>
      <c r="R1717" t="str">
        <f t="shared" si="159"/>
        <v>faith</v>
      </c>
      <c r="S1717" s="6">
        <f t="shared" si="160"/>
        <v>42064.217418981483</v>
      </c>
      <c r="T1717" s="6">
        <f t="shared" si="161"/>
        <v>42094.140277777777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7.5</v>
      </c>
      <c r="P1718">
        <f t="shared" si="157"/>
        <v>76.5</v>
      </c>
      <c r="Q1718" t="str">
        <f t="shared" si="158"/>
        <v>music</v>
      </c>
      <c r="R1718" t="str">
        <f t="shared" si="159"/>
        <v>faith</v>
      </c>
      <c r="S1718" s="6">
        <f t="shared" si="160"/>
        <v>42673.577534722222</v>
      </c>
      <c r="T1718" s="6">
        <f t="shared" si="161"/>
        <v>42713.619201388894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42.725880551301685</v>
      </c>
      <c r="P1719">
        <f t="shared" si="157"/>
        <v>718</v>
      </c>
      <c r="Q1719" t="str">
        <f t="shared" si="158"/>
        <v>music</v>
      </c>
      <c r="R1719" t="str">
        <f t="shared" si="159"/>
        <v>faith</v>
      </c>
      <c r="S1719" s="6">
        <f t="shared" si="160"/>
        <v>42460.981921296298</v>
      </c>
      <c r="T1719" s="6">
        <f t="shared" si="161"/>
        <v>42481.166666666672</v>
      </c>
    </row>
    <row r="1720" spans="1:20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0.2142857142857143</v>
      </c>
      <c r="P1720">
        <f t="shared" si="157"/>
        <v>38.5</v>
      </c>
      <c r="Q1720" t="str">
        <f t="shared" si="158"/>
        <v>music</v>
      </c>
      <c r="R1720" t="str">
        <f t="shared" si="159"/>
        <v>faith</v>
      </c>
      <c r="S1720" s="6">
        <f t="shared" si="160"/>
        <v>42460.610520833332</v>
      </c>
      <c r="T1720" s="6">
        <f t="shared" si="161"/>
        <v>42504.207638888889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0.87500000000000011</v>
      </c>
      <c r="P1721">
        <f t="shared" si="157"/>
        <v>19</v>
      </c>
      <c r="Q1721" t="str">
        <f t="shared" si="158"/>
        <v>music</v>
      </c>
      <c r="R1721" t="str">
        <f t="shared" si="159"/>
        <v>faith</v>
      </c>
      <c r="S1721" s="6">
        <f t="shared" si="160"/>
        <v>41869.534618055557</v>
      </c>
      <c r="T1721" s="6">
        <f t="shared" si="161"/>
        <v>41899.534618055557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</v>
      </c>
      <c r="P1722">
        <f t="shared" si="157"/>
        <v>116.5</v>
      </c>
      <c r="Q1722" t="str">
        <f t="shared" si="158"/>
        <v>music</v>
      </c>
      <c r="R1722" t="str">
        <f t="shared" si="159"/>
        <v>faith</v>
      </c>
      <c r="S1722" s="6">
        <f t="shared" si="160"/>
        <v>41922.783229166671</v>
      </c>
      <c r="T1722" s="6">
        <f t="shared" si="161"/>
        <v>41952.824895833335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58"/>
        <v>music</v>
      </c>
      <c r="R1723" t="str">
        <f t="shared" si="159"/>
        <v>faith</v>
      </c>
      <c r="S1723" s="6">
        <f t="shared" si="160"/>
        <v>42319.461377314816</v>
      </c>
      <c r="T1723" s="6">
        <f t="shared" si="161"/>
        <v>42349.461377314816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3.4722222222222224E-2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s="6">
        <f t="shared" si="160"/>
        <v>42425.960983796293</v>
      </c>
      <c r="T1724" s="6">
        <f t="shared" si="161"/>
        <v>42463.006944444445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</v>
      </c>
      <c r="P1725">
        <f t="shared" si="157"/>
        <v>326.5</v>
      </c>
      <c r="Q1725" t="str">
        <f t="shared" si="158"/>
        <v>music</v>
      </c>
      <c r="R1725" t="str">
        <f t="shared" si="159"/>
        <v>faith</v>
      </c>
      <c r="S1725" s="6">
        <f t="shared" si="160"/>
        <v>42129.82540509259</v>
      </c>
      <c r="T1725" s="6">
        <f t="shared" si="161"/>
        <v>42186.25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0.58333333333333337</v>
      </c>
      <c r="P1726">
        <f t="shared" si="157"/>
        <v>19.5</v>
      </c>
      <c r="Q1726" t="str">
        <f t="shared" si="158"/>
        <v>music</v>
      </c>
      <c r="R1726" t="str">
        <f t="shared" si="159"/>
        <v>faith</v>
      </c>
      <c r="S1726" s="6">
        <f t="shared" si="160"/>
        <v>41912.932430555556</v>
      </c>
      <c r="T1726" s="6">
        <f t="shared" si="161"/>
        <v>41942.932430555556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10.181818181818182</v>
      </c>
      <c r="P1727">
        <f t="shared" si="157"/>
        <v>284.5</v>
      </c>
      <c r="Q1727" t="str">
        <f t="shared" si="158"/>
        <v>music</v>
      </c>
      <c r="R1727" t="str">
        <f t="shared" si="159"/>
        <v>faith</v>
      </c>
      <c r="S1727" s="6">
        <f t="shared" si="160"/>
        <v>41845.968159722222</v>
      </c>
      <c r="T1727" s="6">
        <f t="shared" si="161"/>
        <v>41875.968159722222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33.784615384615385</v>
      </c>
      <c r="P1728">
        <f t="shared" si="157"/>
        <v>1106</v>
      </c>
      <c r="Q1728" t="str">
        <f t="shared" si="158"/>
        <v>music</v>
      </c>
      <c r="R1728" t="str">
        <f t="shared" si="159"/>
        <v>faith</v>
      </c>
      <c r="S1728" s="6">
        <f t="shared" si="160"/>
        <v>41788.919722222221</v>
      </c>
      <c r="T1728" s="6">
        <f t="shared" si="161"/>
        <v>41817.919722222221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3.3333333333333333E-2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s="6">
        <f t="shared" si="160"/>
        <v>42044.927974537037</v>
      </c>
      <c r="T1729" s="6">
        <f t="shared" si="161"/>
        <v>42099.458333333328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68.400000000000006</v>
      </c>
      <c r="P1730">
        <f t="shared" si="157"/>
        <v>431</v>
      </c>
      <c r="Q1730" t="str">
        <f t="shared" si="158"/>
        <v>music</v>
      </c>
      <c r="R1730" t="str">
        <f t="shared" si="159"/>
        <v>faith</v>
      </c>
      <c r="S1730" s="6">
        <f t="shared" si="160"/>
        <v>42268.625856481478</v>
      </c>
      <c r="T1730" s="6">
        <f t="shared" si="161"/>
        <v>42298.625856481478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E1731/D1731*100</f>
        <v>0</v>
      </c>
      <c r="P1731">
        <f t="shared" ref="P1731:P1794" si="163">AVERAGE(E1731,L1731)</f>
        <v>0</v>
      </c>
      <c r="Q1731" t="str">
        <f t="shared" ref="Q1731:Q1794" si="164">LEFT(N1731,SEARCH("/",N1731)-1)</f>
        <v>music</v>
      </c>
      <c r="R1731" t="str">
        <f t="shared" ref="R1731:R1794" si="165">RIGHT(N1731,LEN(N1731)-SEARCH("/",N1731))</f>
        <v>faith</v>
      </c>
      <c r="S1731" s="6">
        <f t="shared" ref="S1731:S1794" si="166">(J1731/86400)+DATE(1970,1,1)</f>
        <v>42471.052152777775</v>
      </c>
      <c r="T1731" s="6">
        <f t="shared" ref="T1731:T1794" si="167">(I1731/86400)+DATE(1970,1,1)</f>
        <v>42531.052152777775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si="164"/>
        <v>music</v>
      </c>
      <c r="R1732" t="str">
        <f t="shared" si="165"/>
        <v>faith</v>
      </c>
      <c r="S1732" s="6">
        <f t="shared" si="166"/>
        <v>42272.087766203702</v>
      </c>
      <c r="T1732" s="6">
        <f t="shared" si="167"/>
        <v>42302.087766203702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4"/>
        <v>music</v>
      </c>
      <c r="R1733" t="str">
        <f t="shared" si="165"/>
        <v>faith</v>
      </c>
      <c r="S1733" s="6">
        <f t="shared" si="166"/>
        <v>42152.906851851847</v>
      </c>
      <c r="T1733" s="6">
        <f t="shared" si="167"/>
        <v>42166.625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4"/>
        <v>music</v>
      </c>
      <c r="R1734" t="str">
        <f t="shared" si="165"/>
        <v>faith</v>
      </c>
      <c r="S1734" s="6">
        <f t="shared" si="166"/>
        <v>42325.683807870373</v>
      </c>
      <c r="T1734" s="6">
        <f t="shared" si="167"/>
        <v>42385.208333333328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4"/>
        <v>music</v>
      </c>
      <c r="R1735" t="str">
        <f t="shared" si="165"/>
        <v>faith</v>
      </c>
      <c r="S1735" s="6">
        <f t="shared" si="166"/>
        <v>42614.675625000003</v>
      </c>
      <c r="T1735" s="6">
        <f t="shared" si="167"/>
        <v>42626.895833333328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2.2222222222222223E-2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s="6">
        <f t="shared" si="166"/>
        <v>42102.036527777775</v>
      </c>
      <c r="T1736" s="6">
        <f t="shared" si="167"/>
        <v>42132.036527777775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11</v>
      </c>
      <c r="P1737">
        <f t="shared" si="163"/>
        <v>56</v>
      </c>
      <c r="Q1737" t="str">
        <f t="shared" si="164"/>
        <v>music</v>
      </c>
      <c r="R1737" t="str">
        <f t="shared" si="165"/>
        <v>faith</v>
      </c>
      <c r="S1737" s="6">
        <f t="shared" si="166"/>
        <v>42559.81417824074</v>
      </c>
      <c r="T1737" s="6">
        <f t="shared" si="167"/>
        <v>42589.81417824074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0.73333333333333328</v>
      </c>
      <c r="P1738">
        <f t="shared" si="163"/>
        <v>11.5</v>
      </c>
      <c r="Q1738" t="str">
        <f t="shared" si="164"/>
        <v>music</v>
      </c>
      <c r="R1738" t="str">
        <f t="shared" si="165"/>
        <v>faith</v>
      </c>
      <c r="S1738" s="6">
        <f t="shared" si="166"/>
        <v>42286.861493055556</v>
      </c>
      <c r="T1738" s="6">
        <f t="shared" si="167"/>
        <v>42316.90315972222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21.25</v>
      </c>
      <c r="P1739">
        <f t="shared" si="163"/>
        <v>432.5</v>
      </c>
      <c r="Q1739" t="str">
        <f t="shared" si="164"/>
        <v>music</v>
      </c>
      <c r="R1739" t="str">
        <f t="shared" si="165"/>
        <v>faith</v>
      </c>
      <c r="S1739" s="6">
        <f t="shared" si="166"/>
        <v>42175.948981481481</v>
      </c>
      <c r="T1739" s="6">
        <f t="shared" si="167"/>
        <v>42205.948981481481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0.4</v>
      </c>
      <c r="P1740">
        <f t="shared" si="163"/>
        <v>10.5</v>
      </c>
      <c r="Q1740" t="str">
        <f t="shared" si="164"/>
        <v>music</v>
      </c>
      <c r="R1740" t="str">
        <f t="shared" si="165"/>
        <v>faith</v>
      </c>
      <c r="S1740" s="6">
        <f t="shared" si="166"/>
        <v>41884.874328703707</v>
      </c>
      <c r="T1740" s="6">
        <f t="shared" si="167"/>
        <v>41914.874328703707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0.1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s="6">
        <f t="shared" si="166"/>
        <v>42435.874212962968</v>
      </c>
      <c r="T1741" s="6">
        <f t="shared" si="167"/>
        <v>42494.832546296297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4"/>
        <v>music</v>
      </c>
      <c r="R1742" t="str">
        <f t="shared" si="165"/>
        <v>faith</v>
      </c>
      <c r="S1742" s="6">
        <f t="shared" si="166"/>
        <v>42171.817384259259</v>
      </c>
      <c r="T1742" s="6">
        <f t="shared" si="167"/>
        <v>42201.817384259259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110.83333333333334</v>
      </c>
      <c r="P1743">
        <f t="shared" si="163"/>
        <v>691</v>
      </c>
      <c r="Q1743" t="str">
        <f t="shared" si="164"/>
        <v>photography</v>
      </c>
      <c r="R1743" t="str">
        <f t="shared" si="165"/>
        <v>photobooks</v>
      </c>
      <c r="S1743" s="6">
        <f t="shared" si="166"/>
        <v>42120.628136574072</v>
      </c>
      <c r="T1743" s="6">
        <f t="shared" si="167"/>
        <v>42165.628136574072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108.74999999999999</v>
      </c>
      <c r="P1744">
        <f t="shared" si="163"/>
        <v>1104.5</v>
      </c>
      <c r="Q1744" t="str">
        <f t="shared" si="164"/>
        <v>photography</v>
      </c>
      <c r="R1744" t="str">
        <f t="shared" si="165"/>
        <v>photobooks</v>
      </c>
      <c r="S1744" s="6">
        <f t="shared" si="166"/>
        <v>42710.876967592594</v>
      </c>
      <c r="T1744" s="6">
        <f t="shared" si="167"/>
        <v>42742.875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100.41666666666667</v>
      </c>
      <c r="P1745">
        <f t="shared" si="163"/>
        <v>3046</v>
      </c>
      <c r="Q1745" t="str">
        <f t="shared" si="164"/>
        <v>photography</v>
      </c>
      <c r="R1745" t="str">
        <f t="shared" si="165"/>
        <v>photobooks</v>
      </c>
      <c r="S1745" s="6">
        <f t="shared" si="166"/>
        <v>42586.925636574073</v>
      </c>
      <c r="T1745" s="6">
        <f t="shared" si="167"/>
        <v>42609.165972222225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118.45454545454545</v>
      </c>
      <c r="P1746">
        <f t="shared" si="163"/>
        <v>3292.5</v>
      </c>
      <c r="Q1746" t="str">
        <f t="shared" si="164"/>
        <v>photography</v>
      </c>
      <c r="R1746" t="str">
        <f t="shared" si="165"/>
        <v>photobooks</v>
      </c>
      <c r="S1746" s="6">
        <f t="shared" si="166"/>
        <v>42026.605057870373</v>
      </c>
      <c r="T1746" s="6">
        <f t="shared" si="167"/>
        <v>42071.563391203701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114.01428571428571</v>
      </c>
      <c r="P1747">
        <f t="shared" si="163"/>
        <v>4035</v>
      </c>
      <c r="Q1747" t="str">
        <f t="shared" si="164"/>
        <v>photography</v>
      </c>
      <c r="R1747" t="str">
        <f t="shared" si="165"/>
        <v>photobooks</v>
      </c>
      <c r="S1747" s="6">
        <f t="shared" si="166"/>
        <v>42690.259699074071</v>
      </c>
      <c r="T1747" s="6">
        <f t="shared" si="167"/>
        <v>42726.083333333328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148.10000000000002</v>
      </c>
      <c r="P1748">
        <f t="shared" si="163"/>
        <v>11161</v>
      </c>
      <c r="Q1748" t="str">
        <f t="shared" si="164"/>
        <v>photography</v>
      </c>
      <c r="R1748" t="str">
        <f t="shared" si="165"/>
        <v>photobooks</v>
      </c>
      <c r="S1748" s="6">
        <f t="shared" si="166"/>
        <v>42668.176701388889</v>
      </c>
      <c r="T1748" s="6">
        <f t="shared" si="167"/>
        <v>42698.083333333328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104.95555555555556</v>
      </c>
      <c r="P1749">
        <f t="shared" si="163"/>
        <v>4802.5</v>
      </c>
      <c r="Q1749" t="str">
        <f t="shared" si="164"/>
        <v>photography</v>
      </c>
      <c r="R1749" t="str">
        <f t="shared" si="165"/>
        <v>photobooks</v>
      </c>
      <c r="S1749" s="6">
        <f t="shared" si="166"/>
        <v>42292.435532407406</v>
      </c>
      <c r="T1749" s="6">
        <f t="shared" si="167"/>
        <v>42321.625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129.94800000000001</v>
      </c>
      <c r="P1750">
        <f t="shared" si="163"/>
        <v>32577.5</v>
      </c>
      <c r="Q1750" t="str">
        <f t="shared" si="164"/>
        <v>photography</v>
      </c>
      <c r="R1750" t="str">
        <f t="shared" si="165"/>
        <v>photobooks</v>
      </c>
      <c r="S1750" s="6">
        <f t="shared" si="166"/>
        <v>42219.950729166667</v>
      </c>
      <c r="T1750" s="6">
        <f t="shared" si="167"/>
        <v>42249.950729166667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123.48756218905473</v>
      </c>
      <c r="P1751">
        <f t="shared" si="163"/>
        <v>6270.75</v>
      </c>
      <c r="Q1751" t="str">
        <f t="shared" si="164"/>
        <v>photography</v>
      </c>
      <c r="R1751" t="str">
        <f t="shared" si="165"/>
        <v>photobooks</v>
      </c>
      <c r="S1751" s="6">
        <f t="shared" si="166"/>
        <v>42758.975937499999</v>
      </c>
      <c r="T1751" s="6">
        <f t="shared" si="167"/>
        <v>42795.791666666672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201.62</v>
      </c>
      <c r="P1752">
        <f t="shared" si="163"/>
        <v>5103</v>
      </c>
      <c r="Q1752" t="str">
        <f t="shared" si="164"/>
        <v>photography</v>
      </c>
      <c r="R1752" t="str">
        <f t="shared" si="165"/>
        <v>photobooks</v>
      </c>
      <c r="S1752" s="6">
        <f t="shared" si="166"/>
        <v>42454.836851851855</v>
      </c>
      <c r="T1752" s="6">
        <f t="shared" si="167"/>
        <v>42479.836851851855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102.89999999999999</v>
      </c>
      <c r="P1753">
        <f t="shared" si="163"/>
        <v>5175.5</v>
      </c>
      <c r="Q1753" t="str">
        <f t="shared" si="164"/>
        <v>photography</v>
      </c>
      <c r="R1753" t="str">
        <f t="shared" si="165"/>
        <v>photobooks</v>
      </c>
      <c r="S1753" s="6">
        <f t="shared" si="166"/>
        <v>42052.7815162037</v>
      </c>
      <c r="T1753" s="6">
        <f t="shared" si="167"/>
        <v>42082.739849537036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260.16666666666663</v>
      </c>
      <c r="P1754">
        <f t="shared" si="163"/>
        <v>1606</v>
      </c>
      <c r="Q1754" t="str">
        <f t="shared" si="164"/>
        <v>photography</v>
      </c>
      <c r="R1754" t="str">
        <f t="shared" si="165"/>
        <v>photobooks</v>
      </c>
      <c r="S1754" s="6">
        <f t="shared" si="166"/>
        <v>42627.253263888888</v>
      </c>
      <c r="T1754" s="6">
        <f t="shared" si="167"/>
        <v>42657.253263888888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108</v>
      </c>
      <c r="P1755">
        <f t="shared" si="163"/>
        <v>8117.5</v>
      </c>
      <c r="Q1755" t="str">
        <f t="shared" si="164"/>
        <v>photography</v>
      </c>
      <c r="R1755" t="str">
        <f t="shared" si="165"/>
        <v>photobooks</v>
      </c>
      <c r="S1755" s="6">
        <f t="shared" si="166"/>
        <v>42420.74962962963</v>
      </c>
      <c r="T1755" s="6">
        <f t="shared" si="167"/>
        <v>42450.707962962959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110.52941176470587</v>
      </c>
      <c r="P1756">
        <f t="shared" si="163"/>
        <v>4742.5</v>
      </c>
      <c r="Q1756" t="str">
        <f t="shared" si="164"/>
        <v>photography</v>
      </c>
      <c r="R1756" t="str">
        <f t="shared" si="165"/>
        <v>photobooks</v>
      </c>
      <c r="S1756" s="6">
        <f t="shared" si="166"/>
        <v>42067.876770833333</v>
      </c>
      <c r="T1756" s="6">
        <f t="shared" si="167"/>
        <v>42097.835104166668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120</v>
      </c>
      <c r="P1757">
        <f t="shared" si="163"/>
        <v>17</v>
      </c>
      <c r="Q1757" t="str">
        <f t="shared" si="164"/>
        <v>photography</v>
      </c>
      <c r="R1757" t="str">
        <f t="shared" si="165"/>
        <v>photobooks</v>
      </c>
      <c r="S1757" s="6">
        <f t="shared" si="166"/>
        <v>42252.788900462961</v>
      </c>
      <c r="T1757" s="6">
        <f t="shared" si="167"/>
        <v>42282.788900462961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102.82909090909091</v>
      </c>
      <c r="P1758">
        <f t="shared" si="163"/>
        <v>2887.8</v>
      </c>
      <c r="Q1758" t="str">
        <f t="shared" si="164"/>
        <v>photography</v>
      </c>
      <c r="R1758" t="str">
        <f t="shared" si="165"/>
        <v>photobooks</v>
      </c>
      <c r="S1758" s="6">
        <f t="shared" si="166"/>
        <v>42571.167465277773</v>
      </c>
      <c r="T1758" s="6">
        <f t="shared" si="167"/>
        <v>42611.167465277773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115.99999999999999</v>
      </c>
      <c r="P1759">
        <f t="shared" si="163"/>
        <v>2907</v>
      </c>
      <c r="Q1759" t="str">
        <f t="shared" si="164"/>
        <v>photography</v>
      </c>
      <c r="R1759" t="str">
        <f t="shared" si="165"/>
        <v>photobooks</v>
      </c>
      <c r="S1759" s="6">
        <f t="shared" si="166"/>
        <v>42733.827349537038</v>
      </c>
      <c r="T1759" s="6">
        <f t="shared" si="167"/>
        <v>42763.811805555553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114.7</v>
      </c>
      <c r="P1760">
        <f t="shared" si="163"/>
        <v>587</v>
      </c>
      <c r="Q1760" t="str">
        <f t="shared" si="164"/>
        <v>photography</v>
      </c>
      <c r="R1760" t="str">
        <f t="shared" si="165"/>
        <v>photobooks</v>
      </c>
      <c r="S1760" s="6">
        <f t="shared" si="166"/>
        <v>42505.955925925926</v>
      </c>
      <c r="T1760" s="6">
        <f t="shared" si="167"/>
        <v>42565.955925925926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106.60000000000001</v>
      </c>
      <c r="P1761">
        <f t="shared" si="163"/>
        <v>2689.5</v>
      </c>
      <c r="Q1761" t="str">
        <f t="shared" si="164"/>
        <v>photography</v>
      </c>
      <c r="R1761" t="str">
        <f t="shared" si="165"/>
        <v>photobooks</v>
      </c>
      <c r="S1761" s="6">
        <f t="shared" si="166"/>
        <v>42068.829039351855</v>
      </c>
      <c r="T1761" s="6">
        <f t="shared" si="167"/>
        <v>42088.787372685183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165.44</v>
      </c>
      <c r="P1762">
        <f t="shared" si="163"/>
        <v>4187</v>
      </c>
      <c r="Q1762" t="str">
        <f t="shared" si="164"/>
        <v>photography</v>
      </c>
      <c r="R1762" t="str">
        <f t="shared" si="165"/>
        <v>photobooks</v>
      </c>
      <c r="S1762" s="6">
        <f t="shared" si="166"/>
        <v>42405.67260416667</v>
      </c>
      <c r="T1762" s="6">
        <f t="shared" si="167"/>
        <v>42425.67260416667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155</v>
      </c>
      <c r="P1763">
        <f t="shared" si="163"/>
        <v>79</v>
      </c>
      <c r="Q1763" t="str">
        <f t="shared" si="164"/>
        <v>photography</v>
      </c>
      <c r="R1763" t="str">
        <f t="shared" si="165"/>
        <v>photobooks</v>
      </c>
      <c r="S1763" s="6">
        <f t="shared" si="166"/>
        <v>42209.567824074074</v>
      </c>
      <c r="T1763" s="6">
        <f t="shared" si="167"/>
        <v>42259.567824074074</v>
      </c>
    </row>
    <row r="1764" spans="1:20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885</v>
      </c>
      <c r="P1764">
        <f t="shared" si="163"/>
        <v>455</v>
      </c>
      <c r="Q1764" t="str">
        <f t="shared" si="164"/>
        <v>photography</v>
      </c>
      <c r="R1764" t="str">
        <f t="shared" si="165"/>
        <v>photobooks</v>
      </c>
      <c r="S1764" s="6">
        <f t="shared" si="166"/>
        <v>42410.982002314813</v>
      </c>
      <c r="T1764" s="6">
        <f t="shared" si="167"/>
        <v>42440.982002314813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101.90833333333333</v>
      </c>
      <c r="P1765">
        <f t="shared" si="163"/>
        <v>6173.5</v>
      </c>
      <c r="Q1765" t="str">
        <f t="shared" si="164"/>
        <v>photography</v>
      </c>
      <c r="R1765" t="str">
        <f t="shared" si="165"/>
        <v>photobooks</v>
      </c>
      <c r="S1765" s="6">
        <f t="shared" si="166"/>
        <v>42636.868518518517</v>
      </c>
      <c r="T1765" s="6">
        <f t="shared" si="167"/>
        <v>42666.868518518517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19.600000000000001</v>
      </c>
      <c r="P1766">
        <f t="shared" si="163"/>
        <v>1097.5</v>
      </c>
      <c r="Q1766" t="str">
        <f t="shared" si="164"/>
        <v>photography</v>
      </c>
      <c r="R1766" t="str">
        <f t="shared" si="165"/>
        <v>photobooks</v>
      </c>
      <c r="S1766" s="6">
        <f t="shared" si="166"/>
        <v>41825.485868055555</v>
      </c>
      <c r="T1766" s="6">
        <f t="shared" si="167"/>
        <v>41854.485868055555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59.467839999999995</v>
      </c>
      <c r="P1767">
        <f t="shared" si="163"/>
        <v>3768.24</v>
      </c>
      <c r="Q1767" t="str">
        <f t="shared" si="164"/>
        <v>photography</v>
      </c>
      <c r="R1767" t="str">
        <f t="shared" si="165"/>
        <v>photobooks</v>
      </c>
      <c r="S1767" s="6">
        <f t="shared" si="166"/>
        <v>41834.980462962965</v>
      </c>
      <c r="T1767" s="6">
        <f t="shared" si="167"/>
        <v>41864.980462962965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s="6">
        <f t="shared" si="166"/>
        <v>41855.859814814816</v>
      </c>
      <c r="T1768" s="6">
        <f t="shared" si="167"/>
        <v>41876.859814814816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45.72</v>
      </c>
      <c r="P1769">
        <f t="shared" si="163"/>
        <v>1162.5</v>
      </c>
      <c r="Q1769" t="str">
        <f t="shared" si="164"/>
        <v>photography</v>
      </c>
      <c r="R1769" t="str">
        <f t="shared" si="165"/>
        <v>photobooks</v>
      </c>
      <c r="S1769" s="6">
        <f t="shared" si="166"/>
        <v>41824.658379629633</v>
      </c>
      <c r="T1769" s="6">
        <f t="shared" si="167"/>
        <v>41854.658379629633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</v>
      </c>
      <c r="P1770">
        <f t="shared" si="163"/>
        <v>101</v>
      </c>
      <c r="Q1770" t="str">
        <f t="shared" si="164"/>
        <v>photography</v>
      </c>
      <c r="R1770" t="str">
        <f t="shared" si="165"/>
        <v>photobooks</v>
      </c>
      <c r="S1770" s="6">
        <f t="shared" si="166"/>
        <v>41849.560694444444</v>
      </c>
      <c r="T1770" s="6">
        <f t="shared" si="167"/>
        <v>41909.560694444444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2.7025000000000001</v>
      </c>
      <c r="P1771">
        <f t="shared" si="163"/>
        <v>551.5</v>
      </c>
      <c r="Q1771" t="str">
        <f t="shared" si="164"/>
        <v>photography</v>
      </c>
      <c r="R1771" t="str">
        <f t="shared" si="165"/>
        <v>photobooks</v>
      </c>
      <c r="S1771" s="6">
        <f t="shared" si="166"/>
        <v>41987.818969907406</v>
      </c>
      <c r="T1771" s="6">
        <f t="shared" si="167"/>
        <v>42017.818969907406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56.51428571428572</v>
      </c>
      <c r="P1772">
        <f t="shared" si="163"/>
        <v>6969</v>
      </c>
      <c r="Q1772" t="str">
        <f t="shared" si="164"/>
        <v>photography</v>
      </c>
      <c r="R1772" t="str">
        <f t="shared" si="165"/>
        <v>photobooks</v>
      </c>
      <c r="S1772" s="6">
        <f t="shared" si="166"/>
        <v>41891.780023148152</v>
      </c>
      <c r="T1772" s="6">
        <f t="shared" si="167"/>
        <v>41926.780023148152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21.30952380952381</v>
      </c>
      <c r="P1773">
        <f t="shared" si="163"/>
        <v>460</v>
      </c>
      <c r="Q1773" t="str">
        <f t="shared" si="164"/>
        <v>photography</v>
      </c>
      <c r="R1773" t="str">
        <f t="shared" si="165"/>
        <v>photobooks</v>
      </c>
      <c r="S1773" s="6">
        <f t="shared" si="166"/>
        <v>41905.979629629626</v>
      </c>
      <c r="T1773" s="6">
        <f t="shared" si="167"/>
        <v>41935.979629629626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15.6</v>
      </c>
      <c r="P1774">
        <f t="shared" si="163"/>
        <v>438.5</v>
      </c>
      <c r="Q1774" t="str">
        <f t="shared" si="164"/>
        <v>photography</v>
      </c>
      <c r="R1774" t="str">
        <f t="shared" si="165"/>
        <v>photobooks</v>
      </c>
      <c r="S1774" s="6">
        <f t="shared" si="166"/>
        <v>41766.718009259261</v>
      </c>
      <c r="T1774" s="6">
        <f t="shared" si="167"/>
        <v>41826.718009259261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6.2566666666666677</v>
      </c>
      <c r="P1775">
        <f t="shared" si="163"/>
        <v>948</v>
      </c>
      <c r="Q1775" t="str">
        <f t="shared" si="164"/>
        <v>photography</v>
      </c>
      <c r="R1775" t="str">
        <f t="shared" si="165"/>
        <v>photobooks</v>
      </c>
      <c r="S1775" s="6">
        <f t="shared" si="166"/>
        <v>41978.760393518518</v>
      </c>
      <c r="T1775" s="6">
        <f t="shared" si="167"/>
        <v>42023.760393518518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45.92</v>
      </c>
      <c r="P1776">
        <f t="shared" si="163"/>
        <v>580.5</v>
      </c>
      <c r="Q1776" t="str">
        <f t="shared" si="164"/>
        <v>photography</v>
      </c>
      <c r="R1776" t="str">
        <f t="shared" si="165"/>
        <v>photobooks</v>
      </c>
      <c r="S1776" s="6">
        <f t="shared" si="166"/>
        <v>41930.218657407408</v>
      </c>
      <c r="T1776" s="6">
        <f t="shared" si="167"/>
        <v>41972.624305555553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65.101538461538468</v>
      </c>
      <c r="P1777">
        <f t="shared" si="163"/>
        <v>10641</v>
      </c>
      <c r="Q1777" t="str">
        <f t="shared" si="164"/>
        <v>photography</v>
      </c>
      <c r="R1777" t="str">
        <f t="shared" si="165"/>
        <v>photobooks</v>
      </c>
      <c r="S1777" s="6">
        <f t="shared" si="166"/>
        <v>41891.976388888885</v>
      </c>
      <c r="T1777" s="6">
        <f t="shared" si="167"/>
        <v>41936.976388888885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</v>
      </c>
      <c r="P1778">
        <f t="shared" si="163"/>
        <v>169.5</v>
      </c>
      <c r="Q1778" t="str">
        <f t="shared" si="164"/>
        <v>photography</v>
      </c>
      <c r="R1778" t="str">
        <f t="shared" si="165"/>
        <v>photobooks</v>
      </c>
      <c r="S1778" s="6">
        <f t="shared" si="166"/>
        <v>41905.95684027778</v>
      </c>
      <c r="T1778" s="6">
        <f t="shared" si="167"/>
        <v>41941.95684027778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13.5625</v>
      </c>
      <c r="P1779">
        <f t="shared" si="163"/>
        <v>330.5</v>
      </c>
      <c r="Q1779" t="str">
        <f t="shared" si="164"/>
        <v>photography</v>
      </c>
      <c r="R1779" t="str">
        <f t="shared" si="165"/>
        <v>photobooks</v>
      </c>
      <c r="S1779" s="6">
        <f t="shared" si="166"/>
        <v>42025.357094907406</v>
      </c>
      <c r="T1779" s="6">
        <f t="shared" si="167"/>
        <v>42055.357094907406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1.9900000000000002</v>
      </c>
      <c r="P1780">
        <f t="shared" si="163"/>
        <v>505</v>
      </c>
      <c r="Q1780" t="str">
        <f t="shared" si="164"/>
        <v>photography</v>
      </c>
      <c r="R1780" t="str">
        <f t="shared" si="165"/>
        <v>photobooks</v>
      </c>
      <c r="S1780" s="6">
        <f t="shared" si="166"/>
        <v>42045.86336805555</v>
      </c>
      <c r="T1780" s="6">
        <f t="shared" si="167"/>
        <v>42090.821701388893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36.236363636363642</v>
      </c>
      <c r="P1781">
        <f t="shared" si="163"/>
        <v>2012</v>
      </c>
      <c r="Q1781" t="str">
        <f t="shared" si="164"/>
        <v>photography</v>
      </c>
      <c r="R1781" t="str">
        <f t="shared" si="165"/>
        <v>photobooks</v>
      </c>
      <c r="S1781" s="6">
        <f t="shared" si="166"/>
        <v>42585.691898148143</v>
      </c>
      <c r="T1781" s="6">
        <f t="shared" si="167"/>
        <v>42615.691898148143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39.743333333333339</v>
      </c>
      <c r="P1782">
        <f t="shared" si="163"/>
        <v>6037.5</v>
      </c>
      <c r="Q1782" t="str">
        <f t="shared" si="164"/>
        <v>photography</v>
      </c>
      <c r="R1782" t="str">
        <f t="shared" si="165"/>
        <v>photobooks</v>
      </c>
      <c r="S1782" s="6">
        <f t="shared" si="166"/>
        <v>42493.600810185184</v>
      </c>
      <c r="T1782" s="6">
        <f t="shared" si="167"/>
        <v>42553.600810185184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25.763636363636365</v>
      </c>
      <c r="P1783">
        <f t="shared" si="163"/>
        <v>720.5</v>
      </c>
      <c r="Q1783" t="str">
        <f t="shared" si="164"/>
        <v>photography</v>
      </c>
      <c r="R1783" t="str">
        <f t="shared" si="165"/>
        <v>photobooks</v>
      </c>
      <c r="S1783" s="6">
        <f t="shared" si="166"/>
        <v>42597.617418981477</v>
      </c>
      <c r="T1783" s="6">
        <f t="shared" si="167"/>
        <v>42628.617418981477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15.491428571428573</v>
      </c>
      <c r="P1784">
        <f t="shared" si="163"/>
        <v>2749</v>
      </c>
      <c r="Q1784" t="str">
        <f t="shared" si="164"/>
        <v>photography</v>
      </c>
      <c r="R1784" t="str">
        <f t="shared" si="165"/>
        <v>photobooks</v>
      </c>
      <c r="S1784" s="6">
        <f t="shared" si="166"/>
        <v>42388.575104166666</v>
      </c>
      <c r="T1784" s="6">
        <f t="shared" si="167"/>
        <v>42421.575104166666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23.692499999999999</v>
      </c>
      <c r="P1785">
        <f t="shared" si="163"/>
        <v>4831</v>
      </c>
      <c r="Q1785" t="str">
        <f t="shared" si="164"/>
        <v>photography</v>
      </c>
      <c r="R1785" t="str">
        <f t="shared" si="165"/>
        <v>photobooks</v>
      </c>
      <c r="S1785" s="6">
        <f t="shared" si="166"/>
        <v>42115.949976851851</v>
      </c>
      <c r="T1785" s="6">
        <f t="shared" si="167"/>
        <v>42145.949976851851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39.76</v>
      </c>
      <c r="P1786">
        <f t="shared" si="163"/>
        <v>1010.5</v>
      </c>
      <c r="Q1786" t="str">
        <f t="shared" si="164"/>
        <v>photography</v>
      </c>
      <c r="R1786" t="str">
        <f t="shared" si="165"/>
        <v>photobooks</v>
      </c>
      <c r="S1786" s="6">
        <f t="shared" si="166"/>
        <v>42003.655555555553</v>
      </c>
      <c r="T1786" s="6">
        <f t="shared" si="167"/>
        <v>42035.142361111109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20.220833333333331</v>
      </c>
      <c r="P1787">
        <f t="shared" si="163"/>
        <v>2480.5</v>
      </c>
      <c r="Q1787" t="str">
        <f t="shared" si="164"/>
        <v>photography</v>
      </c>
      <c r="R1787" t="str">
        <f t="shared" si="165"/>
        <v>photobooks</v>
      </c>
      <c r="S1787" s="6">
        <f t="shared" si="166"/>
        <v>41897.134895833333</v>
      </c>
      <c r="T1787" s="6">
        <f t="shared" si="167"/>
        <v>41928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47.631578947368418</v>
      </c>
      <c r="P1788">
        <f t="shared" si="163"/>
        <v>467</v>
      </c>
      <c r="Q1788" t="str">
        <f t="shared" si="164"/>
        <v>photography</v>
      </c>
      <c r="R1788" t="str">
        <f t="shared" si="165"/>
        <v>photobooks</v>
      </c>
      <c r="S1788" s="6">
        <f t="shared" si="166"/>
        <v>41958.550659722227</v>
      </c>
      <c r="T1788" s="6">
        <f t="shared" si="167"/>
        <v>41988.550659722227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15.329999999999998</v>
      </c>
      <c r="P1789">
        <f t="shared" si="163"/>
        <v>778.5</v>
      </c>
      <c r="Q1789" t="str">
        <f t="shared" si="164"/>
        <v>photography</v>
      </c>
      <c r="R1789" t="str">
        <f t="shared" si="165"/>
        <v>photobooks</v>
      </c>
      <c r="S1789" s="6">
        <f t="shared" si="166"/>
        <v>42068.65552083333</v>
      </c>
      <c r="T1789" s="6">
        <f t="shared" si="167"/>
        <v>42098.613854166666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</v>
      </c>
      <c r="P1790">
        <f t="shared" si="163"/>
        <v>40</v>
      </c>
      <c r="Q1790" t="str">
        <f t="shared" si="164"/>
        <v>photography</v>
      </c>
      <c r="R1790" t="str">
        <f t="shared" si="165"/>
        <v>photobooks</v>
      </c>
      <c r="S1790" s="6">
        <f t="shared" si="166"/>
        <v>41913.94840277778</v>
      </c>
      <c r="T1790" s="6">
        <f t="shared" si="167"/>
        <v>41943.94840277778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0.5</v>
      </c>
      <c r="P1791">
        <f t="shared" si="163"/>
        <v>22</v>
      </c>
      <c r="Q1791" t="str">
        <f t="shared" si="164"/>
        <v>photography</v>
      </c>
      <c r="R1791" t="str">
        <f t="shared" si="165"/>
        <v>photobooks</v>
      </c>
      <c r="S1791" s="6">
        <f t="shared" si="166"/>
        <v>41956.250034722223</v>
      </c>
      <c r="T1791" s="6">
        <f t="shared" si="167"/>
        <v>42016.250034722223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4.957575757575758</v>
      </c>
      <c r="P1792">
        <f t="shared" si="163"/>
        <v>825.5</v>
      </c>
      <c r="Q1792" t="str">
        <f t="shared" si="164"/>
        <v>photography</v>
      </c>
      <c r="R1792" t="str">
        <f t="shared" si="165"/>
        <v>photobooks</v>
      </c>
      <c r="S1792" s="6">
        <f t="shared" si="166"/>
        <v>42010.674513888887</v>
      </c>
      <c r="T1792" s="6">
        <f t="shared" si="167"/>
        <v>42040.674513888887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3.5666666666666664</v>
      </c>
      <c r="P1793">
        <f t="shared" si="163"/>
        <v>55.5</v>
      </c>
      <c r="Q1793" t="str">
        <f t="shared" si="164"/>
        <v>photography</v>
      </c>
      <c r="R1793" t="str">
        <f t="shared" si="165"/>
        <v>photobooks</v>
      </c>
      <c r="S1793" s="6">
        <f t="shared" si="166"/>
        <v>41973.740335648152</v>
      </c>
      <c r="T1793" s="6">
        <f t="shared" si="167"/>
        <v>42033.740335648152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61.124000000000002</v>
      </c>
      <c r="P1794">
        <f t="shared" si="163"/>
        <v>7710</v>
      </c>
      <c r="Q1794" t="str">
        <f t="shared" si="164"/>
        <v>photography</v>
      </c>
      <c r="R1794" t="str">
        <f t="shared" si="165"/>
        <v>photobooks</v>
      </c>
      <c r="S1794" s="6">
        <f t="shared" si="166"/>
        <v>42189.031041666662</v>
      </c>
      <c r="T1794" s="6">
        <f t="shared" si="167"/>
        <v>42226.290972222225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E1795/D1795*100</f>
        <v>1.3333333333333335</v>
      </c>
      <c r="P1795">
        <f t="shared" ref="P1795:P1858" si="169">AVERAGE(E1795,L1795)</f>
        <v>21</v>
      </c>
      <c r="Q1795" t="str">
        <f t="shared" ref="Q1795:Q1858" si="170">LEFT(N1795,SEARCH("/",N1795)-1)</f>
        <v>photography</v>
      </c>
      <c r="R1795" t="str">
        <f t="shared" ref="R1795:R1858" si="171">RIGHT(N1795,LEN(N1795)-SEARCH("/",N1795))</f>
        <v>photobooks</v>
      </c>
      <c r="S1795" s="6">
        <f t="shared" ref="S1795:S1858" si="172">(J1795/86400)+DATE(1970,1,1)</f>
        <v>41940.891666666663</v>
      </c>
      <c r="T1795" s="6">
        <f t="shared" ref="T1795:T1858" si="173">(I1795/86400)+DATE(1970,1,1)</f>
        <v>41970.933333333334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11.077777777777778</v>
      </c>
      <c r="P1796">
        <f t="shared" si="169"/>
        <v>507.5</v>
      </c>
      <c r="Q1796" t="str">
        <f t="shared" si="170"/>
        <v>photography</v>
      </c>
      <c r="R1796" t="str">
        <f t="shared" si="171"/>
        <v>photobooks</v>
      </c>
      <c r="S1796" s="6">
        <f t="shared" si="172"/>
        <v>42011.551180555558</v>
      </c>
      <c r="T1796" s="6">
        <f t="shared" si="173"/>
        <v>42046.551180555558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38.735714285714288</v>
      </c>
      <c r="P1797">
        <f t="shared" si="169"/>
        <v>5463.5</v>
      </c>
      <c r="Q1797" t="str">
        <f t="shared" si="170"/>
        <v>photography</v>
      </c>
      <c r="R1797" t="str">
        <f t="shared" si="171"/>
        <v>photobooks</v>
      </c>
      <c r="S1797" s="6">
        <f t="shared" si="172"/>
        <v>42628.288668981477</v>
      </c>
      <c r="T1797" s="6">
        <f t="shared" si="173"/>
        <v>42657.666666666672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22.05263157894737</v>
      </c>
      <c r="P1798">
        <f t="shared" si="169"/>
        <v>2138</v>
      </c>
      <c r="Q1798" t="str">
        <f t="shared" si="170"/>
        <v>photography</v>
      </c>
      <c r="R1798" t="str">
        <f t="shared" si="171"/>
        <v>photobooks</v>
      </c>
      <c r="S1798" s="6">
        <f t="shared" si="172"/>
        <v>42515.439421296294</v>
      </c>
      <c r="T1798" s="6">
        <f t="shared" si="173"/>
        <v>42575.439421296294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67.55</v>
      </c>
      <c r="P1799">
        <f t="shared" si="169"/>
        <v>3447.5</v>
      </c>
      <c r="Q1799" t="str">
        <f t="shared" si="170"/>
        <v>photography</v>
      </c>
      <c r="R1799" t="str">
        <f t="shared" si="171"/>
        <v>photobooks</v>
      </c>
      <c r="S1799" s="6">
        <f t="shared" si="172"/>
        <v>42689.56931712963</v>
      </c>
      <c r="T1799" s="6">
        <f t="shared" si="173"/>
        <v>42719.56931712963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13.637499999999999</v>
      </c>
      <c r="P1800">
        <f t="shared" si="169"/>
        <v>1109.5</v>
      </c>
      <c r="Q1800" t="str">
        <f t="shared" si="170"/>
        <v>photography</v>
      </c>
      <c r="R1800" t="str">
        <f t="shared" si="171"/>
        <v>photobooks</v>
      </c>
      <c r="S1800" s="6">
        <f t="shared" si="172"/>
        <v>42344.32677083333</v>
      </c>
      <c r="T1800" s="6">
        <f t="shared" si="173"/>
        <v>42404.32677083333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</v>
      </c>
      <c r="P1801">
        <f t="shared" si="169"/>
        <v>37.914999999999999</v>
      </c>
      <c r="Q1801" t="str">
        <f t="shared" si="170"/>
        <v>photography</v>
      </c>
      <c r="R1801" t="str">
        <f t="shared" si="171"/>
        <v>photobooks</v>
      </c>
      <c r="S1801" s="6">
        <f t="shared" si="172"/>
        <v>41934.842685185184</v>
      </c>
      <c r="T1801" s="6">
        <f t="shared" si="173"/>
        <v>41954.884351851855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20.44963251188932</v>
      </c>
      <c r="P1802">
        <f t="shared" si="169"/>
        <v>4786.5</v>
      </c>
      <c r="Q1802" t="str">
        <f t="shared" si="170"/>
        <v>photography</v>
      </c>
      <c r="R1802" t="str">
        <f t="shared" si="171"/>
        <v>photobooks</v>
      </c>
      <c r="S1802" s="6">
        <f t="shared" si="172"/>
        <v>42623.606134259258</v>
      </c>
      <c r="T1802" s="6">
        <f t="shared" si="173"/>
        <v>42653.606134259258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13.852941176470587</v>
      </c>
      <c r="P1803">
        <f t="shared" si="169"/>
        <v>1196</v>
      </c>
      <c r="Q1803" t="str">
        <f t="shared" si="170"/>
        <v>photography</v>
      </c>
      <c r="R1803" t="str">
        <f t="shared" si="171"/>
        <v>photobooks</v>
      </c>
      <c r="S1803" s="6">
        <f t="shared" si="172"/>
        <v>42321.660509259258</v>
      </c>
      <c r="T1803" s="6">
        <f t="shared" si="173"/>
        <v>42353.506944444445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48.485714285714288</v>
      </c>
      <c r="P1804">
        <f t="shared" si="169"/>
        <v>857.5</v>
      </c>
      <c r="Q1804" t="str">
        <f t="shared" si="170"/>
        <v>photography</v>
      </c>
      <c r="R1804" t="str">
        <f t="shared" si="171"/>
        <v>photobooks</v>
      </c>
      <c r="S1804" s="6">
        <f t="shared" si="172"/>
        <v>42159.47256944445</v>
      </c>
      <c r="T1804" s="6">
        <f t="shared" si="173"/>
        <v>42182.915972222225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30.8</v>
      </c>
      <c r="P1805">
        <f t="shared" si="169"/>
        <v>2732.5</v>
      </c>
      <c r="Q1805" t="str">
        <f t="shared" si="170"/>
        <v>photography</v>
      </c>
      <c r="R1805" t="str">
        <f t="shared" si="171"/>
        <v>photobooks</v>
      </c>
      <c r="S1805" s="6">
        <f t="shared" si="172"/>
        <v>42018.071550925924</v>
      </c>
      <c r="T1805" s="6">
        <f t="shared" si="173"/>
        <v>42049.071550925924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35.174193548387095</v>
      </c>
      <c r="P1806">
        <f t="shared" si="169"/>
        <v>2752</v>
      </c>
      <c r="Q1806" t="str">
        <f t="shared" si="170"/>
        <v>photography</v>
      </c>
      <c r="R1806" t="str">
        <f t="shared" si="171"/>
        <v>photobooks</v>
      </c>
      <c r="S1806" s="6">
        <f t="shared" si="172"/>
        <v>42282.678287037037</v>
      </c>
      <c r="T1806" s="6">
        <f t="shared" si="173"/>
        <v>42322.719953703709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36.404444444444444</v>
      </c>
      <c r="P1807">
        <f t="shared" si="169"/>
        <v>4156.5</v>
      </c>
      <c r="Q1807" t="str">
        <f t="shared" si="170"/>
        <v>photography</v>
      </c>
      <c r="R1807" t="str">
        <f t="shared" si="171"/>
        <v>photobooks</v>
      </c>
      <c r="S1807" s="6">
        <f t="shared" si="172"/>
        <v>42247.803912037038</v>
      </c>
      <c r="T1807" s="6">
        <f t="shared" si="173"/>
        <v>42279.75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2.9550000000000001</v>
      </c>
      <c r="P1808">
        <f t="shared" si="169"/>
        <v>299.5</v>
      </c>
      <c r="Q1808" t="str">
        <f t="shared" si="170"/>
        <v>photography</v>
      </c>
      <c r="R1808" t="str">
        <f t="shared" si="171"/>
        <v>photobooks</v>
      </c>
      <c r="S1808" s="6">
        <f t="shared" si="172"/>
        <v>41877.638298611113</v>
      </c>
      <c r="T1808" s="6">
        <f t="shared" si="173"/>
        <v>41912.638298611113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11.06</v>
      </c>
      <c r="P1809">
        <f t="shared" si="169"/>
        <v>280.5</v>
      </c>
      <c r="Q1809" t="str">
        <f t="shared" si="170"/>
        <v>photography</v>
      </c>
      <c r="R1809" t="str">
        <f t="shared" si="171"/>
        <v>photobooks</v>
      </c>
      <c r="S1809" s="6">
        <f t="shared" si="172"/>
        <v>41880.068437499998</v>
      </c>
      <c r="T1809" s="6">
        <f t="shared" si="173"/>
        <v>41910.068437499998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41.407142857142858</v>
      </c>
      <c r="P1810">
        <f t="shared" si="169"/>
        <v>5845</v>
      </c>
      <c r="Q1810" t="str">
        <f t="shared" si="170"/>
        <v>photography</v>
      </c>
      <c r="R1810" t="str">
        <f t="shared" si="171"/>
        <v>photobooks</v>
      </c>
      <c r="S1810" s="6">
        <f t="shared" si="172"/>
        <v>42742.680902777778</v>
      </c>
      <c r="T1810" s="6">
        <f t="shared" si="173"/>
        <v>42777.680902777778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10.857142857142858</v>
      </c>
      <c r="P1811">
        <f t="shared" si="169"/>
        <v>194.5</v>
      </c>
      <c r="Q1811" t="str">
        <f t="shared" si="170"/>
        <v>photography</v>
      </c>
      <c r="R1811" t="str">
        <f t="shared" si="171"/>
        <v>photobooks</v>
      </c>
      <c r="S1811" s="6">
        <f t="shared" si="172"/>
        <v>42029.907858796301</v>
      </c>
      <c r="T1811" s="6">
        <f t="shared" si="173"/>
        <v>42064.907858796301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3.3333333333333335</v>
      </c>
      <c r="P1812">
        <f t="shared" si="169"/>
        <v>8.5</v>
      </c>
      <c r="Q1812" t="str">
        <f t="shared" si="170"/>
        <v>photography</v>
      </c>
      <c r="R1812" t="str">
        <f t="shared" si="171"/>
        <v>photobooks</v>
      </c>
      <c r="S1812" s="6">
        <f t="shared" si="172"/>
        <v>41860.91002314815</v>
      </c>
      <c r="T1812" s="6">
        <f t="shared" si="173"/>
        <v>41872.91002314815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7.407407407407407E-2</v>
      </c>
      <c r="P1813">
        <f t="shared" si="169"/>
        <v>33</v>
      </c>
      <c r="Q1813" t="str">
        <f t="shared" si="170"/>
        <v>photography</v>
      </c>
      <c r="R1813" t="str">
        <f t="shared" si="171"/>
        <v>photobooks</v>
      </c>
      <c r="S1813" s="6">
        <f t="shared" si="172"/>
        <v>41876.433680555558</v>
      </c>
      <c r="T1813" s="6">
        <f t="shared" si="173"/>
        <v>41936.166666666664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13.307692307692307</v>
      </c>
      <c r="P1814">
        <f t="shared" si="169"/>
        <v>444</v>
      </c>
      <c r="Q1814" t="str">
        <f t="shared" si="170"/>
        <v>photography</v>
      </c>
      <c r="R1814" t="str">
        <f t="shared" si="171"/>
        <v>photobooks</v>
      </c>
      <c r="S1814" s="6">
        <f t="shared" si="172"/>
        <v>42524.318703703699</v>
      </c>
      <c r="T1814" s="6">
        <f t="shared" si="173"/>
        <v>42554.318703703699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s="6">
        <f t="shared" si="172"/>
        <v>41829.889027777775</v>
      </c>
      <c r="T1815" s="6">
        <f t="shared" si="173"/>
        <v>41859.889027777775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49.183333333333337</v>
      </c>
      <c r="P1816">
        <f t="shared" si="169"/>
        <v>3021</v>
      </c>
      <c r="Q1816" t="str">
        <f t="shared" si="170"/>
        <v>photography</v>
      </c>
      <c r="R1816" t="str">
        <f t="shared" si="171"/>
        <v>photobooks</v>
      </c>
      <c r="S1816" s="6">
        <f t="shared" si="172"/>
        <v>42033.314074074078</v>
      </c>
      <c r="T1816" s="6">
        <f t="shared" si="173"/>
        <v>42063.314074074078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s="6">
        <f t="shared" si="172"/>
        <v>42172.906678240739</v>
      </c>
      <c r="T1817" s="6">
        <f t="shared" si="173"/>
        <v>42186.906678240739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</v>
      </c>
      <c r="P1818">
        <f t="shared" si="169"/>
        <v>257.5</v>
      </c>
      <c r="Q1818" t="str">
        <f t="shared" si="170"/>
        <v>photography</v>
      </c>
      <c r="R1818" t="str">
        <f t="shared" si="171"/>
        <v>photobooks</v>
      </c>
      <c r="S1818" s="6">
        <f t="shared" si="172"/>
        <v>42548.876192129625</v>
      </c>
      <c r="T1818" s="6">
        <f t="shared" si="173"/>
        <v>42576.791666666672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52.327777777777776</v>
      </c>
      <c r="P1819">
        <f t="shared" si="169"/>
        <v>4759.5</v>
      </c>
      <c r="Q1819" t="str">
        <f t="shared" si="170"/>
        <v>photography</v>
      </c>
      <c r="R1819" t="str">
        <f t="shared" si="171"/>
        <v>photobooks</v>
      </c>
      <c r="S1819" s="6">
        <f t="shared" si="172"/>
        <v>42705.662118055552</v>
      </c>
      <c r="T1819" s="6">
        <f t="shared" si="173"/>
        <v>42765.290972222225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s="6">
        <f t="shared" si="172"/>
        <v>42067.234375</v>
      </c>
      <c r="T1820" s="6">
        <f t="shared" si="173"/>
        <v>42097.192708333328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</v>
      </c>
      <c r="P1821">
        <f t="shared" si="169"/>
        <v>14.5</v>
      </c>
      <c r="Q1821" t="str">
        <f t="shared" si="170"/>
        <v>photography</v>
      </c>
      <c r="R1821" t="str">
        <f t="shared" si="171"/>
        <v>photobooks</v>
      </c>
      <c r="S1821" s="6">
        <f t="shared" si="172"/>
        <v>41820.752268518518</v>
      </c>
      <c r="T1821" s="6">
        <f t="shared" si="173"/>
        <v>41850.752268518518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</v>
      </c>
      <c r="P1822">
        <f t="shared" si="169"/>
        <v>857.5</v>
      </c>
      <c r="Q1822" t="str">
        <f t="shared" si="170"/>
        <v>photography</v>
      </c>
      <c r="R1822" t="str">
        <f t="shared" si="171"/>
        <v>photobooks</v>
      </c>
      <c r="S1822" s="6">
        <f t="shared" si="172"/>
        <v>42065.084374999999</v>
      </c>
      <c r="T1822" s="6">
        <f t="shared" si="173"/>
        <v>42095.042708333334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134.88999999999999</v>
      </c>
      <c r="P1823">
        <f t="shared" si="169"/>
        <v>1714.625</v>
      </c>
      <c r="Q1823" t="str">
        <f t="shared" si="170"/>
        <v>music</v>
      </c>
      <c r="R1823" t="str">
        <f t="shared" si="171"/>
        <v>rock</v>
      </c>
      <c r="S1823" s="6">
        <f t="shared" si="172"/>
        <v>40926.319062499999</v>
      </c>
      <c r="T1823" s="6">
        <f t="shared" si="173"/>
        <v>40971.319062499999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100</v>
      </c>
      <c r="P1824">
        <f t="shared" si="169"/>
        <v>155.5</v>
      </c>
      <c r="Q1824" t="str">
        <f t="shared" si="170"/>
        <v>music</v>
      </c>
      <c r="R1824" t="str">
        <f t="shared" si="171"/>
        <v>rock</v>
      </c>
      <c r="S1824" s="6">
        <f t="shared" si="172"/>
        <v>41634.797013888892</v>
      </c>
      <c r="T1824" s="6">
        <f t="shared" si="173"/>
        <v>41670.792361111111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115.85714285714286</v>
      </c>
      <c r="P1825">
        <f t="shared" si="169"/>
        <v>422</v>
      </c>
      <c r="Q1825" t="str">
        <f t="shared" si="170"/>
        <v>music</v>
      </c>
      <c r="R1825" t="str">
        <f t="shared" si="171"/>
        <v>rock</v>
      </c>
      <c r="S1825" s="6">
        <f t="shared" si="172"/>
        <v>41176.684907407405</v>
      </c>
      <c r="T1825" s="6">
        <f t="shared" si="173"/>
        <v>41206.684907407405</v>
      </c>
    </row>
    <row r="1826" spans="1:20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100.06666666666666</v>
      </c>
      <c r="P1826">
        <f t="shared" si="169"/>
        <v>1521</v>
      </c>
      <c r="Q1826" t="str">
        <f t="shared" si="170"/>
        <v>music</v>
      </c>
      <c r="R1826" t="str">
        <f t="shared" si="171"/>
        <v>rock</v>
      </c>
      <c r="S1826" s="6">
        <f t="shared" si="172"/>
        <v>41626.916284722218</v>
      </c>
      <c r="T1826" s="6">
        <f t="shared" si="173"/>
        <v>41647.088888888888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105.05</v>
      </c>
      <c r="P1827">
        <f t="shared" si="169"/>
        <v>1075.5</v>
      </c>
      <c r="Q1827" t="str">
        <f t="shared" si="170"/>
        <v>music</v>
      </c>
      <c r="R1827" t="str">
        <f t="shared" si="171"/>
        <v>rock</v>
      </c>
      <c r="S1827" s="6">
        <f t="shared" si="172"/>
        <v>41443.83452546296</v>
      </c>
      <c r="T1827" s="6">
        <f t="shared" si="173"/>
        <v>41466.83452546296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101</v>
      </c>
      <c r="P1828">
        <f t="shared" si="169"/>
        <v>1029</v>
      </c>
      <c r="Q1828" t="str">
        <f t="shared" si="170"/>
        <v>music</v>
      </c>
      <c r="R1828" t="str">
        <f t="shared" si="171"/>
        <v>rock</v>
      </c>
      <c r="S1828" s="6">
        <f t="shared" si="172"/>
        <v>41657.923807870371</v>
      </c>
      <c r="T1828" s="6">
        <f t="shared" si="173"/>
        <v>41687.923807870371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100.66250000000001</v>
      </c>
      <c r="P1829">
        <f t="shared" si="169"/>
        <v>4074.5</v>
      </c>
      <c r="Q1829" t="str">
        <f t="shared" si="170"/>
        <v>music</v>
      </c>
      <c r="R1829" t="str">
        <f t="shared" si="171"/>
        <v>rock</v>
      </c>
      <c r="S1829" s="6">
        <f t="shared" si="172"/>
        <v>40555.325937499998</v>
      </c>
      <c r="T1829" s="6">
        <f t="shared" si="173"/>
        <v>40605.325937499998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100.16000000000001</v>
      </c>
      <c r="P1830">
        <f t="shared" si="169"/>
        <v>10040</v>
      </c>
      <c r="Q1830" t="str">
        <f t="shared" si="170"/>
        <v>music</v>
      </c>
      <c r="R1830" t="str">
        <f t="shared" si="171"/>
        <v>rock</v>
      </c>
      <c r="S1830" s="6">
        <f t="shared" si="172"/>
        <v>41736.899652777778</v>
      </c>
      <c r="T1830" s="6">
        <f t="shared" si="173"/>
        <v>41768.916666666664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166.68333333333334</v>
      </c>
      <c r="P1831">
        <f t="shared" si="169"/>
        <v>1266.625</v>
      </c>
      <c r="Q1831" t="str">
        <f t="shared" si="170"/>
        <v>music</v>
      </c>
      <c r="R1831" t="str">
        <f t="shared" si="171"/>
        <v>rock</v>
      </c>
      <c r="S1831" s="6">
        <f t="shared" si="172"/>
        <v>40516.087627314817</v>
      </c>
      <c r="T1831" s="6">
        <f t="shared" si="173"/>
        <v>40564.916666666664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101.53333333333335</v>
      </c>
      <c r="P1832">
        <f t="shared" si="169"/>
        <v>7728</v>
      </c>
      <c r="Q1832" t="str">
        <f t="shared" si="170"/>
        <v>music</v>
      </c>
      <c r="R1832" t="str">
        <f t="shared" si="171"/>
        <v>rock</v>
      </c>
      <c r="S1832" s="6">
        <f t="shared" si="172"/>
        <v>41664.684108796297</v>
      </c>
      <c r="T1832" s="6">
        <f t="shared" si="173"/>
        <v>41694.684108796297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103</v>
      </c>
      <c r="P1833">
        <f t="shared" si="169"/>
        <v>522</v>
      </c>
      <c r="Q1833" t="str">
        <f t="shared" si="170"/>
        <v>music</v>
      </c>
      <c r="R1833" t="str">
        <f t="shared" si="171"/>
        <v>rock</v>
      </c>
      <c r="S1833" s="6">
        <f t="shared" si="172"/>
        <v>41026.996099537035</v>
      </c>
      <c r="T1833" s="6">
        <f t="shared" si="173"/>
        <v>41041.996099537035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142.85714285714286</v>
      </c>
      <c r="P1834">
        <f t="shared" si="169"/>
        <v>260</v>
      </c>
      <c r="Q1834" t="str">
        <f t="shared" si="170"/>
        <v>music</v>
      </c>
      <c r="R1834" t="str">
        <f t="shared" si="171"/>
        <v>rock</v>
      </c>
      <c r="S1834" s="6">
        <f t="shared" si="172"/>
        <v>40576.539664351854</v>
      </c>
      <c r="T1834" s="6">
        <f t="shared" si="173"/>
        <v>40606.539664351854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262.5</v>
      </c>
      <c r="P1835">
        <f t="shared" si="169"/>
        <v>537.5</v>
      </c>
      <c r="Q1835" t="str">
        <f t="shared" si="170"/>
        <v>music</v>
      </c>
      <c r="R1835" t="str">
        <f t="shared" si="171"/>
        <v>rock</v>
      </c>
      <c r="S1835" s="6">
        <f t="shared" si="172"/>
        <v>41303.044016203705</v>
      </c>
      <c r="T1835" s="6">
        <f t="shared" si="173"/>
        <v>41335.332638888889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118.05000000000001</v>
      </c>
      <c r="P1836">
        <f t="shared" si="169"/>
        <v>5947.5</v>
      </c>
      <c r="Q1836" t="str">
        <f t="shared" si="170"/>
        <v>music</v>
      </c>
      <c r="R1836" t="str">
        <f t="shared" si="171"/>
        <v>rock</v>
      </c>
      <c r="S1836" s="6">
        <f t="shared" si="172"/>
        <v>41988.964062500003</v>
      </c>
      <c r="T1836" s="6">
        <f t="shared" si="173"/>
        <v>42028.964062500003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104</v>
      </c>
      <c r="P1837">
        <f t="shared" si="169"/>
        <v>265.5</v>
      </c>
      <c r="Q1837" t="str">
        <f t="shared" si="170"/>
        <v>music</v>
      </c>
      <c r="R1837" t="str">
        <f t="shared" si="171"/>
        <v>rock</v>
      </c>
      <c r="S1837" s="6">
        <f t="shared" si="172"/>
        <v>42430.702210648145</v>
      </c>
      <c r="T1837" s="6">
        <f t="shared" si="173"/>
        <v>42460.660543981481</v>
      </c>
    </row>
    <row r="1838" spans="1:20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200.34</v>
      </c>
      <c r="P1838">
        <f t="shared" si="169"/>
        <v>5036</v>
      </c>
      <c r="Q1838" t="str">
        <f t="shared" si="170"/>
        <v>music</v>
      </c>
      <c r="R1838" t="str">
        <f t="shared" si="171"/>
        <v>rock</v>
      </c>
      <c r="S1838" s="6">
        <f t="shared" si="172"/>
        <v>41305.809363425928</v>
      </c>
      <c r="T1838" s="6">
        <f t="shared" si="173"/>
        <v>41322.809363425928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306.83333333333331</v>
      </c>
      <c r="P1839">
        <f t="shared" si="169"/>
        <v>935.5</v>
      </c>
      <c r="Q1839" t="str">
        <f t="shared" si="170"/>
        <v>music</v>
      </c>
      <c r="R1839" t="str">
        <f t="shared" si="171"/>
        <v>rock</v>
      </c>
      <c r="S1839" s="6">
        <f t="shared" si="172"/>
        <v>40926.047858796301</v>
      </c>
      <c r="T1839" s="6">
        <f t="shared" si="173"/>
        <v>40986.006192129629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100.149</v>
      </c>
      <c r="P1840">
        <f t="shared" si="169"/>
        <v>514.745</v>
      </c>
      <c r="Q1840" t="str">
        <f t="shared" si="170"/>
        <v>music</v>
      </c>
      <c r="R1840" t="str">
        <f t="shared" si="171"/>
        <v>rock</v>
      </c>
      <c r="S1840" s="6">
        <f t="shared" si="172"/>
        <v>40788.786539351851</v>
      </c>
      <c r="T1840" s="6">
        <f t="shared" si="173"/>
        <v>40817.125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205.29999999999998</v>
      </c>
      <c r="P1841">
        <f t="shared" si="169"/>
        <v>1049</v>
      </c>
      <c r="Q1841" t="str">
        <f t="shared" si="170"/>
        <v>music</v>
      </c>
      <c r="R1841" t="str">
        <f t="shared" si="171"/>
        <v>rock</v>
      </c>
      <c r="S1841" s="6">
        <f t="shared" si="172"/>
        <v>42614.722013888888</v>
      </c>
      <c r="T1841" s="6">
        <f t="shared" si="173"/>
        <v>42644.722013888888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108.88888888888889</v>
      </c>
      <c r="P1842">
        <f t="shared" si="169"/>
        <v>496.5</v>
      </c>
      <c r="Q1842" t="str">
        <f t="shared" si="170"/>
        <v>music</v>
      </c>
      <c r="R1842" t="str">
        <f t="shared" si="171"/>
        <v>rock</v>
      </c>
      <c r="S1842" s="6">
        <f t="shared" si="172"/>
        <v>41382.096180555556</v>
      </c>
      <c r="T1842" s="6">
        <f t="shared" si="173"/>
        <v>41401.207638888889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101.75</v>
      </c>
      <c r="P1843">
        <f t="shared" si="169"/>
        <v>1037.5</v>
      </c>
      <c r="Q1843" t="str">
        <f t="shared" si="170"/>
        <v>music</v>
      </c>
      <c r="R1843" t="str">
        <f t="shared" si="171"/>
        <v>rock</v>
      </c>
      <c r="S1843" s="6">
        <f t="shared" si="172"/>
        <v>41745.84542824074</v>
      </c>
      <c r="T1843" s="6">
        <f t="shared" si="173"/>
        <v>41779.207638888889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125.25</v>
      </c>
      <c r="P1844">
        <f t="shared" si="169"/>
        <v>1263</v>
      </c>
      <c r="Q1844" t="str">
        <f t="shared" si="170"/>
        <v>music</v>
      </c>
      <c r="R1844" t="str">
        <f t="shared" si="171"/>
        <v>rock</v>
      </c>
      <c r="S1844" s="6">
        <f t="shared" si="172"/>
        <v>42031.631724537037</v>
      </c>
      <c r="T1844" s="6">
        <f t="shared" si="173"/>
        <v>42065.249305555553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124.0061</v>
      </c>
      <c r="P1845">
        <f t="shared" si="169"/>
        <v>6267.3050000000003</v>
      </c>
      <c r="Q1845" t="str">
        <f t="shared" si="170"/>
        <v>music</v>
      </c>
      <c r="R1845" t="str">
        <f t="shared" si="171"/>
        <v>rock</v>
      </c>
      <c r="S1845" s="6">
        <f t="shared" si="172"/>
        <v>40564.994837962964</v>
      </c>
      <c r="T1845" s="6">
        <f t="shared" si="173"/>
        <v>40594.994837962964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101.4</v>
      </c>
      <c r="P1846">
        <f t="shared" si="169"/>
        <v>770.5</v>
      </c>
      <c r="Q1846" t="str">
        <f t="shared" si="170"/>
        <v>music</v>
      </c>
      <c r="R1846" t="str">
        <f t="shared" si="171"/>
        <v>rock</v>
      </c>
      <c r="S1846" s="6">
        <f t="shared" si="172"/>
        <v>40666.973541666666</v>
      </c>
      <c r="T1846" s="6">
        <f t="shared" si="173"/>
        <v>40705.125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100</v>
      </c>
      <c r="P1847">
        <f t="shared" si="169"/>
        <v>509.5</v>
      </c>
      <c r="Q1847" t="str">
        <f t="shared" si="170"/>
        <v>music</v>
      </c>
      <c r="R1847" t="str">
        <f t="shared" si="171"/>
        <v>rock</v>
      </c>
      <c r="S1847" s="6">
        <f t="shared" si="172"/>
        <v>42523.333310185189</v>
      </c>
      <c r="T1847" s="6">
        <f t="shared" si="173"/>
        <v>42538.204861111109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137.92666666666668</v>
      </c>
      <c r="P1848">
        <f t="shared" si="169"/>
        <v>10449</v>
      </c>
      <c r="Q1848" t="str">
        <f t="shared" si="170"/>
        <v>music</v>
      </c>
      <c r="R1848" t="str">
        <f t="shared" si="171"/>
        <v>rock</v>
      </c>
      <c r="S1848" s="6">
        <f t="shared" si="172"/>
        <v>41228.650196759263</v>
      </c>
      <c r="T1848" s="6">
        <f t="shared" si="173"/>
        <v>41258.650196759263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120.88000000000001</v>
      </c>
      <c r="P1849">
        <f t="shared" si="169"/>
        <v>1530</v>
      </c>
      <c r="Q1849" t="str">
        <f t="shared" si="170"/>
        <v>music</v>
      </c>
      <c r="R1849" t="str">
        <f t="shared" si="171"/>
        <v>rock</v>
      </c>
      <c r="S1849" s="6">
        <f t="shared" si="172"/>
        <v>42094.236481481479</v>
      </c>
      <c r="T1849" s="6">
        <f t="shared" si="173"/>
        <v>42115.236481481479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107.36666666666667</v>
      </c>
      <c r="P1850">
        <f t="shared" si="169"/>
        <v>1622.5</v>
      </c>
      <c r="Q1850" t="str">
        <f t="shared" si="170"/>
        <v>music</v>
      </c>
      <c r="R1850" t="str">
        <f t="shared" si="171"/>
        <v>rock</v>
      </c>
      <c r="S1850" s="6">
        <f t="shared" si="172"/>
        <v>40691.788055555553</v>
      </c>
      <c r="T1850" s="6">
        <f t="shared" si="173"/>
        <v>40755.290972222225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100.33333333333334</v>
      </c>
      <c r="P1851">
        <f t="shared" si="169"/>
        <v>154.5</v>
      </c>
      <c r="Q1851" t="str">
        <f t="shared" si="170"/>
        <v>music</v>
      </c>
      <c r="R1851" t="str">
        <f t="shared" si="171"/>
        <v>rock</v>
      </c>
      <c r="S1851" s="6">
        <f t="shared" si="172"/>
        <v>41169.845590277779</v>
      </c>
      <c r="T1851" s="6">
        <f t="shared" si="173"/>
        <v>41199.845590277779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101.52222222222223</v>
      </c>
      <c r="P1852">
        <f t="shared" si="169"/>
        <v>4658</v>
      </c>
      <c r="Q1852" t="str">
        <f t="shared" si="170"/>
        <v>music</v>
      </c>
      <c r="R1852" t="str">
        <f t="shared" si="171"/>
        <v>rock</v>
      </c>
      <c r="S1852" s="6">
        <f t="shared" si="172"/>
        <v>41800.959490740745</v>
      </c>
      <c r="T1852" s="6">
        <f t="shared" si="173"/>
        <v>41830.959490740745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100.07692307692308</v>
      </c>
      <c r="P1853">
        <f t="shared" si="169"/>
        <v>663.5</v>
      </c>
      <c r="Q1853" t="str">
        <f t="shared" si="170"/>
        <v>music</v>
      </c>
      <c r="R1853" t="str">
        <f t="shared" si="171"/>
        <v>rock</v>
      </c>
      <c r="S1853" s="6">
        <f t="shared" si="172"/>
        <v>41827.906689814816</v>
      </c>
      <c r="T1853" s="6">
        <f t="shared" si="173"/>
        <v>41848.041666666664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116.96666666666667</v>
      </c>
      <c r="P1854">
        <f t="shared" si="169"/>
        <v>8838</v>
      </c>
      <c r="Q1854" t="str">
        <f t="shared" si="170"/>
        <v>music</v>
      </c>
      <c r="R1854" t="str">
        <f t="shared" si="171"/>
        <v>rock</v>
      </c>
      <c r="S1854" s="6">
        <f t="shared" si="172"/>
        <v>42081.77143518519</v>
      </c>
      <c r="T1854" s="6">
        <f t="shared" si="173"/>
        <v>42119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101.875</v>
      </c>
      <c r="P1855">
        <f t="shared" si="169"/>
        <v>414.5</v>
      </c>
      <c r="Q1855" t="str">
        <f t="shared" si="170"/>
        <v>music</v>
      </c>
      <c r="R1855" t="str">
        <f t="shared" si="171"/>
        <v>rock</v>
      </c>
      <c r="S1855" s="6">
        <f t="shared" si="172"/>
        <v>41177.060381944444</v>
      </c>
      <c r="T1855" s="6">
        <f t="shared" si="173"/>
        <v>41227.102048611108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102.12366666666665</v>
      </c>
      <c r="P1856">
        <f t="shared" si="169"/>
        <v>7746.2749999999996</v>
      </c>
      <c r="Q1856" t="str">
        <f t="shared" si="170"/>
        <v>music</v>
      </c>
      <c r="R1856" t="str">
        <f t="shared" si="171"/>
        <v>rock</v>
      </c>
      <c r="S1856" s="6">
        <f t="shared" si="172"/>
        <v>41388.021261574075</v>
      </c>
      <c r="T1856" s="6">
        <f t="shared" si="173"/>
        <v>41418.021261574075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154.05897142857143</v>
      </c>
      <c r="P1857">
        <f t="shared" si="169"/>
        <v>6835.58</v>
      </c>
      <c r="Q1857" t="str">
        <f t="shared" si="170"/>
        <v>music</v>
      </c>
      <c r="R1857" t="str">
        <f t="shared" si="171"/>
        <v>rock</v>
      </c>
      <c r="S1857" s="6">
        <f t="shared" si="172"/>
        <v>41600.538657407407</v>
      </c>
      <c r="T1857" s="6">
        <f t="shared" si="173"/>
        <v>41645.538657407407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101.25</v>
      </c>
      <c r="P1858">
        <f t="shared" si="169"/>
        <v>1031.5</v>
      </c>
      <c r="Q1858" t="str">
        <f t="shared" si="170"/>
        <v>music</v>
      </c>
      <c r="R1858" t="str">
        <f t="shared" si="171"/>
        <v>rock</v>
      </c>
      <c r="S1858" s="6">
        <f t="shared" si="172"/>
        <v>41817.854999999996</v>
      </c>
      <c r="T1858" s="6">
        <f t="shared" si="173"/>
        <v>41838.854999999996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E1859/D1859*100</f>
        <v>100</v>
      </c>
      <c r="P1859">
        <f t="shared" ref="P1859:P1922" si="175">AVERAGE(E1859,L1859)</f>
        <v>1511</v>
      </c>
      <c r="Q1859" t="str">
        <f t="shared" ref="Q1859:Q1922" si="176">LEFT(N1859,SEARCH("/",N1859)-1)</f>
        <v>music</v>
      </c>
      <c r="R1859" t="str">
        <f t="shared" ref="R1859:R1922" si="177">RIGHT(N1859,LEN(N1859)-SEARCH("/",N1859))</f>
        <v>rock</v>
      </c>
      <c r="S1859" s="6">
        <f t="shared" ref="S1859:S1922" si="178">(J1859/86400)+DATE(1970,1,1)</f>
        <v>41864.76866898148</v>
      </c>
      <c r="T1859" s="6">
        <f t="shared" ref="T1859:T1922" si="179">(I1859/86400)+DATE(1970,1,1)</f>
        <v>41894.76866898148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108.74800874800874</v>
      </c>
      <c r="P1860">
        <f t="shared" si="175"/>
        <v>3095.2750000000001</v>
      </c>
      <c r="Q1860" t="str">
        <f t="shared" si="176"/>
        <v>music</v>
      </c>
      <c r="R1860" t="str">
        <f t="shared" si="177"/>
        <v>rock</v>
      </c>
      <c r="S1860" s="6">
        <f t="shared" si="178"/>
        <v>40833.200474537036</v>
      </c>
      <c r="T1860" s="6">
        <f t="shared" si="179"/>
        <v>40893.242141203707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131.83333333333334</v>
      </c>
      <c r="P1861">
        <f t="shared" si="175"/>
        <v>2005.5</v>
      </c>
      <c r="Q1861" t="str">
        <f t="shared" si="176"/>
        <v>music</v>
      </c>
      <c r="R1861" t="str">
        <f t="shared" si="177"/>
        <v>rock</v>
      </c>
      <c r="S1861" s="6">
        <f t="shared" si="178"/>
        <v>40778.770011574074</v>
      </c>
      <c r="T1861" s="6">
        <f t="shared" si="179"/>
        <v>40808.770011574074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133.46666666666667</v>
      </c>
      <c r="P1862">
        <f t="shared" si="175"/>
        <v>510</v>
      </c>
      <c r="Q1862" t="str">
        <f t="shared" si="176"/>
        <v>music</v>
      </c>
      <c r="R1862" t="str">
        <f t="shared" si="177"/>
        <v>rock</v>
      </c>
      <c r="S1862" s="6">
        <f t="shared" si="178"/>
        <v>41655.70930555556</v>
      </c>
      <c r="T1862" s="6">
        <f t="shared" si="179"/>
        <v>41676.70930555556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6"/>
        <v>games</v>
      </c>
      <c r="R1863" t="str">
        <f t="shared" si="177"/>
        <v>mobile games</v>
      </c>
      <c r="S1863" s="6">
        <f t="shared" si="178"/>
        <v>42000.300243055557</v>
      </c>
      <c r="T1863" s="6">
        <f t="shared" si="179"/>
        <v>42030.300243055557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8.0833333333333321</v>
      </c>
      <c r="P1864">
        <f t="shared" si="175"/>
        <v>735.5</v>
      </c>
      <c r="Q1864" t="str">
        <f t="shared" si="176"/>
        <v>games</v>
      </c>
      <c r="R1864" t="str">
        <f t="shared" si="177"/>
        <v>mobile games</v>
      </c>
      <c r="S1864" s="6">
        <f t="shared" si="178"/>
        <v>42755.492754629631</v>
      </c>
      <c r="T1864" s="6">
        <f t="shared" si="179"/>
        <v>42802.3125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0.4</v>
      </c>
      <c r="P1865">
        <f t="shared" si="175"/>
        <v>6</v>
      </c>
      <c r="Q1865" t="str">
        <f t="shared" si="176"/>
        <v>games</v>
      </c>
      <c r="R1865" t="str">
        <f t="shared" si="177"/>
        <v>mobile games</v>
      </c>
      <c r="S1865" s="6">
        <f t="shared" si="178"/>
        <v>41772.797280092593</v>
      </c>
      <c r="T1865" s="6">
        <f t="shared" si="179"/>
        <v>41802.797280092593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42.892307692307689</v>
      </c>
      <c r="P1866">
        <f t="shared" si="175"/>
        <v>1418</v>
      </c>
      <c r="Q1866" t="str">
        <f t="shared" si="176"/>
        <v>games</v>
      </c>
      <c r="R1866" t="str">
        <f t="shared" si="177"/>
        <v>mobile games</v>
      </c>
      <c r="S1866" s="6">
        <f t="shared" si="178"/>
        <v>41733.716435185182</v>
      </c>
      <c r="T1866" s="6">
        <f t="shared" si="179"/>
        <v>41763.716435185182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3.6363636363636364E-3</v>
      </c>
      <c r="P1867">
        <f t="shared" si="175"/>
        <v>3</v>
      </c>
      <c r="Q1867" t="str">
        <f t="shared" si="176"/>
        <v>games</v>
      </c>
      <c r="R1867" t="str">
        <f t="shared" si="177"/>
        <v>mobile games</v>
      </c>
      <c r="S1867" s="6">
        <f t="shared" si="178"/>
        <v>42645.367442129631</v>
      </c>
      <c r="T1867" s="6">
        <f t="shared" si="179"/>
        <v>42680.409108796295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0.5</v>
      </c>
      <c r="P1868">
        <f t="shared" si="175"/>
        <v>63.5</v>
      </c>
      <c r="Q1868" t="str">
        <f t="shared" si="176"/>
        <v>games</v>
      </c>
      <c r="R1868" t="str">
        <f t="shared" si="177"/>
        <v>mobile games</v>
      </c>
      <c r="S1868" s="6">
        <f t="shared" si="178"/>
        <v>42742.246493055558</v>
      </c>
      <c r="T1868" s="6">
        <f t="shared" si="179"/>
        <v>42795.166666666672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0.05</v>
      </c>
      <c r="P1869">
        <f t="shared" si="175"/>
        <v>5.5</v>
      </c>
      <c r="Q1869" t="str">
        <f t="shared" si="176"/>
        <v>games</v>
      </c>
      <c r="R1869" t="str">
        <f t="shared" si="177"/>
        <v>mobile games</v>
      </c>
      <c r="S1869" s="6">
        <f t="shared" si="178"/>
        <v>42649.924907407403</v>
      </c>
      <c r="T1869" s="6">
        <f t="shared" si="179"/>
        <v>42679.924907407403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4.8680000000000003</v>
      </c>
      <c r="P1870">
        <f t="shared" si="175"/>
        <v>617</v>
      </c>
      <c r="Q1870" t="str">
        <f t="shared" si="176"/>
        <v>games</v>
      </c>
      <c r="R1870" t="str">
        <f t="shared" si="177"/>
        <v>mobile games</v>
      </c>
      <c r="S1870" s="6">
        <f t="shared" si="178"/>
        <v>42328.779224537036</v>
      </c>
      <c r="T1870" s="6">
        <f t="shared" si="179"/>
        <v>42353.332638888889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6"/>
        <v>games</v>
      </c>
      <c r="R1871" t="str">
        <f t="shared" si="177"/>
        <v>mobile games</v>
      </c>
      <c r="S1871" s="6">
        <f t="shared" si="178"/>
        <v>42709.002881944441</v>
      </c>
      <c r="T1871" s="6">
        <f t="shared" si="179"/>
        <v>42739.002881944441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10.314285714285715</v>
      </c>
      <c r="P1872">
        <f t="shared" si="175"/>
        <v>186</v>
      </c>
      <c r="Q1872" t="str">
        <f t="shared" si="176"/>
        <v>games</v>
      </c>
      <c r="R1872" t="str">
        <f t="shared" si="177"/>
        <v>mobile games</v>
      </c>
      <c r="S1872" s="6">
        <f t="shared" si="178"/>
        <v>42371.355729166666</v>
      </c>
      <c r="T1872" s="6">
        <f t="shared" si="179"/>
        <v>42400.178472222222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71.784615384615378</v>
      </c>
      <c r="P1873">
        <f t="shared" si="175"/>
        <v>2380.5</v>
      </c>
      <c r="Q1873" t="str">
        <f t="shared" si="176"/>
        <v>games</v>
      </c>
      <c r="R1873" t="str">
        <f t="shared" si="177"/>
        <v>mobile games</v>
      </c>
      <c r="S1873" s="6">
        <f t="shared" si="178"/>
        <v>41923.783576388887</v>
      </c>
      <c r="T1873" s="6">
        <f t="shared" si="179"/>
        <v>41963.825243055559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</v>
      </c>
      <c r="P1874">
        <f t="shared" si="175"/>
        <v>112.5</v>
      </c>
      <c r="Q1874" t="str">
        <f t="shared" si="176"/>
        <v>games</v>
      </c>
      <c r="R1874" t="str">
        <f t="shared" si="177"/>
        <v>mobile games</v>
      </c>
      <c r="S1874" s="6">
        <f t="shared" si="178"/>
        <v>42155.129652777774</v>
      </c>
      <c r="T1874" s="6">
        <f t="shared" si="179"/>
        <v>42185.129652777774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0.44999999999999996</v>
      </c>
      <c r="P1875">
        <f t="shared" si="175"/>
        <v>19</v>
      </c>
      <c r="Q1875" t="str">
        <f t="shared" si="176"/>
        <v>games</v>
      </c>
      <c r="R1875" t="str">
        <f t="shared" si="177"/>
        <v>mobile games</v>
      </c>
      <c r="S1875" s="6">
        <f t="shared" si="178"/>
        <v>42164.615856481483</v>
      </c>
      <c r="T1875" s="6">
        <f t="shared" si="179"/>
        <v>42193.697916666672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1.6250000000000001E-2</v>
      </c>
      <c r="P1876">
        <f t="shared" si="175"/>
        <v>14</v>
      </c>
      <c r="Q1876" t="str">
        <f t="shared" si="176"/>
        <v>games</v>
      </c>
      <c r="R1876" t="str">
        <f t="shared" si="177"/>
        <v>mobile games</v>
      </c>
      <c r="S1876" s="6">
        <f t="shared" si="178"/>
        <v>42529.969131944439</v>
      </c>
      <c r="T1876" s="6">
        <f t="shared" si="179"/>
        <v>42549.969131944439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0.51</v>
      </c>
      <c r="P1877">
        <f t="shared" si="175"/>
        <v>27</v>
      </c>
      <c r="Q1877" t="str">
        <f t="shared" si="176"/>
        <v>games</v>
      </c>
      <c r="R1877" t="str">
        <f t="shared" si="177"/>
        <v>mobile games</v>
      </c>
      <c r="S1877" s="6">
        <f t="shared" si="178"/>
        <v>42528.899398148147</v>
      </c>
      <c r="T1877" s="6">
        <f t="shared" si="179"/>
        <v>42588.899398148147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6"/>
        <v>games</v>
      </c>
      <c r="R1878" t="str">
        <f t="shared" si="177"/>
        <v>mobile games</v>
      </c>
      <c r="S1878" s="6">
        <f t="shared" si="178"/>
        <v>41776.284780092596</v>
      </c>
      <c r="T1878" s="6">
        <f t="shared" si="179"/>
        <v>41806.284780092596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6"/>
        <v>games</v>
      </c>
      <c r="R1879" t="str">
        <f t="shared" si="177"/>
        <v>mobile games</v>
      </c>
      <c r="S1879" s="6">
        <f t="shared" si="178"/>
        <v>42035.029224537036</v>
      </c>
      <c r="T1879" s="6">
        <f t="shared" si="179"/>
        <v>42064.029224537036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6"/>
        <v>games</v>
      </c>
      <c r="R1880" t="str">
        <f t="shared" si="177"/>
        <v>mobile games</v>
      </c>
      <c r="S1880" s="6">
        <f t="shared" si="178"/>
        <v>41773.008738425924</v>
      </c>
      <c r="T1880" s="6">
        <f t="shared" si="179"/>
        <v>41803.008738425924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0.12</v>
      </c>
      <c r="P1881">
        <f t="shared" si="175"/>
        <v>4</v>
      </c>
      <c r="Q1881" t="str">
        <f t="shared" si="176"/>
        <v>games</v>
      </c>
      <c r="R1881" t="str">
        <f t="shared" si="177"/>
        <v>mobile games</v>
      </c>
      <c r="S1881" s="6">
        <f t="shared" si="178"/>
        <v>42413.649641203709</v>
      </c>
      <c r="T1881" s="6">
        <f t="shared" si="179"/>
        <v>42443.607974537037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20.080000000000002</v>
      </c>
      <c r="P1882">
        <f t="shared" si="175"/>
        <v>514</v>
      </c>
      <c r="Q1882" t="str">
        <f t="shared" si="176"/>
        <v>games</v>
      </c>
      <c r="R1882" t="str">
        <f t="shared" si="177"/>
        <v>mobile games</v>
      </c>
      <c r="S1882" s="6">
        <f t="shared" si="178"/>
        <v>42430.566898148143</v>
      </c>
      <c r="T1882" s="6">
        <f t="shared" si="179"/>
        <v>42459.525231481486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172.68449999999999</v>
      </c>
      <c r="P1883">
        <f t="shared" si="175"/>
        <v>1761.845</v>
      </c>
      <c r="Q1883" t="str">
        <f t="shared" si="176"/>
        <v>music</v>
      </c>
      <c r="R1883" t="str">
        <f t="shared" si="177"/>
        <v>indie rock</v>
      </c>
      <c r="S1883" s="6">
        <f t="shared" si="178"/>
        <v>42043.152650462958</v>
      </c>
      <c r="T1883" s="6">
        <f t="shared" si="179"/>
        <v>42073.110983796301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100.8955223880597</v>
      </c>
      <c r="P1884">
        <f t="shared" si="175"/>
        <v>1730.5</v>
      </c>
      <c r="Q1884" t="str">
        <f t="shared" si="176"/>
        <v>music</v>
      </c>
      <c r="R1884" t="str">
        <f t="shared" si="177"/>
        <v>indie rock</v>
      </c>
      <c r="S1884" s="6">
        <f t="shared" si="178"/>
        <v>41067.949212962965</v>
      </c>
      <c r="T1884" s="6">
        <f t="shared" si="179"/>
        <v>41100.991666666669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104.8048048048048</v>
      </c>
      <c r="P1885">
        <f t="shared" si="175"/>
        <v>539.5</v>
      </c>
      <c r="Q1885" t="str">
        <f t="shared" si="176"/>
        <v>music</v>
      </c>
      <c r="R1885" t="str">
        <f t="shared" si="177"/>
        <v>indie rock</v>
      </c>
      <c r="S1885" s="6">
        <f t="shared" si="178"/>
        <v>40977.948009259257</v>
      </c>
      <c r="T1885" s="6">
        <f t="shared" si="179"/>
        <v>41007.906342592592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135.1</v>
      </c>
      <c r="P1886">
        <f t="shared" si="175"/>
        <v>688.5</v>
      </c>
      <c r="Q1886" t="str">
        <f t="shared" si="176"/>
        <v>music</v>
      </c>
      <c r="R1886" t="str">
        <f t="shared" si="177"/>
        <v>indie rock</v>
      </c>
      <c r="S1886" s="6">
        <f t="shared" si="178"/>
        <v>41205.198321759257</v>
      </c>
      <c r="T1886" s="6">
        <f t="shared" si="179"/>
        <v>41240.5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116.32786885245903</v>
      </c>
      <c r="P1887">
        <f t="shared" si="175"/>
        <v>2713.5</v>
      </c>
      <c r="Q1887" t="str">
        <f t="shared" si="176"/>
        <v>music</v>
      </c>
      <c r="R1887" t="str">
        <f t="shared" si="177"/>
        <v>indie rock</v>
      </c>
      <c r="S1887" s="6">
        <f t="shared" si="178"/>
        <v>41099.093865740739</v>
      </c>
      <c r="T1887" s="6">
        <f t="shared" si="179"/>
        <v>41131.916666666664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102.08333333333333</v>
      </c>
      <c r="P1888">
        <f t="shared" si="175"/>
        <v>627</v>
      </c>
      <c r="Q1888" t="str">
        <f t="shared" si="176"/>
        <v>music</v>
      </c>
      <c r="R1888" t="str">
        <f t="shared" si="177"/>
        <v>indie rock</v>
      </c>
      <c r="S1888" s="6">
        <f t="shared" si="178"/>
        <v>41925.906689814816</v>
      </c>
      <c r="T1888" s="6">
        <f t="shared" si="179"/>
        <v>41955.94835648148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111.16666666666666</v>
      </c>
      <c r="P1889">
        <f t="shared" si="175"/>
        <v>1671.5</v>
      </c>
      <c r="Q1889" t="str">
        <f t="shared" si="176"/>
        <v>music</v>
      </c>
      <c r="R1889" t="str">
        <f t="shared" si="177"/>
        <v>indie rock</v>
      </c>
      <c r="S1889" s="6">
        <f t="shared" si="178"/>
        <v>42323.800138888888</v>
      </c>
      <c r="T1889" s="6">
        <f t="shared" si="179"/>
        <v>42341.895833333328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166.08</v>
      </c>
      <c r="P1890">
        <f t="shared" si="175"/>
        <v>2120.5</v>
      </c>
      <c r="Q1890" t="str">
        <f t="shared" si="176"/>
        <v>music</v>
      </c>
      <c r="R1890" t="str">
        <f t="shared" si="177"/>
        <v>indie rock</v>
      </c>
      <c r="S1890" s="6">
        <f t="shared" si="178"/>
        <v>40299.239953703705</v>
      </c>
      <c r="T1890" s="6">
        <f t="shared" si="179"/>
        <v>40330.207638888889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106.60000000000001</v>
      </c>
      <c r="P1891">
        <f t="shared" si="175"/>
        <v>1088</v>
      </c>
      <c r="Q1891" t="str">
        <f t="shared" si="176"/>
        <v>music</v>
      </c>
      <c r="R1891" t="str">
        <f t="shared" si="177"/>
        <v>indie rock</v>
      </c>
      <c r="S1891" s="6">
        <f t="shared" si="178"/>
        <v>41299.793356481481</v>
      </c>
      <c r="T1891" s="6">
        <f t="shared" si="179"/>
        <v>41344.751689814817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144.58441666666667</v>
      </c>
      <c r="P1892">
        <f t="shared" si="175"/>
        <v>8798.0650000000005</v>
      </c>
      <c r="Q1892" t="str">
        <f t="shared" si="176"/>
        <v>music</v>
      </c>
      <c r="R1892" t="str">
        <f t="shared" si="177"/>
        <v>indie rock</v>
      </c>
      <c r="S1892" s="6">
        <f t="shared" si="178"/>
        <v>41228.786203703705</v>
      </c>
      <c r="T1892" s="6">
        <f t="shared" si="179"/>
        <v>41258.786203703705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105.55000000000001</v>
      </c>
      <c r="P1893">
        <f t="shared" si="175"/>
        <v>5337.5</v>
      </c>
      <c r="Q1893" t="str">
        <f t="shared" si="176"/>
        <v>music</v>
      </c>
      <c r="R1893" t="str">
        <f t="shared" si="177"/>
        <v>indie rock</v>
      </c>
      <c r="S1893" s="6">
        <f t="shared" si="178"/>
        <v>40335.798078703701</v>
      </c>
      <c r="T1893" s="6">
        <f t="shared" si="179"/>
        <v>40381.25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136.60000000000002</v>
      </c>
      <c r="P1894">
        <f t="shared" si="175"/>
        <v>354.5</v>
      </c>
      <c r="Q1894" t="str">
        <f t="shared" si="176"/>
        <v>music</v>
      </c>
      <c r="R1894" t="str">
        <f t="shared" si="177"/>
        <v>indie rock</v>
      </c>
      <c r="S1894" s="6">
        <f t="shared" si="178"/>
        <v>40671.637511574074</v>
      </c>
      <c r="T1894" s="6">
        <f t="shared" si="179"/>
        <v>40701.637511574074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104</v>
      </c>
      <c r="P1895">
        <f t="shared" si="175"/>
        <v>1322.5</v>
      </c>
      <c r="Q1895" t="str">
        <f t="shared" si="176"/>
        <v>music</v>
      </c>
      <c r="R1895" t="str">
        <f t="shared" si="177"/>
        <v>indie rock</v>
      </c>
      <c r="S1895" s="6">
        <f t="shared" si="178"/>
        <v>40632.94195601852</v>
      </c>
      <c r="T1895" s="6">
        <f t="shared" si="179"/>
        <v>40649.165972222225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114.5</v>
      </c>
      <c r="P1896">
        <f t="shared" si="175"/>
        <v>582.5</v>
      </c>
      <c r="Q1896" t="str">
        <f t="shared" si="176"/>
        <v>music</v>
      </c>
      <c r="R1896" t="str">
        <f t="shared" si="177"/>
        <v>indie rock</v>
      </c>
      <c r="S1896" s="6">
        <f t="shared" si="178"/>
        <v>40920.90489583333</v>
      </c>
      <c r="T1896" s="6">
        <f t="shared" si="179"/>
        <v>40951.90489583333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101.71957671957672</v>
      </c>
      <c r="P1897">
        <f t="shared" si="175"/>
        <v>4637.5</v>
      </c>
      <c r="Q1897" t="str">
        <f t="shared" si="176"/>
        <v>music</v>
      </c>
      <c r="R1897" t="str">
        <f t="shared" si="177"/>
        <v>indie rock</v>
      </c>
      <c r="S1897" s="6">
        <f t="shared" si="178"/>
        <v>42267.746782407412</v>
      </c>
      <c r="T1897" s="6">
        <f t="shared" si="179"/>
        <v>42297.746782407412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123.94678492239468</v>
      </c>
      <c r="P1898">
        <f t="shared" si="175"/>
        <v>286</v>
      </c>
      <c r="Q1898" t="str">
        <f t="shared" si="176"/>
        <v>music</v>
      </c>
      <c r="R1898" t="str">
        <f t="shared" si="177"/>
        <v>indie rock</v>
      </c>
      <c r="S1898" s="6">
        <f t="shared" si="178"/>
        <v>40981.710243055553</v>
      </c>
      <c r="T1898" s="6">
        <f t="shared" si="179"/>
        <v>41011.710243055553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102.45669291338582</v>
      </c>
      <c r="P1899">
        <f t="shared" si="175"/>
        <v>3344.5</v>
      </c>
      <c r="Q1899" t="str">
        <f t="shared" si="176"/>
        <v>music</v>
      </c>
      <c r="R1899" t="str">
        <f t="shared" si="177"/>
        <v>indie rock</v>
      </c>
      <c r="S1899" s="6">
        <f t="shared" si="178"/>
        <v>41680.583402777775</v>
      </c>
      <c r="T1899" s="6">
        <f t="shared" si="179"/>
        <v>41702.875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144.5</v>
      </c>
      <c r="P1900">
        <f t="shared" si="175"/>
        <v>733</v>
      </c>
      <c r="Q1900" t="str">
        <f t="shared" si="176"/>
        <v>music</v>
      </c>
      <c r="R1900" t="str">
        <f t="shared" si="177"/>
        <v>indie rock</v>
      </c>
      <c r="S1900" s="6">
        <f t="shared" si="178"/>
        <v>42366.192974537036</v>
      </c>
      <c r="T1900" s="6">
        <f t="shared" si="179"/>
        <v>42401.75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133.33333333333331</v>
      </c>
      <c r="P1901">
        <f t="shared" si="175"/>
        <v>621</v>
      </c>
      <c r="Q1901" t="str">
        <f t="shared" si="176"/>
        <v>music</v>
      </c>
      <c r="R1901" t="str">
        <f t="shared" si="177"/>
        <v>indie rock</v>
      </c>
      <c r="S1901" s="6">
        <f t="shared" si="178"/>
        <v>42058.941736111112</v>
      </c>
      <c r="T1901" s="6">
        <f t="shared" si="179"/>
        <v>42088.90006944444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109.3644</v>
      </c>
      <c r="P1902">
        <f t="shared" si="175"/>
        <v>1394.0550000000001</v>
      </c>
      <c r="Q1902" t="str">
        <f t="shared" si="176"/>
        <v>music</v>
      </c>
      <c r="R1902" t="str">
        <f t="shared" si="177"/>
        <v>indie rock</v>
      </c>
      <c r="S1902" s="6">
        <f t="shared" si="178"/>
        <v>41160.871886574074</v>
      </c>
      <c r="T1902" s="6">
        <f t="shared" si="179"/>
        <v>41188.415972222225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2.6969696969696968</v>
      </c>
      <c r="P1903">
        <f t="shared" si="175"/>
        <v>1347.5</v>
      </c>
      <c r="Q1903" t="str">
        <f t="shared" si="176"/>
        <v>technology</v>
      </c>
      <c r="R1903" t="str">
        <f t="shared" si="177"/>
        <v>gadgets</v>
      </c>
      <c r="S1903" s="6">
        <f t="shared" si="178"/>
        <v>42116.54315972222</v>
      </c>
      <c r="T1903" s="6">
        <f t="shared" si="179"/>
        <v>42146.541666666672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</v>
      </c>
      <c r="P1904">
        <f t="shared" si="175"/>
        <v>7.5</v>
      </c>
      <c r="Q1904" t="str">
        <f t="shared" si="176"/>
        <v>technology</v>
      </c>
      <c r="R1904" t="str">
        <f t="shared" si="177"/>
        <v>gadgets</v>
      </c>
      <c r="S1904" s="6">
        <f t="shared" si="178"/>
        <v>42037.789895833332</v>
      </c>
      <c r="T1904" s="6">
        <f t="shared" si="179"/>
        <v>42067.789895833332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46.6</v>
      </c>
      <c r="P1905">
        <f t="shared" si="175"/>
        <v>719.5</v>
      </c>
      <c r="Q1905" t="str">
        <f t="shared" si="176"/>
        <v>technology</v>
      </c>
      <c r="R1905" t="str">
        <f t="shared" si="177"/>
        <v>gadgets</v>
      </c>
      <c r="S1905" s="6">
        <f t="shared" si="178"/>
        <v>42702.770729166667</v>
      </c>
      <c r="T1905" s="6">
        <f t="shared" si="179"/>
        <v>42762.770729166667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0.1</v>
      </c>
      <c r="P1906">
        <f t="shared" si="175"/>
        <v>26</v>
      </c>
      <c r="Q1906" t="str">
        <f t="shared" si="176"/>
        <v>technology</v>
      </c>
      <c r="R1906" t="str">
        <f t="shared" si="177"/>
        <v>gadgets</v>
      </c>
      <c r="S1906" s="6">
        <f t="shared" si="178"/>
        <v>42326.685428240744</v>
      </c>
      <c r="T1906" s="6">
        <f t="shared" si="179"/>
        <v>42371.685428240744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0.16800000000000001</v>
      </c>
      <c r="P1907">
        <f t="shared" si="175"/>
        <v>23</v>
      </c>
      <c r="Q1907" t="str">
        <f t="shared" si="176"/>
        <v>technology</v>
      </c>
      <c r="R1907" t="str">
        <f t="shared" si="177"/>
        <v>gadgets</v>
      </c>
      <c r="S1907" s="6">
        <f t="shared" si="178"/>
        <v>41859.925856481481</v>
      </c>
      <c r="T1907" s="6">
        <f t="shared" si="179"/>
        <v>41889.925856481481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42.76</v>
      </c>
      <c r="P1908">
        <f t="shared" si="175"/>
        <v>10739.5</v>
      </c>
      <c r="Q1908" t="str">
        <f t="shared" si="176"/>
        <v>technology</v>
      </c>
      <c r="R1908" t="str">
        <f t="shared" si="177"/>
        <v>gadgets</v>
      </c>
      <c r="S1908" s="6">
        <f t="shared" si="178"/>
        <v>42514.671099537038</v>
      </c>
      <c r="T1908" s="6">
        <f t="shared" si="179"/>
        <v>42544.671099537038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0.28333333333333333</v>
      </c>
      <c r="P1909">
        <f t="shared" si="175"/>
        <v>44.5</v>
      </c>
      <c r="Q1909" t="str">
        <f t="shared" si="176"/>
        <v>technology</v>
      </c>
      <c r="R1909" t="str">
        <f t="shared" si="177"/>
        <v>gadgets</v>
      </c>
      <c r="S1909" s="6">
        <f t="shared" si="178"/>
        <v>41767.587094907409</v>
      </c>
      <c r="T1909" s="6">
        <f t="shared" si="179"/>
        <v>41782.587094907409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1.7319999999999998</v>
      </c>
      <c r="P1910">
        <f t="shared" si="175"/>
        <v>218.5</v>
      </c>
      <c r="Q1910" t="str">
        <f t="shared" si="176"/>
        <v>technology</v>
      </c>
      <c r="R1910" t="str">
        <f t="shared" si="177"/>
        <v>gadgets</v>
      </c>
      <c r="S1910" s="6">
        <f t="shared" si="178"/>
        <v>42703.917824074073</v>
      </c>
      <c r="T1910" s="6">
        <f t="shared" si="179"/>
        <v>42733.917824074073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14.111428571428572</v>
      </c>
      <c r="P1911">
        <f t="shared" si="175"/>
        <v>2488.5</v>
      </c>
      <c r="Q1911" t="str">
        <f t="shared" si="176"/>
        <v>technology</v>
      </c>
      <c r="R1911" t="str">
        <f t="shared" si="177"/>
        <v>gadgets</v>
      </c>
      <c r="S1911" s="6">
        <f t="shared" si="178"/>
        <v>41905.429155092592</v>
      </c>
      <c r="T1911" s="6">
        <f t="shared" si="179"/>
        <v>41935.429155092592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39.395294117647055</v>
      </c>
      <c r="P1912">
        <f t="shared" si="175"/>
        <v>16885.5</v>
      </c>
      <c r="Q1912" t="str">
        <f t="shared" si="176"/>
        <v>technology</v>
      </c>
      <c r="R1912" t="str">
        <f t="shared" si="177"/>
        <v>gadgets</v>
      </c>
      <c r="S1912" s="6">
        <f t="shared" si="178"/>
        <v>42264.963159722218</v>
      </c>
      <c r="T1912" s="6">
        <f t="shared" si="179"/>
        <v>42308.947916666672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2.3529411764705882E-2</v>
      </c>
      <c r="P1913">
        <f t="shared" si="175"/>
        <v>5.5</v>
      </c>
      <c r="Q1913" t="str">
        <f t="shared" si="176"/>
        <v>technology</v>
      </c>
      <c r="R1913" t="str">
        <f t="shared" si="177"/>
        <v>gadgets</v>
      </c>
      <c r="S1913" s="6">
        <f t="shared" si="178"/>
        <v>41830.033958333333</v>
      </c>
      <c r="T1913" s="6">
        <f t="shared" si="179"/>
        <v>41860.033958333333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59.3</v>
      </c>
      <c r="P1914">
        <f t="shared" si="175"/>
        <v>1503.5</v>
      </c>
      <c r="Q1914" t="str">
        <f t="shared" si="176"/>
        <v>technology</v>
      </c>
      <c r="R1914" t="str">
        <f t="shared" si="177"/>
        <v>gadgets</v>
      </c>
      <c r="S1914" s="6">
        <f t="shared" si="178"/>
        <v>42129.226388888885</v>
      </c>
      <c r="T1914" s="6">
        <f t="shared" si="179"/>
        <v>42159.226388888885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</v>
      </c>
      <c r="P1915">
        <f t="shared" si="175"/>
        <v>331.5</v>
      </c>
      <c r="Q1915" t="str">
        <f t="shared" si="176"/>
        <v>technology</v>
      </c>
      <c r="R1915" t="str">
        <f t="shared" si="177"/>
        <v>gadgets</v>
      </c>
      <c r="S1915" s="6">
        <f t="shared" si="178"/>
        <v>41890.511319444442</v>
      </c>
      <c r="T1915" s="6">
        <f t="shared" si="179"/>
        <v>41920.511319444442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9.0090090090090094</v>
      </c>
      <c r="P1916">
        <f t="shared" si="175"/>
        <v>31</v>
      </c>
      <c r="Q1916" t="str">
        <f t="shared" si="176"/>
        <v>technology</v>
      </c>
      <c r="R1916" t="str">
        <f t="shared" si="177"/>
        <v>gadgets</v>
      </c>
      <c r="S1916" s="6">
        <f t="shared" si="178"/>
        <v>41929.174456018518</v>
      </c>
      <c r="T1916" s="6">
        <f t="shared" si="179"/>
        <v>41944.165972222225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</v>
      </c>
      <c r="P1917">
        <f t="shared" si="175"/>
        <v>6</v>
      </c>
      <c r="Q1917" t="str">
        <f t="shared" si="176"/>
        <v>technology</v>
      </c>
      <c r="R1917" t="str">
        <f t="shared" si="177"/>
        <v>gadgets</v>
      </c>
      <c r="S1917" s="6">
        <f t="shared" si="178"/>
        <v>41864.04886574074</v>
      </c>
      <c r="T1917" s="6">
        <f t="shared" si="179"/>
        <v>41884.04886574074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0.51</v>
      </c>
      <c r="P1918">
        <f t="shared" si="175"/>
        <v>54</v>
      </c>
      <c r="Q1918" t="str">
        <f t="shared" si="176"/>
        <v>technology</v>
      </c>
      <c r="R1918" t="str">
        <f t="shared" si="177"/>
        <v>gadgets</v>
      </c>
      <c r="S1918" s="6">
        <f t="shared" si="178"/>
        <v>42656.717303240745</v>
      </c>
      <c r="T1918" s="6">
        <f t="shared" si="179"/>
        <v>42681.758969907409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52.570512820512818</v>
      </c>
      <c r="P1919">
        <f t="shared" si="175"/>
        <v>102547.5</v>
      </c>
      <c r="Q1919" t="str">
        <f t="shared" si="176"/>
        <v>technology</v>
      </c>
      <c r="R1919" t="str">
        <f t="shared" si="177"/>
        <v>gadgets</v>
      </c>
      <c r="S1919" s="6">
        <f t="shared" si="178"/>
        <v>42746.270057870366</v>
      </c>
      <c r="T1919" s="6">
        <f t="shared" si="179"/>
        <v>42776.270057870366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</v>
      </c>
      <c r="P1920">
        <f t="shared" si="175"/>
        <v>134.5</v>
      </c>
      <c r="Q1920" t="str">
        <f t="shared" si="176"/>
        <v>technology</v>
      </c>
      <c r="R1920" t="str">
        <f t="shared" si="177"/>
        <v>gadgets</v>
      </c>
      <c r="S1920" s="6">
        <f t="shared" si="178"/>
        <v>41828.789942129632</v>
      </c>
      <c r="T1920" s="6">
        <f t="shared" si="179"/>
        <v>41863.789942129632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47.4</v>
      </c>
      <c r="P1921">
        <f t="shared" si="175"/>
        <v>122.5</v>
      </c>
      <c r="Q1921" t="str">
        <f t="shared" si="176"/>
        <v>technology</v>
      </c>
      <c r="R1921" t="str">
        <f t="shared" si="177"/>
        <v>gadgets</v>
      </c>
      <c r="S1921" s="6">
        <f t="shared" si="178"/>
        <v>42113.875567129631</v>
      </c>
      <c r="T1921" s="6">
        <f t="shared" si="179"/>
        <v>42143.875567129631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43.03</v>
      </c>
      <c r="P1922">
        <f t="shared" si="175"/>
        <v>2204</v>
      </c>
      <c r="Q1922" t="str">
        <f t="shared" si="176"/>
        <v>technology</v>
      </c>
      <c r="R1922" t="str">
        <f t="shared" si="177"/>
        <v>gadgets</v>
      </c>
      <c r="S1922" s="6">
        <f t="shared" si="178"/>
        <v>42270.875706018516</v>
      </c>
      <c r="T1922" s="6">
        <f t="shared" si="179"/>
        <v>42298.958333333328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E1923/D1923*100</f>
        <v>136.80000000000001</v>
      </c>
      <c r="P1923">
        <f t="shared" ref="P1923:P1986" si="181">AVERAGE(E1923,L1923)</f>
        <v>1045</v>
      </c>
      <c r="Q1923" t="str">
        <f t="shared" ref="Q1923:Q1986" si="182">LEFT(N1923,SEARCH("/",N1923)-1)</f>
        <v>music</v>
      </c>
      <c r="R1923" t="str">
        <f t="shared" ref="R1923:R1986" si="183">RIGHT(N1923,LEN(N1923)-SEARCH("/",N1923))</f>
        <v>indie rock</v>
      </c>
      <c r="S1923" s="6">
        <f t="shared" ref="S1923:S1986" si="184">(J1923/86400)+DATE(1970,1,1)</f>
        <v>41074.221562500003</v>
      </c>
      <c r="T1923" s="6">
        <f t="shared" ref="T1923:T1986" si="185">(I1923/86400)+DATE(1970,1,1)</f>
        <v>41104.221562500003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115.55</v>
      </c>
      <c r="P1924">
        <f t="shared" si="181"/>
        <v>1187.5</v>
      </c>
      <c r="Q1924" t="str">
        <f t="shared" si="182"/>
        <v>music</v>
      </c>
      <c r="R1924" t="str">
        <f t="shared" si="183"/>
        <v>indie rock</v>
      </c>
      <c r="S1924" s="6">
        <f t="shared" si="184"/>
        <v>41590.255868055552</v>
      </c>
      <c r="T1924" s="6">
        <f t="shared" si="185"/>
        <v>41620.255868055552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240.79999999999998</v>
      </c>
      <c r="P1925">
        <f t="shared" si="181"/>
        <v>157</v>
      </c>
      <c r="Q1925" t="str">
        <f t="shared" si="182"/>
        <v>music</v>
      </c>
      <c r="R1925" t="str">
        <f t="shared" si="183"/>
        <v>indie rock</v>
      </c>
      <c r="S1925" s="6">
        <f t="shared" si="184"/>
        <v>40772.848749999997</v>
      </c>
      <c r="T1925" s="6">
        <f t="shared" si="185"/>
        <v>40813.207638888889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114.39999999999999</v>
      </c>
      <c r="P1926">
        <f t="shared" si="181"/>
        <v>1732.5</v>
      </c>
      <c r="Q1926" t="str">
        <f t="shared" si="182"/>
        <v>music</v>
      </c>
      <c r="R1926" t="str">
        <f t="shared" si="183"/>
        <v>indie rock</v>
      </c>
      <c r="S1926" s="6">
        <f t="shared" si="184"/>
        <v>41626.761053240742</v>
      </c>
      <c r="T1926" s="6">
        <f t="shared" si="185"/>
        <v>41654.814583333333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110.33333333333333</v>
      </c>
      <c r="P1927">
        <f t="shared" si="181"/>
        <v>853.5</v>
      </c>
      <c r="Q1927" t="str">
        <f t="shared" si="182"/>
        <v>music</v>
      </c>
      <c r="R1927" t="str">
        <f t="shared" si="183"/>
        <v>indie rock</v>
      </c>
      <c r="S1927" s="6">
        <f t="shared" si="184"/>
        <v>41535.90148148148</v>
      </c>
      <c r="T1927" s="6">
        <f t="shared" si="185"/>
        <v>41558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195.37933333333334</v>
      </c>
      <c r="P1928">
        <f t="shared" si="181"/>
        <v>1518.845</v>
      </c>
      <c r="Q1928" t="str">
        <f t="shared" si="182"/>
        <v>music</v>
      </c>
      <c r="R1928" t="str">
        <f t="shared" si="183"/>
        <v>indie rock</v>
      </c>
      <c r="S1928" s="6">
        <f t="shared" si="184"/>
        <v>40456.954351851848</v>
      </c>
      <c r="T1928" s="6">
        <f t="shared" si="185"/>
        <v>40484.018055555556</v>
      </c>
    </row>
    <row r="1929" spans="1:20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103.33333333333334</v>
      </c>
      <c r="P1929">
        <f t="shared" si="181"/>
        <v>315.5</v>
      </c>
      <c r="Q1929" t="str">
        <f t="shared" si="182"/>
        <v>music</v>
      </c>
      <c r="R1929" t="str">
        <f t="shared" si="183"/>
        <v>indie rock</v>
      </c>
      <c r="S1929" s="6">
        <f t="shared" si="184"/>
        <v>40960.861562500002</v>
      </c>
      <c r="T1929" s="6">
        <f t="shared" si="185"/>
        <v>40976.207638888889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103.1372549019608</v>
      </c>
      <c r="P1930">
        <f t="shared" si="181"/>
        <v>1332</v>
      </c>
      <c r="Q1930" t="str">
        <f t="shared" si="182"/>
        <v>music</v>
      </c>
      <c r="R1930" t="str">
        <f t="shared" si="183"/>
        <v>indie rock</v>
      </c>
      <c r="S1930" s="6">
        <f t="shared" si="184"/>
        <v>41371.6480787037</v>
      </c>
      <c r="T1930" s="6">
        <f t="shared" si="185"/>
        <v>41401.6480787037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100.3125</v>
      </c>
      <c r="P1931">
        <f t="shared" si="181"/>
        <v>1642.5</v>
      </c>
      <c r="Q1931" t="str">
        <f t="shared" si="182"/>
        <v>music</v>
      </c>
      <c r="R1931" t="str">
        <f t="shared" si="183"/>
        <v>indie rock</v>
      </c>
      <c r="S1931" s="6">
        <f t="shared" si="184"/>
        <v>40687.021597222221</v>
      </c>
      <c r="T1931" s="6">
        <f t="shared" si="185"/>
        <v>40729.021597222221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127</v>
      </c>
      <c r="P1932">
        <f t="shared" si="181"/>
        <v>648</v>
      </c>
      <c r="Q1932" t="str">
        <f t="shared" si="182"/>
        <v>music</v>
      </c>
      <c r="R1932" t="str">
        <f t="shared" si="183"/>
        <v>indie rock</v>
      </c>
      <c r="S1932" s="6">
        <f t="shared" si="184"/>
        <v>41402.558819444443</v>
      </c>
      <c r="T1932" s="6">
        <f t="shared" si="185"/>
        <v>41462.558819444443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120.601</v>
      </c>
      <c r="P1933">
        <f t="shared" si="181"/>
        <v>1231.01</v>
      </c>
      <c r="Q1933" t="str">
        <f t="shared" si="182"/>
        <v>music</v>
      </c>
      <c r="R1933" t="str">
        <f t="shared" si="183"/>
        <v>indie rock</v>
      </c>
      <c r="S1933" s="6">
        <f t="shared" si="184"/>
        <v>41037.892465277779</v>
      </c>
      <c r="T1933" s="6">
        <f t="shared" si="185"/>
        <v>41051.145833333336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106.99047619047619</v>
      </c>
      <c r="P1934">
        <f t="shared" si="181"/>
        <v>2848.5</v>
      </c>
      <c r="Q1934" t="str">
        <f t="shared" si="182"/>
        <v>music</v>
      </c>
      <c r="R1934" t="str">
        <f t="shared" si="183"/>
        <v>indie rock</v>
      </c>
      <c r="S1934" s="6">
        <f t="shared" si="184"/>
        <v>40911.809872685189</v>
      </c>
      <c r="T1934" s="6">
        <f t="shared" si="185"/>
        <v>40932.809872685189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172.43333333333334</v>
      </c>
      <c r="P1935">
        <f t="shared" si="181"/>
        <v>5228</v>
      </c>
      <c r="Q1935" t="str">
        <f t="shared" si="182"/>
        <v>music</v>
      </c>
      <c r="R1935" t="str">
        <f t="shared" si="183"/>
        <v>indie rock</v>
      </c>
      <c r="S1935" s="6">
        <f t="shared" si="184"/>
        <v>41879.130868055552</v>
      </c>
      <c r="T1935" s="6">
        <f t="shared" si="185"/>
        <v>41909.130868055552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123.61999999999999</v>
      </c>
      <c r="P1936">
        <f t="shared" si="181"/>
        <v>3129</v>
      </c>
      <c r="Q1936" t="str">
        <f t="shared" si="182"/>
        <v>music</v>
      </c>
      <c r="R1936" t="str">
        <f t="shared" si="183"/>
        <v>indie rock</v>
      </c>
      <c r="S1936" s="6">
        <f t="shared" si="184"/>
        <v>40865.867141203707</v>
      </c>
      <c r="T1936" s="6">
        <f t="shared" si="185"/>
        <v>40902.208333333336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108.4</v>
      </c>
      <c r="P1937">
        <f t="shared" si="181"/>
        <v>1380</v>
      </c>
      <c r="Q1937" t="str">
        <f t="shared" si="182"/>
        <v>music</v>
      </c>
      <c r="R1937" t="str">
        <f t="shared" si="183"/>
        <v>indie rock</v>
      </c>
      <c r="S1937" s="6">
        <f t="shared" si="184"/>
        <v>41773.932534722218</v>
      </c>
      <c r="T1937" s="6">
        <f t="shared" si="185"/>
        <v>41811.207638888889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116.52013333333333</v>
      </c>
      <c r="P1938">
        <f t="shared" si="181"/>
        <v>4442.0050000000001</v>
      </c>
      <c r="Q1938" t="str">
        <f t="shared" si="182"/>
        <v>music</v>
      </c>
      <c r="R1938" t="str">
        <f t="shared" si="183"/>
        <v>indie rock</v>
      </c>
      <c r="S1938" s="6">
        <f t="shared" si="184"/>
        <v>40852.889699074076</v>
      </c>
      <c r="T1938" s="6">
        <f t="shared" si="185"/>
        <v>40883.249305555553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187.245</v>
      </c>
      <c r="P1939">
        <f t="shared" si="181"/>
        <v>576.23500000000001</v>
      </c>
      <c r="Q1939" t="str">
        <f t="shared" si="182"/>
        <v>music</v>
      </c>
      <c r="R1939" t="str">
        <f t="shared" si="183"/>
        <v>indie rock</v>
      </c>
      <c r="S1939" s="6">
        <f t="shared" si="184"/>
        <v>41059.118993055556</v>
      </c>
      <c r="T1939" s="6">
        <f t="shared" si="185"/>
        <v>41075.165972222225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115.93333333333334</v>
      </c>
      <c r="P1940">
        <f t="shared" si="181"/>
        <v>8752</v>
      </c>
      <c r="Q1940" t="str">
        <f t="shared" si="182"/>
        <v>music</v>
      </c>
      <c r="R1940" t="str">
        <f t="shared" si="183"/>
        <v>indie rock</v>
      </c>
      <c r="S1940" s="6">
        <f t="shared" si="184"/>
        <v>41426.259618055556</v>
      </c>
      <c r="T1940" s="6">
        <f t="shared" si="185"/>
        <v>41457.208333333336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110.7</v>
      </c>
      <c r="P1941">
        <f t="shared" si="181"/>
        <v>5583</v>
      </c>
      <c r="Q1941" t="str">
        <f t="shared" si="182"/>
        <v>music</v>
      </c>
      <c r="R1941" t="str">
        <f t="shared" si="183"/>
        <v>indie rock</v>
      </c>
      <c r="S1941" s="6">
        <f t="shared" si="184"/>
        <v>41313.985046296293</v>
      </c>
      <c r="T1941" s="6">
        <f t="shared" si="185"/>
        <v>41343.943379629629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170.92307692307693</v>
      </c>
      <c r="P1942">
        <f t="shared" si="181"/>
        <v>571</v>
      </c>
      <c r="Q1942" t="str">
        <f t="shared" si="182"/>
        <v>music</v>
      </c>
      <c r="R1942" t="str">
        <f t="shared" si="183"/>
        <v>indie rock</v>
      </c>
      <c r="S1942" s="6">
        <f t="shared" si="184"/>
        <v>40670.507326388892</v>
      </c>
      <c r="T1942" s="6">
        <f t="shared" si="185"/>
        <v>40709.165972222225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126.11835600000001</v>
      </c>
      <c r="P1943">
        <f t="shared" si="181"/>
        <v>160089.44500000001</v>
      </c>
      <c r="Q1943" t="str">
        <f t="shared" si="182"/>
        <v>technology</v>
      </c>
      <c r="R1943" t="str">
        <f t="shared" si="183"/>
        <v>hardware</v>
      </c>
      <c r="S1943" s="6">
        <f t="shared" si="184"/>
        <v>41744.290868055556</v>
      </c>
      <c r="T1943" s="6">
        <f t="shared" si="185"/>
        <v>41774.290868055556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138.44033333333334</v>
      </c>
      <c r="P1944">
        <f t="shared" si="181"/>
        <v>4200.71</v>
      </c>
      <c r="Q1944" t="str">
        <f t="shared" si="182"/>
        <v>technology</v>
      </c>
      <c r="R1944" t="str">
        <f t="shared" si="183"/>
        <v>hardware</v>
      </c>
      <c r="S1944" s="6">
        <f t="shared" si="184"/>
        <v>40638.828009259261</v>
      </c>
      <c r="T1944" s="6">
        <f t="shared" si="185"/>
        <v>40728.828009259261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1705.2499999999998</v>
      </c>
      <c r="P1945">
        <f t="shared" si="181"/>
        <v>86501.5</v>
      </c>
      <c r="Q1945" t="str">
        <f t="shared" si="182"/>
        <v>technology</v>
      </c>
      <c r="R1945" t="str">
        <f t="shared" si="183"/>
        <v>hardware</v>
      </c>
      <c r="S1945" s="6">
        <f t="shared" si="184"/>
        <v>42548.269861111112</v>
      </c>
      <c r="T1945" s="6">
        <f t="shared" si="185"/>
        <v>42593.269861111112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788.05550000000005</v>
      </c>
      <c r="P1946">
        <f t="shared" si="181"/>
        <v>158505.60000000001</v>
      </c>
      <c r="Q1946" t="str">
        <f t="shared" si="182"/>
        <v>technology</v>
      </c>
      <c r="R1946" t="str">
        <f t="shared" si="183"/>
        <v>hardware</v>
      </c>
      <c r="S1946" s="6">
        <f t="shared" si="184"/>
        <v>41730.584374999999</v>
      </c>
      <c r="T1946" s="6">
        <f t="shared" si="185"/>
        <v>41760.584374999999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348.01799999999997</v>
      </c>
      <c r="P1947">
        <f t="shared" si="181"/>
        <v>174349</v>
      </c>
      <c r="Q1947" t="str">
        <f t="shared" si="182"/>
        <v>technology</v>
      </c>
      <c r="R1947" t="str">
        <f t="shared" si="183"/>
        <v>hardware</v>
      </c>
      <c r="S1947" s="6">
        <f t="shared" si="184"/>
        <v>42157.251828703702</v>
      </c>
      <c r="T1947" s="6">
        <f t="shared" si="185"/>
        <v>42197.251828703702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149.74666666666667</v>
      </c>
      <c r="P1948">
        <f t="shared" si="181"/>
        <v>5650.5</v>
      </c>
      <c r="Q1948" t="str">
        <f t="shared" si="182"/>
        <v>technology</v>
      </c>
      <c r="R1948" t="str">
        <f t="shared" si="183"/>
        <v>hardware</v>
      </c>
      <c r="S1948" s="6">
        <f t="shared" si="184"/>
        <v>41689.150011574078</v>
      </c>
      <c r="T1948" s="6">
        <f t="shared" si="185"/>
        <v>41749.108344907407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100.63375000000001</v>
      </c>
      <c r="P1949">
        <f t="shared" si="181"/>
        <v>414.03500000000003</v>
      </c>
      <c r="Q1949" t="str">
        <f t="shared" si="182"/>
        <v>technology</v>
      </c>
      <c r="R1949" t="str">
        <f t="shared" si="183"/>
        <v>hardware</v>
      </c>
      <c r="S1949" s="6">
        <f t="shared" si="184"/>
        <v>40102.918055555558</v>
      </c>
      <c r="T1949" s="6">
        <f t="shared" si="185"/>
        <v>40140.249305555553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800.21100000000001</v>
      </c>
      <c r="P1950">
        <f t="shared" si="181"/>
        <v>402228</v>
      </c>
      <c r="Q1950" t="str">
        <f t="shared" si="182"/>
        <v>technology</v>
      </c>
      <c r="R1950" t="str">
        <f t="shared" si="183"/>
        <v>hardware</v>
      </c>
      <c r="S1950" s="6">
        <f t="shared" si="184"/>
        <v>42473.604270833333</v>
      </c>
      <c r="T1950" s="6">
        <f t="shared" si="185"/>
        <v>42527.709722222222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106.00260000000002</v>
      </c>
      <c r="P1951">
        <f t="shared" si="181"/>
        <v>26972.15</v>
      </c>
      <c r="Q1951" t="str">
        <f t="shared" si="182"/>
        <v>technology</v>
      </c>
      <c r="R1951" t="str">
        <f t="shared" si="183"/>
        <v>hardware</v>
      </c>
      <c r="S1951" s="6">
        <f t="shared" si="184"/>
        <v>41800.423043981486</v>
      </c>
      <c r="T1951" s="6">
        <f t="shared" si="185"/>
        <v>41830.423043981486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200.51866666666669</v>
      </c>
      <c r="P1952">
        <f t="shared" si="181"/>
        <v>49062.48</v>
      </c>
      <c r="Q1952" t="str">
        <f t="shared" si="182"/>
        <v>technology</v>
      </c>
      <c r="R1952" t="str">
        <f t="shared" si="183"/>
        <v>hardware</v>
      </c>
      <c r="S1952" s="6">
        <f t="shared" si="184"/>
        <v>40624.181400462963</v>
      </c>
      <c r="T1952" s="6">
        <f t="shared" si="185"/>
        <v>40655.181400462963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212.44399999999999</v>
      </c>
      <c r="P1953">
        <f t="shared" si="181"/>
        <v>53528</v>
      </c>
      <c r="Q1953" t="str">
        <f t="shared" si="182"/>
        <v>technology</v>
      </c>
      <c r="R1953" t="str">
        <f t="shared" si="183"/>
        <v>hardware</v>
      </c>
      <c r="S1953" s="6">
        <f t="shared" si="184"/>
        <v>42651.420567129629</v>
      </c>
      <c r="T1953" s="6">
        <f t="shared" si="185"/>
        <v>42681.462233796294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198.47237142857145</v>
      </c>
      <c r="P1954">
        <f t="shared" si="181"/>
        <v>35073.665000000001</v>
      </c>
      <c r="Q1954" t="str">
        <f t="shared" si="182"/>
        <v>technology</v>
      </c>
      <c r="R1954" t="str">
        <f t="shared" si="183"/>
        <v>hardware</v>
      </c>
      <c r="S1954" s="6">
        <f t="shared" si="184"/>
        <v>41526.60665509259</v>
      </c>
      <c r="T1954" s="6">
        <f t="shared" si="185"/>
        <v>41563.60665509259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225.94666666666666</v>
      </c>
      <c r="P1955">
        <f t="shared" si="181"/>
        <v>17019.5</v>
      </c>
      <c r="Q1955" t="str">
        <f t="shared" si="182"/>
        <v>technology</v>
      </c>
      <c r="R1955" t="str">
        <f t="shared" si="183"/>
        <v>hardware</v>
      </c>
      <c r="S1955" s="6">
        <f t="shared" si="184"/>
        <v>40941.199826388889</v>
      </c>
      <c r="T1955" s="6">
        <f t="shared" si="185"/>
        <v>40970.125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698.94800000000009</v>
      </c>
      <c r="P1956">
        <f t="shared" si="181"/>
        <v>174944.5</v>
      </c>
      <c r="Q1956" t="str">
        <f t="shared" si="182"/>
        <v>technology</v>
      </c>
      <c r="R1956" t="str">
        <f t="shared" si="183"/>
        <v>hardware</v>
      </c>
      <c r="S1956" s="6">
        <f t="shared" si="184"/>
        <v>42394.580740740741</v>
      </c>
      <c r="T1956" s="6">
        <f t="shared" si="185"/>
        <v>42441.208333333328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398.59528571428569</v>
      </c>
      <c r="P1957">
        <f t="shared" si="181"/>
        <v>83850.009999999995</v>
      </c>
      <c r="Q1957" t="str">
        <f t="shared" si="182"/>
        <v>technology</v>
      </c>
      <c r="R1957" t="str">
        <f t="shared" si="183"/>
        <v>hardware</v>
      </c>
      <c r="S1957" s="6">
        <f t="shared" si="184"/>
        <v>41020.271770833337</v>
      </c>
      <c r="T1957" s="6">
        <f t="shared" si="185"/>
        <v>41052.791666666664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294.0333333333333</v>
      </c>
      <c r="P1958">
        <f t="shared" si="181"/>
        <v>88392.5</v>
      </c>
      <c r="Q1958" t="str">
        <f t="shared" si="182"/>
        <v>technology</v>
      </c>
      <c r="R1958" t="str">
        <f t="shared" si="183"/>
        <v>hardware</v>
      </c>
      <c r="S1958" s="6">
        <f t="shared" si="184"/>
        <v>42067.923668981486</v>
      </c>
      <c r="T1958" s="6">
        <f t="shared" si="185"/>
        <v>42112.882002314815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167.50470000000001</v>
      </c>
      <c r="P1959">
        <f t="shared" si="181"/>
        <v>25455.705000000002</v>
      </c>
      <c r="Q1959" t="str">
        <f t="shared" si="182"/>
        <v>technology</v>
      </c>
      <c r="R1959" t="str">
        <f t="shared" si="183"/>
        <v>hardware</v>
      </c>
      <c r="S1959" s="6">
        <f t="shared" si="184"/>
        <v>41179.098530092597</v>
      </c>
      <c r="T1959" s="6">
        <f t="shared" si="185"/>
        <v>41209.098530092597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1435.5717142857143</v>
      </c>
      <c r="P1960">
        <f t="shared" si="181"/>
        <v>50923.01</v>
      </c>
      <c r="Q1960" t="str">
        <f t="shared" si="182"/>
        <v>technology</v>
      </c>
      <c r="R1960" t="str">
        <f t="shared" si="183"/>
        <v>hardware</v>
      </c>
      <c r="S1960" s="6">
        <f t="shared" si="184"/>
        <v>41326.987974537034</v>
      </c>
      <c r="T1960" s="6">
        <f t="shared" si="185"/>
        <v>41356.94630787037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156.73439999999999</v>
      </c>
      <c r="P1961">
        <f t="shared" si="181"/>
        <v>8048.72</v>
      </c>
      <c r="Q1961" t="str">
        <f t="shared" si="182"/>
        <v>technology</v>
      </c>
      <c r="R1961" t="str">
        <f t="shared" si="183"/>
        <v>hardware</v>
      </c>
      <c r="S1961" s="6">
        <f t="shared" si="184"/>
        <v>41871.845601851848</v>
      </c>
      <c r="T1961" s="6">
        <f t="shared" si="185"/>
        <v>41913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117.90285714285716</v>
      </c>
      <c r="P1962">
        <f t="shared" si="181"/>
        <v>41282.5</v>
      </c>
      <c r="Q1962" t="str">
        <f t="shared" si="182"/>
        <v>technology</v>
      </c>
      <c r="R1962" t="str">
        <f t="shared" si="183"/>
        <v>hardware</v>
      </c>
      <c r="S1962" s="6">
        <f t="shared" si="184"/>
        <v>41964.362743055557</v>
      </c>
      <c r="T1962" s="6">
        <f t="shared" si="185"/>
        <v>41994.362743055557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1105.3811999999998</v>
      </c>
      <c r="P1963">
        <f t="shared" si="181"/>
        <v>56085.56</v>
      </c>
      <c r="Q1963" t="str">
        <f t="shared" si="182"/>
        <v>technology</v>
      </c>
      <c r="R1963" t="str">
        <f t="shared" si="183"/>
        <v>hardware</v>
      </c>
      <c r="S1963" s="6">
        <f t="shared" si="184"/>
        <v>41148.194641203707</v>
      </c>
      <c r="T1963" s="6">
        <f t="shared" si="185"/>
        <v>41188.165972222225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192.92499999999998</v>
      </c>
      <c r="P1964">
        <f t="shared" si="181"/>
        <v>9799.25</v>
      </c>
      <c r="Q1964" t="str">
        <f t="shared" si="182"/>
        <v>technology</v>
      </c>
      <c r="R1964" t="str">
        <f t="shared" si="183"/>
        <v>hardware</v>
      </c>
      <c r="S1964" s="6">
        <f t="shared" si="184"/>
        <v>41742.780509259261</v>
      </c>
      <c r="T1964" s="6">
        <f t="shared" si="185"/>
        <v>41772.780509259261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126.8842105263158</v>
      </c>
      <c r="P1965">
        <f t="shared" si="181"/>
        <v>12156.5</v>
      </c>
      <c r="Q1965" t="str">
        <f t="shared" si="182"/>
        <v>technology</v>
      </c>
      <c r="R1965" t="str">
        <f t="shared" si="183"/>
        <v>hardware</v>
      </c>
      <c r="S1965" s="6">
        <f t="shared" si="184"/>
        <v>41863.429791666669</v>
      </c>
      <c r="T1965" s="6">
        <f t="shared" si="185"/>
        <v>41898.429791666669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259.57748878923763</v>
      </c>
      <c r="P1966">
        <f t="shared" si="181"/>
        <v>116412.06</v>
      </c>
      <c r="Q1966" t="str">
        <f t="shared" si="182"/>
        <v>technology</v>
      </c>
      <c r="R1966" t="str">
        <f t="shared" si="183"/>
        <v>hardware</v>
      </c>
      <c r="S1966" s="6">
        <f t="shared" si="184"/>
        <v>42452.272824074069</v>
      </c>
      <c r="T1966" s="6">
        <f t="shared" si="185"/>
        <v>42482.272824074069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262.27999999999997</v>
      </c>
      <c r="P1967">
        <f t="shared" si="181"/>
        <v>6608.5</v>
      </c>
      <c r="Q1967" t="str">
        <f t="shared" si="182"/>
        <v>technology</v>
      </c>
      <c r="R1967" t="str">
        <f t="shared" si="183"/>
        <v>hardware</v>
      </c>
      <c r="S1967" s="6">
        <f t="shared" si="184"/>
        <v>40898.089236111111</v>
      </c>
      <c r="T1967" s="6">
        <f t="shared" si="185"/>
        <v>40920.041666666664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206.74309000000002</v>
      </c>
      <c r="P1968">
        <f t="shared" si="181"/>
        <v>104128.045</v>
      </c>
      <c r="Q1968" t="str">
        <f t="shared" si="182"/>
        <v>technology</v>
      </c>
      <c r="R1968" t="str">
        <f t="shared" si="183"/>
        <v>hardware</v>
      </c>
      <c r="S1968" s="6">
        <f t="shared" si="184"/>
        <v>41835.540486111109</v>
      </c>
      <c r="T1968" s="6">
        <f t="shared" si="185"/>
        <v>41865.540486111109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370.13</v>
      </c>
      <c r="P1969">
        <f t="shared" si="181"/>
        <v>37215.5</v>
      </c>
      <c r="Q1969" t="str">
        <f t="shared" si="182"/>
        <v>technology</v>
      </c>
      <c r="R1969" t="str">
        <f t="shared" si="183"/>
        <v>hardware</v>
      </c>
      <c r="S1969" s="6">
        <f t="shared" si="184"/>
        <v>41730.663530092592</v>
      </c>
      <c r="T1969" s="6">
        <f t="shared" si="185"/>
        <v>41760.663530092592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284.96600000000001</v>
      </c>
      <c r="P1970">
        <f t="shared" si="181"/>
        <v>71496.5</v>
      </c>
      <c r="Q1970" t="str">
        <f t="shared" si="182"/>
        <v>technology</v>
      </c>
      <c r="R1970" t="str">
        <f t="shared" si="183"/>
        <v>hardware</v>
      </c>
      <c r="S1970" s="6">
        <f t="shared" si="184"/>
        <v>42676.586979166663</v>
      </c>
      <c r="T1970" s="6">
        <f t="shared" si="185"/>
        <v>42707.628645833334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579.08000000000004</v>
      </c>
      <c r="P1971">
        <f t="shared" si="181"/>
        <v>58851.5</v>
      </c>
      <c r="Q1971" t="str">
        <f t="shared" si="182"/>
        <v>technology</v>
      </c>
      <c r="R1971" t="str">
        <f t="shared" si="183"/>
        <v>hardware</v>
      </c>
      <c r="S1971" s="6">
        <f t="shared" si="184"/>
        <v>42557.792453703703</v>
      </c>
      <c r="T1971" s="6">
        <f t="shared" si="185"/>
        <v>42587.792453703703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1131.8</v>
      </c>
      <c r="P1972">
        <f t="shared" si="181"/>
        <v>28645.5</v>
      </c>
      <c r="Q1972" t="str">
        <f t="shared" si="182"/>
        <v>technology</v>
      </c>
      <c r="R1972" t="str">
        <f t="shared" si="183"/>
        <v>hardware</v>
      </c>
      <c r="S1972" s="6">
        <f t="shared" si="184"/>
        <v>41324.193298611113</v>
      </c>
      <c r="T1972" s="6">
        <f t="shared" si="185"/>
        <v>41384.151631944442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263.02771750000005</v>
      </c>
      <c r="P1973">
        <f t="shared" si="181"/>
        <v>527986.93500000006</v>
      </c>
      <c r="Q1973" t="str">
        <f t="shared" si="182"/>
        <v>technology</v>
      </c>
      <c r="R1973" t="str">
        <f t="shared" si="183"/>
        <v>hardware</v>
      </c>
      <c r="S1973" s="6">
        <f t="shared" si="184"/>
        <v>41561.500706018516</v>
      </c>
      <c r="T1973" s="6">
        <f t="shared" si="185"/>
        <v>41593.166666666664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674.48</v>
      </c>
      <c r="P1974">
        <f t="shared" si="181"/>
        <v>8550</v>
      </c>
      <c r="Q1974" t="str">
        <f t="shared" si="182"/>
        <v>technology</v>
      </c>
      <c r="R1974" t="str">
        <f t="shared" si="183"/>
        <v>hardware</v>
      </c>
      <c r="S1974" s="6">
        <f t="shared" si="184"/>
        <v>41201.012083333335</v>
      </c>
      <c r="T1974" s="6">
        <f t="shared" si="185"/>
        <v>41231.053749999999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256.83081313131316</v>
      </c>
      <c r="P1975">
        <f t="shared" si="181"/>
        <v>255288.005</v>
      </c>
      <c r="Q1975" t="str">
        <f t="shared" si="182"/>
        <v>technology</v>
      </c>
      <c r="R1975" t="str">
        <f t="shared" si="183"/>
        <v>hardware</v>
      </c>
      <c r="S1975" s="6">
        <f t="shared" si="184"/>
        <v>42549.722962962958</v>
      </c>
      <c r="T1975" s="6">
        <f t="shared" si="185"/>
        <v>42588.291666666672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375.49599999999998</v>
      </c>
      <c r="P1976">
        <f t="shared" si="181"/>
        <v>37750.6</v>
      </c>
      <c r="Q1976" t="str">
        <f t="shared" si="182"/>
        <v>technology</v>
      </c>
      <c r="R1976" t="str">
        <f t="shared" si="183"/>
        <v>hardware</v>
      </c>
      <c r="S1976" s="6">
        <f t="shared" si="184"/>
        <v>41445.334131944444</v>
      </c>
      <c r="T1976" s="6">
        <f t="shared" si="185"/>
        <v>41505.334131944444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208.70837499999996</v>
      </c>
      <c r="P1977">
        <f t="shared" si="181"/>
        <v>16823.169999999998</v>
      </c>
      <c r="Q1977" t="str">
        <f t="shared" si="182"/>
        <v>technology</v>
      </c>
      <c r="R1977" t="str">
        <f t="shared" si="183"/>
        <v>hardware</v>
      </c>
      <c r="S1977" s="6">
        <f t="shared" si="184"/>
        <v>41313.755219907405</v>
      </c>
      <c r="T1977" s="6">
        <f t="shared" si="185"/>
        <v>41343.755219907405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346.6</v>
      </c>
      <c r="P1978">
        <f t="shared" si="181"/>
        <v>7168.5</v>
      </c>
      <c r="Q1978" t="str">
        <f t="shared" si="182"/>
        <v>technology</v>
      </c>
      <c r="R1978" t="str">
        <f t="shared" si="183"/>
        <v>hardware</v>
      </c>
      <c r="S1978" s="6">
        <f t="shared" si="184"/>
        <v>41438.899594907409</v>
      </c>
      <c r="T1978" s="6">
        <f t="shared" si="185"/>
        <v>41468.899594907409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402.33</v>
      </c>
      <c r="P1979">
        <f t="shared" si="181"/>
        <v>100993</v>
      </c>
      <c r="Q1979" t="str">
        <f t="shared" si="182"/>
        <v>technology</v>
      </c>
      <c r="R1979" t="str">
        <f t="shared" si="183"/>
        <v>hardware</v>
      </c>
      <c r="S1979" s="6">
        <f t="shared" si="184"/>
        <v>42311.216898148152</v>
      </c>
      <c r="T1979" s="6">
        <f t="shared" si="185"/>
        <v>42357.332638888889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1026.8451399999999</v>
      </c>
      <c r="P1980">
        <f t="shared" si="181"/>
        <v>256905.285</v>
      </c>
      <c r="Q1980" t="str">
        <f t="shared" si="182"/>
        <v>technology</v>
      </c>
      <c r="R1980" t="str">
        <f t="shared" si="183"/>
        <v>hardware</v>
      </c>
      <c r="S1980" s="6">
        <f t="shared" si="184"/>
        <v>41039.225601851853</v>
      </c>
      <c r="T1980" s="6">
        <f t="shared" si="185"/>
        <v>41072.291666666664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114.901155</v>
      </c>
      <c r="P1981">
        <f t="shared" si="181"/>
        <v>115307.655</v>
      </c>
      <c r="Q1981" t="str">
        <f t="shared" si="182"/>
        <v>technology</v>
      </c>
      <c r="R1981" t="str">
        <f t="shared" si="183"/>
        <v>hardware</v>
      </c>
      <c r="S1981" s="6">
        <f t="shared" si="184"/>
        <v>42290.460023148145</v>
      </c>
      <c r="T1981" s="6">
        <f t="shared" si="185"/>
        <v>42327.207638888889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354.82402000000002</v>
      </c>
      <c r="P1982">
        <f t="shared" si="181"/>
        <v>89678.505000000005</v>
      </c>
      <c r="Q1982" t="str">
        <f t="shared" si="182"/>
        <v>technology</v>
      </c>
      <c r="R1982" t="str">
        <f t="shared" si="183"/>
        <v>hardware</v>
      </c>
      <c r="S1982" s="6">
        <f t="shared" si="184"/>
        <v>42423.542384259257</v>
      </c>
      <c r="T1982" s="6">
        <f t="shared" si="185"/>
        <v>42463.500717592593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5.08</v>
      </c>
      <c r="P1983">
        <f t="shared" si="181"/>
        <v>196.5</v>
      </c>
      <c r="Q1983" t="str">
        <f t="shared" si="182"/>
        <v>photography</v>
      </c>
      <c r="R1983" t="str">
        <f t="shared" si="183"/>
        <v>people</v>
      </c>
      <c r="S1983" s="6">
        <f t="shared" si="184"/>
        <v>41799.725289351853</v>
      </c>
      <c r="T1983" s="6">
        <f t="shared" si="185"/>
        <v>41829.725289351853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2"/>
        <v>photography</v>
      </c>
      <c r="R1984" t="str">
        <f t="shared" si="183"/>
        <v>people</v>
      </c>
      <c r="S1984" s="6">
        <f t="shared" si="184"/>
        <v>42678.586655092593</v>
      </c>
      <c r="T1984" s="6">
        <f t="shared" si="185"/>
        <v>42708.628321759257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4.3</v>
      </c>
      <c r="P1985">
        <f t="shared" si="181"/>
        <v>717.5</v>
      </c>
      <c r="Q1985" t="str">
        <f t="shared" si="182"/>
        <v>photography</v>
      </c>
      <c r="R1985" t="str">
        <f t="shared" si="183"/>
        <v>people</v>
      </c>
      <c r="S1985" s="6">
        <f t="shared" si="184"/>
        <v>42593.011782407411</v>
      </c>
      <c r="T1985" s="6">
        <f t="shared" si="185"/>
        <v>42615.291666666672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21.146666666666665</v>
      </c>
      <c r="P1986">
        <f t="shared" si="181"/>
        <v>1589.5</v>
      </c>
      <c r="Q1986" t="str">
        <f t="shared" si="182"/>
        <v>photography</v>
      </c>
      <c r="R1986" t="str">
        <f t="shared" si="183"/>
        <v>people</v>
      </c>
      <c r="S1986" s="6">
        <f t="shared" si="184"/>
        <v>41913.790289351848</v>
      </c>
      <c r="T1986" s="6">
        <f t="shared" si="185"/>
        <v>41973.831956018519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E1987/D1987*100</f>
        <v>3.1875</v>
      </c>
      <c r="P1987">
        <f t="shared" ref="P1987:P2050" si="187">AVERAGE(E1987,L1987)</f>
        <v>27.5</v>
      </c>
      <c r="Q1987" t="str">
        <f t="shared" ref="Q1987:Q2050" si="188">LEFT(N1987,SEARCH("/",N1987)-1)</f>
        <v>photography</v>
      </c>
      <c r="R1987" t="str">
        <f t="shared" ref="R1987:R2050" si="189">RIGHT(N1987,LEN(N1987)-SEARCH("/",N1987))</f>
        <v>people</v>
      </c>
      <c r="S1987" s="6">
        <f t="shared" ref="S1987:S2050" si="190">(J1987/86400)+DATE(1970,1,1)</f>
        <v>42555.698738425926</v>
      </c>
      <c r="T1987" s="6">
        <f t="shared" ref="T1987:T2050" si="191">(I1987/86400)+DATE(1970,1,1)</f>
        <v>42584.958333333328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0.05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s="6">
        <f t="shared" si="190"/>
        <v>42413.433831018519</v>
      </c>
      <c r="T1988" s="6">
        <f t="shared" si="191"/>
        <v>42443.392164351855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42.472727272727276</v>
      </c>
      <c r="P1989">
        <f t="shared" si="187"/>
        <v>1182</v>
      </c>
      <c r="Q1989" t="str">
        <f t="shared" si="188"/>
        <v>photography</v>
      </c>
      <c r="R1989" t="str">
        <f t="shared" si="189"/>
        <v>people</v>
      </c>
      <c r="S1989" s="6">
        <f t="shared" si="190"/>
        <v>42034.639768518522</v>
      </c>
      <c r="T1989" s="6">
        <f t="shared" si="191"/>
        <v>42064.639768518522</v>
      </c>
    </row>
    <row r="1990" spans="1:20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0.41666666666666669</v>
      </c>
      <c r="P1990">
        <f t="shared" si="187"/>
        <v>13</v>
      </c>
      <c r="Q1990" t="str">
        <f t="shared" si="188"/>
        <v>photography</v>
      </c>
      <c r="R1990" t="str">
        <f t="shared" si="189"/>
        <v>people</v>
      </c>
      <c r="S1990" s="6">
        <f t="shared" si="190"/>
        <v>42206.763217592597</v>
      </c>
      <c r="T1990" s="6">
        <f t="shared" si="191"/>
        <v>42236.763217592597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1</v>
      </c>
      <c r="P1991">
        <f t="shared" si="187"/>
        <v>25.5</v>
      </c>
      <c r="Q1991" t="str">
        <f t="shared" si="188"/>
        <v>photography</v>
      </c>
      <c r="R1991" t="str">
        <f t="shared" si="189"/>
        <v>people</v>
      </c>
      <c r="S1991" s="6">
        <f t="shared" si="190"/>
        <v>42685.680648148147</v>
      </c>
      <c r="T1991" s="6">
        <f t="shared" si="191"/>
        <v>42715.680648148147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16.966666666666665</v>
      </c>
      <c r="P1992">
        <f t="shared" si="187"/>
        <v>257</v>
      </c>
      <c r="Q1992" t="str">
        <f t="shared" si="188"/>
        <v>photography</v>
      </c>
      <c r="R1992" t="str">
        <f t="shared" si="189"/>
        <v>people</v>
      </c>
      <c r="S1992" s="6">
        <f t="shared" si="190"/>
        <v>42398.195972222224</v>
      </c>
      <c r="T1992" s="6">
        <f t="shared" si="191"/>
        <v>42413.195972222224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7.0000000000000009</v>
      </c>
      <c r="P1993">
        <f t="shared" si="187"/>
        <v>71.5</v>
      </c>
      <c r="Q1993" t="str">
        <f t="shared" si="188"/>
        <v>photography</v>
      </c>
      <c r="R1993" t="str">
        <f t="shared" si="189"/>
        <v>people</v>
      </c>
      <c r="S1993" s="6">
        <f t="shared" si="190"/>
        <v>42167.89335648148</v>
      </c>
      <c r="T1993" s="6">
        <f t="shared" si="191"/>
        <v>42188.89335648148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0.13333333333333333</v>
      </c>
      <c r="P1994">
        <f t="shared" si="187"/>
        <v>2</v>
      </c>
      <c r="Q1994" t="str">
        <f t="shared" si="188"/>
        <v>photography</v>
      </c>
      <c r="R1994" t="str">
        <f t="shared" si="189"/>
        <v>people</v>
      </c>
      <c r="S1994" s="6">
        <f t="shared" si="190"/>
        <v>42023.143414351856</v>
      </c>
      <c r="T1994" s="6">
        <f t="shared" si="191"/>
        <v>42053.143414351856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88"/>
        <v>photography</v>
      </c>
      <c r="R1995" t="str">
        <f t="shared" si="189"/>
        <v>people</v>
      </c>
      <c r="S1995" s="6">
        <f t="shared" si="190"/>
        <v>42329.588391203702</v>
      </c>
      <c r="T1995" s="6">
        <f t="shared" si="191"/>
        <v>42359.588391203702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88"/>
        <v>photography</v>
      </c>
      <c r="R1996" t="str">
        <f t="shared" si="189"/>
        <v>people</v>
      </c>
      <c r="S1996" s="6">
        <f t="shared" si="190"/>
        <v>42651.006273148145</v>
      </c>
      <c r="T1996" s="6">
        <f t="shared" si="191"/>
        <v>42711.047939814816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</v>
      </c>
      <c r="P1997">
        <f t="shared" si="187"/>
        <v>40.5</v>
      </c>
      <c r="Q1997" t="str">
        <f t="shared" si="188"/>
        <v>photography</v>
      </c>
      <c r="R1997" t="str">
        <f t="shared" si="189"/>
        <v>people</v>
      </c>
      <c r="S1997" s="6">
        <f t="shared" si="190"/>
        <v>42181.902037037042</v>
      </c>
      <c r="T1997" s="6">
        <f t="shared" si="191"/>
        <v>42201.902037037042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88"/>
        <v>photography</v>
      </c>
      <c r="R1998" t="str">
        <f t="shared" si="189"/>
        <v>people</v>
      </c>
      <c r="S1998" s="6">
        <f t="shared" si="190"/>
        <v>41800.819571759261</v>
      </c>
      <c r="T1998" s="6">
        <f t="shared" si="191"/>
        <v>41830.819571759261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88"/>
        <v>photography</v>
      </c>
      <c r="R1999" t="str">
        <f t="shared" si="189"/>
        <v>people</v>
      </c>
      <c r="S1999" s="6">
        <f t="shared" si="190"/>
        <v>41847.930694444447</v>
      </c>
      <c r="T1999" s="6">
        <f t="shared" si="191"/>
        <v>41877.930694444447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26.200000000000003</v>
      </c>
      <c r="P2000">
        <f t="shared" si="187"/>
        <v>329</v>
      </c>
      <c r="Q2000" t="str">
        <f t="shared" si="188"/>
        <v>photography</v>
      </c>
      <c r="R2000" t="str">
        <f t="shared" si="189"/>
        <v>people</v>
      </c>
      <c r="S2000" s="6">
        <f t="shared" si="190"/>
        <v>41807.118495370371</v>
      </c>
      <c r="T2000" s="6">
        <f t="shared" si="191"/>
        <v>41852.118495370371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0.76129032258064511</v>
      </c>
      <c r="P2001">
        <f t="shared" si="187"/>
        <v>121.5</v>
      </c>
      <c r="Q2001" t="str">
        <f t="shared" si="188"/>
        <v>photography</v>
      </c>
      <c r="R2001" t="str">
        <f t="shared" si="189"/>
        <v>people</v>
      </c>
      <c r="S2001" s="6">
        <f t="shared" si="190"/>
        <v>41926.482731481483</v>
      </c>
      <c r="T2001" s="6">
        <f t="shared" si="191"/>
        <v>41956.524398148147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12.5</v>
      </c>
      <c r="P2002">
        <f t="shared" si="187"/>
        <v>325</v>
      </c>
      <c r="Q2002" t="str">
        <f t="shared" si="188"/>
        <v>photography</v>
      </c>
      <c r="R2002" t="str">
        <f t="shared" si="189"/>
        <v>people</v>
      </c>
      <c r="S2002" s="6">
        <f t="shared" si="190"/>
        <v>42345.951539351852</v>
      </c>
      <c r="T2002" s="6">
        <f t="shared" si="191"/>
        <v>42375.951539351852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382.12909090909091</v>
      </c>
      <c r="P2003">
        <f t="shared" si="187"/>
        <v>105904</v>
      </c>
      <c r="Q2003" t="str">
        <f t="shared" si="188"/>
        <v>technology</v>
      </c>
      <c r="R2003" t="str">
        <f t="shared" si="189"/>
        <v>hardware</v>
      </c>
      <c r="S2003" s="6">
        <f t="shared" si="190"/>
        <v>42136.209675925929</v>
      </c>
      <c r="T2003" s="6">
        <f t="shared" si="191"/>
        <v>42167.833333333328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216.79422000000002</v>
      </c>
      <c r="P2004">
        <f t="shared" si="187"/>
        <v>54886.055</v>
      </c>
      <c r="Q2004" t="str">
        <f t="shared" si="188"/>
        <v>technology</v>
      </c>
      <c r="R2004" t="str">
        <f t="shared" si="189"/>
        <v>hardware</v>
      </c>
      <c r="S2004" s="6">
        <f t="shared" si="190"/>
        <v>42728.71230324074</v>
      </c>
      <c r="T2004" s="6">
        <f t="shared" si="191"/>
        <v>42758.71230324074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312</v>
      </c>
      <c r="P2005">
        <f t="shared" si="187"/>
        <v>788.5</v>
      </c>
      <c r="Q2005" t="str">
        <f t="shared" si="188"/>
        <v>technology</v>
      </c>
      <c r="R2005" t="str">
        <f t="shared" si="189"/>
        <v>hardware</v>
      </c>
      <c r="S2005" s="6">
        <f t="shared" si="190"/>
        <v>40347.125601851854</v>
      </c>
      <c r="T2005" s="6">
        <f t="shared" si="191"/>
        <v>40361.958333333336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234.42048</v>
      </c>
      <c r="P2006">
        <f t="shared" si="187"/>
        <v>58782.12</v>
      </c>
      <c r="Q2006" t="str">
        <f t="shared" si="188"/>
        <v>technology</v>
      </c>
      <c r="R2006" t="str">
        <f t="shared" si="189"/>
        <v>hardware</v>
      </c>
      <c r="S2006" s="6">
        <f t="shared" si="190"/>
        <v>41800.604895833334</v>
      </c>
      <c r="T2006" s="6">
        <f t="shared" si="191"/>
        <v>41830.604895833334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123.68010000000001</v>
      </c>
      <c r="P2007">
        <f t="shared" si="187"/>
        <v>18647.514999999999</v>
      </c>
      <c r="Q2007" t="str">
        <f t="shared" si="188"/>
        <v>technology</v>
      </c>
      <c r="R2007" t="str">
        <f t="shared" si="189"/>
        <v>hardware</v>
      </c>
      <c r="S2007" s="6">
        <f t="shared" si="190"/>
        <v>41535.812708333331</v>
      </c>
      <c r="T2007" s="6">
        <f t="shared" si="191"/>
        <v>41563.165972222225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247.84</v>
      </c>
      <c r="P2008">
        <f t="shared" si="187"/>
        <v>62111.5</v>
      </c>
      <c r="Q2008" t="str">
        <f t="shared" si="188"/>
        <v>technology</v>
      </c>
      <c r="R2008" t="str">
        <f t="shared" si="189"/>
        <v>hardware</v>
      </c>
      <c r="S2008" s="6">
        <f t="shared" si="190"/>
        <v>41941.500520833331</v>
      </c>
      <c r="T2008" s="6">
        <f t="shared" si="191"/>
        <v>41976.542187500003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115.7092</v>
      </c>
      <c r="P2009">
        <f t="shared" si="187"/>
        <v>5853.96</v>
      </c>
      <c r="Q2009" t="str">
        <f t="shared" si="188"/>
        <v>technology</v>
      </c>
      <c r="R2009" t="str">
        <f t="shared" si="189"/>
        <v>hardware</v>
      </c>
      <c r="S2009" s="6">
        <f t="shared" si="190"/>
        <v>40347.837800925925</v>
      </c>
      <c r="T2009" s="6">
        <f t="shared" si="191"/>
        <v>40414.166666666664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117.07484768810599</v>
      </c>
      <c r="P2010">
        <f t="shared" si="187"/>
        <v>940</v>
      </c>
      <c r="Q2010" t="str">
        <f t="shared" si="188"/>
        <v>technology</v>
      </c>
      <c r="R2010" t="str">
        <f t="shared" si="189"/>
        <v>hardware</v>
      </c>
      <c r="S2010" s="6">
        <f t="shared" si="190"/>
        <v>40761.604421296295</v>
      </c>
      <c r="T2010" s="6">
        <f t="shared" si="191"/>
        <v>40805.604421296295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305.15800000000002</v>
      </c>
      <c r="P2011">
        <f t="shared" si="187"/>
        <v>76488.5</v>
      </c>
      <c r="Q2011" t="str">
        <f t="shared" si="188"/>
        <v>technology</v>
      </c>
      <c r="R2011" t="str">
        <f t="shared" si="189"/>
        <v>hardware</v>
      </c>
      <c r="S2011" s="6">
        <f t="shared" si="190"/>
        <v>42661.323414351849</v>
      </c>
      <c r="T2011" s="6">
        <f t="shared" si="191"/>
        <v>42697.365081018521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320.05299999999994</v>
      </c>
      <c r="P2012">
        <f t="shared" si="187"/>
        <v>48876.45</v>
      </c>
      <c r="Q2012" t="str">
        <f t="shared" si="188"/>
        <v>technology</v>
      </c>
      <c r="R2012" t="str">
        <f t="shared" si="189"/>
        <v>hardware</v>
      </c>
      <c r="S2012" s="6">
        <f t="shared" si="190"/>
        <v>42570.996423611112</v>
      </c>
      <c r="T2012" s="6">
        <f t="shared" si="191"/>
        <v>42600.996423611112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819.56399999999996</v>
      </c>
      <c r="P2013">
        <f t="shared" si="187"/>
        <v>205376.5</v>
      </c>
      <c r="Q2013" t="str">
        <f t="shared" si="188"/>
        <v>technology</v>
      </c>
      <c r="R2013" t="str">
        <f t="shared" si="189"/>
        <v>hardware</v>
      </c>
      <c r="S2013" s="6">
        <f t="shared" si="190"/>
        <v>42347.358483796299</v>
      </c>
      <c r="T2013" s="6">
        <f t="shared" si="191"/>
        <v>42380.958333333328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234.90000000000003</v>
      </c>
      <c r="P2014">
        <f t="shared" si="187"/>
        <v>5964</v>
      </c>
      <c r="Q2014" t="str">
        <f t="shared" si="188"/>
        <v>technology</v>
      </c>
      <c r="R2014" t="str">
        <f t="shared" si="189"/>
        <v>hardware</v>
      </c>
      <c r="S2014" s="6">
        <f t="shared" si="190"/>
        <v>42010.822233796294</v>
      </c>
      <c r="T2014" s="6">
        <f t="shared" si="191"/>
        <v>42040.822233796294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494.91374999999999</v>
      </c>
      <c r="P2015">
        <f t="shared" si="187"/>
        <v>398212</v>
      </c>
      <c r="Q2015" t="str">
        <f t="shared" si="188"/>
        <v>technology</v>
      </c>
      <c r="R2015" t="str">
        <f t="shared" si="189"/>
        <v>hardware</v>
      </c>
      <c r="S2015" s="6">
        <f t="shared" si="190"/>
        <v>42499.960810185185</v>
      </c>
      <c r="T2015" s="6">
        <f t="shared" si="191"/>
        <v>42559.960810185185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7813.7822333333334</v>
      </c>
      <c r="P2016">
        <f t="shared" si="187"/>
        <v>1185295.835</v>
      </c>
      <c r="Q2016" t="str">
        <f t="shared" si="188"/>
        <v>technology</v>
      </c>
      <c r="R2016" t="str">
        <f t="shared" si="189"/>
        <v>hardware</v>
      </c>
      <c r="S2016" s="6">
        <f t="shared" si="190"/>
        <v>41324.214571759258</v>
      </c>
      <c r="T2016" s="6">
        <f t="shared" si="191"/>
        <v>41358.172905092593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113.00013888888888</v>
      </c>
      <c r="P2017">
        <f t="shared" si="187"/>
        <v>4149.0050000000001</v>
      </c>
      <c r="Q2017" t="str">
        <f t="shared" si="188"/>
        <v>technology</v>
      </c>
      <c r="R2017" t="str">
        <f t="shared" si="189"/>
        <v>hardware</v>
      </c>
      <c r="S2017" s="6">
        <f t="shared" si="190"/>
        <v>40765.876886574071</v>
      </c>
      <c r="T2017" s="6">
        <f t="shared" si="191"/>
        <v>40795.876886574071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921.54219999999998</v>
      </c>
      <c r="P2018">
        <f t="shared" si="187"/>
        <v>46316.61</v>
      </c>
      <c r="Q2018" t="str">
        <f t="shared" si="188"/>
        <v>technology</v>
      </c>
      <c r="R2018" t="str">
        <f t="shared" si="189"/>
        <v>hardware</v>
      </c>
      <c r="S2018" s="6">
        <f t="shared" si="190"/>
        <v>41312.880775462967</v>
      </c>
      <c r="T2018" s="6">
        <f t="shared" si="191"/>
        <v>41342.880775462967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125.10239999999999</v>
      </c>
      <c r="P2019">
        <f t="shared" si="187"/>
        <v>15850.8</v>
      </c>
      <c r="Q2019" t="str">
        <f t="shared" si="188"/>
        <v>technology</v>
      </c>
      <c r="R2019" t="str">
        <f t="shared" si="189"/>
        <v>hardware</v>
      </c>
      <c r="S2019" s="6">
        <f t="shared" si="190"/>
        <v>40961.057349537034</v>
      </c>
      <c r="T2019" s="6">
        <f t="shared" si="191"/>
        <v>40992.166666666664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102.24343076923077</v>
      </c>
      <c r="P2020">
        <f t="shared" si="187"/>
        <v>33454.114999999998</v>
      </c>
      <c r="Q2020" t="str">
        <f t="shared" si="188"/>
        <v>technology</v>
      </c>
      <c r="R2020" t="str">
        <f t="shared" si="189"/>
        <v>hardware</v>
      </c>
      <c r="S2020" s="6">
        <f t="shared" si="190"/>
        <v>42199.365844907406</v>
      </c>
      <c r="T2020" s="6">
        <f t="shared" si="191"/>
        <v>42229.365844907406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484.90975000000003</v>
      </c>
      <c r="P2021">
        <f t="shared" si="187"/>
        <v>97871.95</v>
      </c>
      <c r="Q2021" t="str">
        <f t="shared" si="188"/>
        <v>technology</v>
      </c>
      <c r="R2021" t="str">
        <f t="shared" si="189"/>
        <v>hardware</v>
      </c>
      <c r="S2021" s="6">
        <f t="shared" si="190"/>
        <v>42605.70857638889</v>
      </c>
      <c r="T2021" s="6">
        <f t="shared" si="191"/>
        <v>42635.70857638889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192.33333333333334</v>
      </c>
      <c r="P2022">
        <f t="shared" si="187"/>
        <v>1503.5</v>
      </c>
      <c r="Q2022" t="str">
        <f t="shared" si="188"/>
        <v>technology</v>
      </c>
      <c r="R2022" t="str">
        <f t="shared" si="189"/>
        <v>hardware</v>
      </c>
      <c r="S2022" s="6">
        <f t="shared" si="190"/>
        <v>41737.097500000003</v>
      </c>
      <c r="T2022" s="6">
        <f t="shared" si="191"/>
        <v>41773.961111111115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281.10000000000002</v>
      </c>
      <c r="P2023">
        <f t="shared" si="187"/>
        <v>7075</v>
      </c>
      <c r="Q2023" t="str">
        <f t="shared" si="188"/>
        <v>technology</v>
      </c>
      <c r="R2023" t="str">
        <f t="shared" si="189"/>
        <v>hardware</v>
      </c>
      <c r="S2023" s="6">
        <f t="shared" si="190"/>
        <v>41861.070567129631</v>
      </c>
      <c r="T2023" s="6">
        <f t="shared" si="191"/>
        <v>41906.070567129631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125.13700000000001</v>
      </c>
      <c r="P2024">
        <f t="shared" si="187"/>
        <v>62731</v>
      </c>
      <c r="Q2024" t="str">
        <f t="shared" si="188"/>
        <v>technology</v>
      </c>
      <c r="R2024" t="str">
        <f t="shared" si="189"/>
        <v>hardware</v>
      </c>
      <c r="S2024" s="6">
        <f t="shared" si="190"/>
        <v>42502.569120370375</v>
      </c>
      <c r="T2024" s="6">
        <f t="shared" si="191"/>
        <v>42532.569120370375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161.459</v>
      </c>
      <c r="P2025">
        <f t="shared" si="187"/>
        <v>80906</v>
      </c>
      <c r="Q2025" t="str">
        <f t="shared" si="188"/>
        <v>technology</v>
      </c>
      <c r="R2025" t="str">
        <f t="shared" si="189"/>
        <v>hardware</v>
      </c>
      <c r="S2025" s="6">
        <f t="shared" si="190"/>
        <v>42136.420752314814</v>
      </c>
      <c r="T2025" s="6">
        <f t="shared" si="191"/>
        <v>42166.420752314814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585.35</v>
      </c>
      <c r="P2026">
        <f t="shared" si="187"/>
        <v>11759.5</v>
      </c>
      <c r="Q2026" t="str">
        <f t="shared" si="188"/>
        <v>technology</v>
      </c>
      <c r="R2026" t="str">
        <f t="shared" si="189"/>
        <v>hardware</v>
      </c>
      <c r="S2026" s="6">
        <f t="shared" si="190"/>
        <v>41099.966944444444</v>
      </c>
      <c r="T2026" s="6">
        <f t="shared" si="191"/>
        <v>41134.125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201.14999999999998</v>
      </c>
      <c r="P2027">
        <f t="shared" si="187"/>
        <v>80824.5</v>
      </c>
      <c r="Q2027" t="str">
        <f t="shared" si="188"/>
        <v>technology</v>
      </c>
      <c r="R2027" t="str">
        <f t="shared" si="189"/>
        <v>hardware</v>
      </c>
      <c r="S2027" s="6">
        <f t="shared" si="190"/>
        <v>42136.184560185182</v>
      </c>
      <c r="T2027" s="6">
        <f t="shared" si="191"/>
        <v>42166.184560185182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133.48307999999997</v>
      </c>
      <c r="P2028">
        <f t="shared" si="187"/>
        <v>16912.384999999998</v>
      </c>
      <c r="Q2028" t="str">
        <f t="shared" si="188"/>
        <v>technology</v>
      </c>
      <c r="R2028" t="str">
        <f t="shared" si="189"/>
        <v>hardware</v>
      </c>
      <c r="S2028" s="6">
        <f t="shared" si="190"/>
        <v>41704.735937500001</v>
      </c>
      <c r="T2028" s="6">
        <f t="shared" si="191"/>
        <v>41750.165972222225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120.24900000000001</v>
      </c>
      <c r="P2029">
        <f t="shared" si="187"/>
        <v>60394</v>
      </c>
      <c r="Q2029" t="str">
        <f t="shared" si="188"/>
        <v>technology</v>
      </c>
      <c r="R2029" t="str">
        <f t="shared" si="189"/>
        <v>hardware</v>
      </c>
      <c r="S2029" s="6">
        <f t="shared" si="190"/>
        <v>42048.813877314809</v>
      </c>
      <c r="T2029" s="6">
        <f t="shared" si="191"/>
        <v>42093.772210648152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126.16666666666667</v>
      </c>
      <c r="P2030">
        <f t="shared" si="187"/>
        <v>1932</v>
      </c>
      <c r="Q2030" t="str">
        <f t="shared" si="188"/>
        <v>technology</v>
      </c>
      <c r="R2030" t="str">
        <f t="shared" si="189"/>
        <v>hardware</v>
      </c>
      <c r="S2030" s="6">
        <f t="shared" si="190"/>
        <v>40215.919050925928</v>
      </c>
      <c r="T2030" s="6">
        <f t="shared" si="191"/>
        <v>40252.913194444445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361.2</v>
      </c>
      <c r="P2031">
        <f t="shared" si="187"/>
        <v>4562</v>
      </c>
      <c r="Q2031" t="str">
        <f t="shared" si="188"/>
        <v>technology</v>
      </c>
      <c r="R2031" t="str">
        <f t="shared" si="189"/>
        <v>hardware</v>
      </c>
      <c r="S2031" s="6">
        <f t="shared" si="190"/>
        <v>41848.021770833337</v>
      </c>
      <c r="T2031" s="6">
        <f t="shared" si="191"/>
        <v>41878.021770833337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226.239013671875</v>
      </c>
      <c r="P2032">
        <f t="shared" si="187"/>
        <v>37379.5</v>
      </c>
      <c r="Q2032" t="str">
        <f t="shared" si="188"/>
        <v>technology</v>
      </c>
      <c r="R2032" t="str">
        <f t="shared" si="189"/>
        <v>hardware</v>
      </c>
      <c r="S2032" s="6">
        <f t="shared" si="190"/>
        <v>41212.996481481481</v>
      </c>
      <c r="T2032" s="6">
        <f t="shared" si="191"/>
        <v>41242.996481481481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120.35</v>
      </c>
      <c r="P2033">
        <f t="shared" si="187"/>
        <v>30341.5</v>
      </c>
      <c r="Q2033" t="str">
        <f t="shared" si="188"/>
        <v>technology</v>
      </c>
      <c r="R2033" t="str">
        <f t="shared" si="189"/>
        <v>hardware</v>
      </c>
      <c r="S2033" s="6">
        <f t="shared" si="190"/>
        <v>41975.329317129625</v>
      </c>
      <c r="T2033" s="6">
        <f t="shared" si="191"/>
        <v>42013.041666666672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304.18799999999999</v>
      </c>
      <c r="P2034">
        <f t="shared" si="187"/>
        <v>38289</v>
      </c>
      <c r="Q2034" t="str">
        <f t="shared" si="188"/>
        <v>technology</v>
      </c>
      <c r="R2034" t="str">
        <f t="shared" si="189"/>
        <v>hardware</v>
      </c>
      <c r="S2034" s="6">
        <f t="shared" si="190"/>
        <v>42689.565671296295</v>
      </c>
      <c r="T2034" s="6">
        <f t="shared" si="191"/>
        <v>42719.208333333328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178.67599999999999</v>
      </c>
      <c r="P2035">
        <f t="shared" si="187"/>
        <v>22413.5</v>
      </c>
      <c r="Q2035" t="str">
        <f t="shared" si="188"/>
        <v>technology</v>
      </c>
      <c r="R2035" t="str">
        <f t="shared" si="189"/>
        <v>hardware</v>
      </c>
      <c r="S2035" s="6">
        <f t="shared" si="190"/>
        <v>41725.082384259258</v>
      </c>
      <c r="T2035" s="6">
        <f t="shared" si="191"/>
        <v>41755.082384259258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386.81998717948721</v>
      </c>
      <c r="P2036">
        <f t="shared" si="187"/>
        <v>151113.79500000001</v>
      </c>
      <c r="Q2036" t="str">
        <f t="shared" si="188"/>
        <v>technology</v>
      </c>
      <c r="R2036" t="str">
        <f t="shared" si="189"/>
        <v>hardware</v>
      </c>
      <c r="S2036" s="6">
        <f t="shared" si="190"/>
        <v>42076.130011574074</v>
      </c>
      <c r="T2036" s="6">
        <f t="shared" si="191"/>
        <v>42131.290277777778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211.03642500000004</v>
      </c>
      <c r="P2037">
        <f t="shared" si="187"/>
        <v>84736.57</v>
      </c>
      <c r="Q2037" t="str">
        <f t="shared" si="188"/>
        <v>technology</v>
      </c>
      <c r="R2037" t="str">
        <f t="shared" si="189"/>
        <v>hardware</v>
      </c>
      <c r="S2037" s="6">
        <f t="shared" si="190"/>
        <v>42311.625081018516</v>
      </c>
      <c r="T2037" s="6">
        <f t="shared" si="191"/>
        <v>42357.041666666672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131.66833333333335</v>
      </c>
      <c r="P2038">
        <f t="shared" si="187"/>
        <v>20174.25</v>
      </c>
      <c r="Q2038" t="str">
        <f t="shared" si="188"/>
        <v>technology</v>
      </c>
      <c r="R2038" t="str">
        <f t="shared" si="189"/>
        <v>hardware</v>
      </c>
      <c r="S2038" s="6">
        <f t="shared" si="190"/>
        <v>41738.864803240736</v>
      </c>
      <c r="T2038" s="6">
        <f t="shared" si="191"/>
        <v>41768.864803240736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300.47639999999996</v>
      </c>
      <c r="P2039">
        <f t="shared" si="187"/>
        <v>15238.32</v>
      </c>
      <c r="Q2039" t="str">
        <f t="shared" si="188"/>
        <v>technology</v>
      </c>
      <c r="R2039" t="str">
        <f t="shared" si="189"/>
        <v>hardware</v>
      </c>
      <c r="S2039" s="6">
        <f t="shared" si="190"/>
        <v>41578.210104166668</v>
      </c>
      <c r="T2039" s="6">
        <f t="shared" si="191"/>
        <v>41638.251770833333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420.51249999999999</v>
      </c>
      <c r="P2040">
        <f t="shared" si="187"/>
        <v>16922.5</v>
      </c>
      <c r="Q2040" t="str">
        <f t="shared" si="188"/>
        <v>technology</v>
      </c>
      <c r="R2040" t="str">
        <f t="shared" si="189"/>
        <v>hardware</v>
      </c>
      <c r="S2040" s="6">
        <f t="shared" si="190"/>
        <v>41424.27107638889</v>
      </c>
      <c r="T2040" s="6">
        <f t="shared" si="191"/>
        <v>41456.75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136.21680000000001</v>
      </c>
      <c r="P2041">
        <f t="shared" si="187"/>
        <v>85325</v>
      </c>
      <c r="Q2041" t="str">
        <f t="shared" si="188"/>
        <v>technology</v>
      </c>
      <c r="R2041" t="str">
        <f t="shared" si="189"/>
        <v>hardware</v>
      </c>
      <c r="S2041" s="6">
        <f t="shared" si="190"/>
        <v>42675.438946759255</v>
      </c>
      <c r="T2041" s="6">
        <f t="shared" si="191"/>
        <v>42705.207638888889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248.17133333333334</v>
      </c>
      <c r="P2042">
        <f t="shared" si="187"/>
        <v>3858.07</v>
      </c>
      <c r="Q2042" t="str">
        <f t="shared" si="188"/>
        <v>technology</v>
      </c>
      <c r="R2042" t="str">
        <f t="shared" si="189"/>
        <v>hardware</v>
      </c>
      <c r="S2042" s="6">
        <f t="shared" si="190"/>
        <v>41578.927118055552</v>
      </c>
      <c r="T2042" s="6">
        <f t="shared" si="191"/>
        <v>41593.968784722223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181.86315789473684</v>
      </c>
      <c r="P2043">
        <f t="shared" si="187"/>
        <v>8698.5</v>
      </c>
      <c r="Q2043" t="str">
        <f t="shared" si="188"/>
        <v>technology</v>
      </c>
      <c r="R2043" t="str">
        <f t="shared" si="189"/>
        <v>hardware</v>
      </c>
      <c r="S2043" s="6">
        <f t="shared" si="190"/>
        <v>42654.525775462964</v>
      </c>
      <c r="T2043" s="6">
        <f t="shared" si="191"/>
        <v>42684.567442129628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123.53</v>
      </c>
      <c r="P2044">
        <f t="shared" si="187"/>
        <v>6246.5</v>
      </c>
      <c r="Q2044" t="str">
        <f t="shared" si="188"/>
        <v>technology</v>
      </c>
      <c r="R2044" t="str">
        <f t="shared" si="189"/>
        <v>hardware</v>
      </c>
      <c r="S2044" s="6">
        <f t="shared" si="190"/>
        <v>42331.708032407405</v>
      </c>
      <c r="T2044" s="6">
        <f t="shared" si="191"/>
        <v>42391.708032407405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506.20938628158842</v>
      </c>
      <c r="P2045">
        <f t="shared" si="187"/>
        <v>3602</v>
      </c>
      <c r="Q2045" t="str">
        <f t="shared" si="188"/>
        <v>technology</v>
      </c>
      <c r="R2045" t="str">
        <f t="shared" si="189"/>
        <v>hardware</v>
      </c>
      <c r="S2045" s="6">
        <f t="shared" si="190"/>
        <v>42661.176817129628</v>
      </c>
      <c r="T2045" s="6">
        <f t="shared" si="191"/>
        <v>42715.207638888889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108.21333333333334</v>
      </c>
      <c r="P2046">
        <f t="shared" si="187"/>
        <v>8206</v>
      </c>
      <c r="Q2046" t="str">
        <f t="shared" si="188"/>
        <v>technology</v>
      </c>
      <c r="R2046" t="str">
        <f t="shared" si="189"/>
        <v>hardware</v>
      </c>
      <c r="S2046" s="6">
        <f t="shared" si="190"/>
        <v>42138.684189814812</v>
      </c>
      <c r="T2046" s="6">
        <f t="shared" si="191"/>
        <v>42168.684189814812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819.18387755102037</v>
      </c>
      <c r="P2047">
        <f t="shared" si="187"/>
        <v>20201.505000000001</v>
      </c>
      <c r="Q2047" t="str">
        <f t="shared" si="188"/>
        <v>technology</v>
      </c>
      <c r="R2047" t="str">
        <f t="shared" si="189"/>
        <v>hardware</v>
      </c>
      <c r="S2047" s="6">
        <f t="shared" si="190"/>
        <v>41069.088506944448</v>
      </c>
      <c r="T2047" s="6">
        <f t="shared" si="191"/>
        <v>41099.088506944448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121.10000000000001</v>
      </c>
      <c r="P2048">
        <f t="shared" si="187"/>
        <v>6163.5</v>
      </c>
      <c r="Q2048" t="str">
        <f t="shared" si="188"/>
        <v>technology</v>
      </c>
      <c r="R2048" t="str">
        <f t="shared" si="189"/>
        <v>hardware</v>
      </c>
      <c r="S2048" s="6">
        <f t="shared" si="190"/>
        <v>41387.171805555554</v>
      </c>
      <c r="T2048" s="6">
        <f t="shared" si="191"/>
        <v>41417.171805555554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102.99897959183673</v>
      </c>
      <c r="P2049">
        <f t="shared" si="187"/>
        <v>50691</v>
      </c>
      <c r="Q2049" t="str">
        <f t="shared" si="188"/>
        <v>technology</v>
      </c>
      <c r="R2049" t="str">
        <f t="shared" si="189"/>
        <v>hardware</v>
      </c>
      <c r="S2049" s="6">
        <f t="shared" si="190"/>
        <v>42081.903587962966</v>
      </c>
      <c r="T2049" s="6">
        <f t="shared" si="191"/>
        <v>42111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148.33229411764705</v>
      </c>
      <c r="P2050">
        <f t="shared" si="187"/>
        <v>63727.724999999999</v>
      </c>
      <c r="Q2050" t="str">
        <f t="shared" si="188"/>
        <v>technology</v>
      </c>
      <c r="R2050" t="str">
        <f t="shared" si="189"/>
        <v>hardware</v>
      </c>
      <c r="S2050" s="6">
        <f t="shared" si="190"/>
        <v>41387.651516203703</v>
      </c>
      <c r="T2050" s="6">
        <f t="shared" si="191"/>
        <v>41417.651516203703</v>
      </c>
    </row>
    <row r="2051" spans="1:20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E2051/D2051*100</f>
        <v>120.19070000000001</v>
      </c>
      <c r="P2051">
        <f t="shared" ref="P2051:P2114" si="193">AVERAGE(E2051,L2051)</f>
        <v>30418.674999999999</v>
      </c>
      <c r="Q2051" t="str">
        <f t="shared" ref="Q2051:Q2114" si="194">LEFT(N2051,SEARCH("/",N2051)-1)</f>
        <v>technology</v>
      </c>
      <c r="R2051" t="str">
        <f t="shared" ref="R2051:R2114" si="195">RIGHT(N2051,LEN(N2051)-SEARCH("/",N2051))</f>
        <v>hardware</v>
      </c>
      <c r="S2051" s="6">
        <f t="shared" ref="S2051:S2114" si="196">(J2051/86400)+DATE(1970,1,1)</f>
        <v>41575.527349537035</v>
      </c>
      <c r="T2051" s="6">
        <f t="shared" ref="T2051:T2114" si="197">(I2051/86400)+DATE(1970,1,1)</f>
        <v>41610.957638888889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473.27000000000004</v>
      </c>
      <c r="P2052">
        <f t="shared" si="193"/>
        <v>23748.5</v>
      </c>
      <c r="Q2052" t="str">
        <f t="shared" si="194"/>
        <v>technology</v>
      </c>
      <c r="R2052" t="str">
        <f t="shared" si="195"/>
        <v>hardware</v>
      </c>
      <c r="S2052" s="6">
        <f t="shared" si="196"/>
        <v>42115.071504629625</v>
      </c>
      <c r="T2052" s="6">
        <f t="shared" si="197"/>
        <v>42155.071504629625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130.36250000000001</v>
      </c>
      <c r="P2053">
        <f t="shared" si="193"/>
        <v>5335.5</v>
      </c>
      <c r="Q2053" t="str">
        <f t="shared" si="194"/>
        <v>technology</v>
      </c>
      <c r="R2053" t="str">
        <f t="shared" si="195"/>
        <v>hardware</v>
      </c>
      <c r="S2053" s="6">
        <f t="shared" si="196"/>
        <v>41604.022418981483</v>
      </c>
      <c r="T2053" s="6">
        <f t="shared" si="197"/>
        <v>41634.022418981483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353.048</v>
      </c>
      <c r="P2054">
        <f t="shared" si="193"/>
        <v>88532.5</v>
      </c>
      <c r="Q2054" t="str">
        <f t="shared" si="194"/>
        <v>technology</v>
      </c>
      <c r="R2054" t="str">
        <f t="shared" si="195"/>
        <v>hardware</v>
      </c>
      <c r="S2054" s="6">
        <f t="shared" si="196"/>
        <v>42375.08394675926</v>
      </c>
      <c r="T2054" s="6">
        <f t="shared" si="197"/>
        <v>42420.08394675926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101.02</v>
      </c>
      <c r="P2055">
        <f t="shared" si="193"/>
        <v>2586</v>
      </c>
      <c r="Q2055" t="str">
        <f t="shared" si="194"/>
        <v>technology</v>
      </c>
      <c r="R2055" t="str">
        <f t="shared" si="195"/>
        <v>hardware</v>
      </c>
      <c r="S2055" s="6">
        <f t="shared" si="196"/>
        <v>42303.617488425924</v>
      </c>
      <c r="T2055" s="6">
        <f t="shared" si="197"/>
        <v>42333.659155092595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113.59142857142857</v>
      </c>
      <c r="P2056">
        <f t="shared" si="193"/>
        <v>20189</v>
      </c>
      <c r="Q2056" t="str">
        <f t="shared" si="194"/>
        <v>technology</v>
      </c>
      <c r="R2056" t="str">
        <f t="shared" si="195"/>
        <v>hardware</v>
      </c>
      <c r="S2056" s="6">
        <f t="shared" si="196"/>
        <v>41731.520949074074</v>
      </c>
      <c r="T2056" s="6">
        <f t="shared" si="197"/>
        <v>41761.520949074074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167.41666666666666</v>
      </c>
      <c r="P2057">
        <f t="shared" si="193"/>
        <v>5073</v>
      </c>
      <c r="Q2057" t="str">
        <f t="shared" si="194"/>
        <v>technology</v>
      </c>
      <c r="R2057" t="str">
        <f t="shared" si="195"/>
        <v>hardware</v>
      </c>
      <c r="S2057" s="6">
        <f t="shared" si="196"/>
        <v>41946.674108796295</v>
      </c>
      <c r="T2057" s="6">
        <f t="shared" si="197"/>
        <v>41976.166666666672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153.452</v>
      </c>
      <c r="P2058">
        <f t="shared" si="193"/>
        <v>38640</v>
      </c>
      <c r="Q2058" t="str">
        <f t="shared" si="194"/>
        <v>technology</v>
      </c>
      <c r="R2058" t="str">
        <f t="shared" si="195"/>
        <v>hardware</v>
      </c>
      <c r="S2058" s="6">
        <f t="shared" si="196"/>
        <v>41351.76090277778</v>
      </c>
      <c r="T2058" s="6">
        <f t="shared" si="197"/>
        <v>41381.76090277778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202.23220000000001</v>
      </c>
      <c r="P2059">
        <f t="shared" si="193"/>
        <v>15500.415000000001</v>
      </c>
      <c r="Q2059" t="str">
        <f t="shared" si="194"/>
        <v>technology</v>
      </c>
      <c r="R2059" t="str">
        <f t="shared" si="195"/>
        <v>hardware</v>
      </c>
      <c r="S2059" s="6">
        <f t="shared" si="196"/>
        <v>42396.494583333333</v>
      </c>
      <c r="T2059" s="6">
        <f t="shared" si="197"/>
        <v>42426.494583333333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168.28125</v>
      </c>
      <c r="P2060">
        <f t="shared" si="193"/>
        <v>2359</v>
      </c>
      <c r="Q2060" t="str">
        <f t="shared" si="194"/>
        <v>technology</v>
      </c>
      <c r="R2060" t="str">
        <f t="shared" si="195"/>
        <v>hardware</v>
      </c>
      <c r="S2060" s="6">
        <f t="shared" si="196"/>
        <v>42026.370717592596</v>
      </c>
      <c r="T2060" s="6">
        <f t="shared" si="197"/>
        <v>42065.833333333328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143.45666666666668</v>
      </c>
      <c r="P2061">
        <f t="shared" si="193"/>
        <v>21706</v>
      </c>
      <c r="Q2061" t="str">
        <f t="shared" si="194"/>
        <v>technology</v>
      </c>
      <c r="R2061" t="str">
        <f t="shared" si="195"/>
        <v>hardware</v>
      </c>
      <c r="S2061" s="6">
        <f t="shared" si="196"/>
        <v>42361.602476851855</v>
      </c>
      <c r="T2061" s="6">
        <f t="shared" si="197"/>
        <v>42400.915972222225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196.4</v>
      </c>
      <c r="P2062">
        <f t="shared" si="193"/>
        <v>25232</v>
      </c>
      <c r="Q2062" t="str">
        <f t="shared" si="194"/>
        <v>technology</v>
      </c>
      <c r="R2062" t="str">
        <f t="shared" si="195"/>
        <v>hardware</v>
      </c>
      <c r="S2062" s="6">
        <f t="shared" si="196"/>
        <v>41783.642939814818</v>
      </c>
      <c r="T2062" s="6">
        <f t="shared" si="197"/>
        <v>41843.642939814818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107.91999999999999</v>
      </c>
      <c r="P2063">
        <f t="shared" si="193"/>
        <v>2715.5</v>
      </c>
      <c r="Q2063" t="str">
        <f t="shared" si="194"/>
        <v>technology</v>
      </c>
      <c r="R2063" t="str">
        <f t="shared" si="195"/>
        <v>hardware</v>
      </c>
      <c r="S2063" s="6">
        <f t="shared" si="196"/>
        <v>42705.764513888891</v>
      </c>
      <c r="T2063" s="6">
        <f t="shared" si="197"/>
        <v>42735.764513888891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114.97699999999999</v>
      </c>
      <c r="P2064">
        <f t="shared" si="193"/>
        <v>57590</v>
      </c>
      <c r="Q2064" t="str">
        <f t="shared" si="194"/>
        <v>technology</v>
      </c>
      <c r="R2064" t="str">
        <f t="shared" si="195"/>
        <v>hardware</v>
      </c>
      <c r="S2064" s="6">
        <f t="shared" si="196"/>
        <v>42423.3830787037</v>
      </c>
      <c r="T2064" s="6">
        <f t="shared" si="197"/>
        <v>42453.341412037036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148.04999999999998</v>
      </c>
      <c r="P2065">
        <f t="shared" si="193"/>
        <v>2985.5</v>
      </c>
      <c r="Q2065" t="str">
        <f t="shared" si="194"/>
        <v>technology</v>
      </c>
      <c r="R2065" t="str">
        <f t="shared" si="195"/>
        <v>hardware</v>
      </c>
      <c r="S2065" s="6">
        <f t="shared" si="196"/>
        <v>42472.73265046296</v>
      </c>
      <c r="T2065" s="6">
        <f t="shared" si="197"/>
        <v>42505.73265046296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191.16676082790633</v>
      </c>
      <c r="P2066">
        <f t="shared" si="193"/>
        <v>253298.13500000001</v>
      </c>
      <c r="Q2066" t="str">
        <f t="shared" si="194"/>
        <v>technology</v>
      </c>
      <c r="R2066" t="str">
        <f t="shared" si="195"/>
        <v>hardware</v>
      </c>
      <c r="S2066" s="6">
        <f t="shared" si="196"/>
        <v>41389.364849537036</v>
      </c>
      <c r="T2066" s="6">
        <f t="shared" si="197"/>
        <v>41425.5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199.215125</v>
      </c>
      <c r="P2067">
        <f t="shared" si="193"/>
        <v>40621.025000000001</v>
      </c>
      <c r="Q2067" t="str">
        <f t="shared" si="194"/>
        <v>technology</v>
      </c>
      <c r="R2067" t="str">
        <f t="shared" si="195"/>
        <v>hardware</v>
      </c>
      <c r="S2067" s="6">
        <f t="shared" si="196"/>
        <v>41603.333668981482</v>
      </c>
      <c r="T2067" s="6">
        <f t="shared" si="197"/>
        <v>41633.333668981482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218.6</v>
      </c>
      <c r="P2068">
        <f t="shared" si="193"/>
        <v>2218.5</v>
      </c>
      <c r="Q2068" t="str">
        <f t="shared" si="194"/>
        <v>technology</v>
      </c>
      <c r="R2068" t="str">
        <f t="shared" si="195"/>
        <v>hardware</v>
      </c>
      <c r="S2068" s="6">
        <f t="shared" si="196"/>
        <v>41844.771793981483</v>
      </c>
      <c r="T2068" s="6">
        <f t="shared" si="197"/>
        <v>41874.771793981483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126.86868686868686</v>
      </c>
      <c r="P2069">
        <f t="shared" si="193"/>
        <v>319</v>
      </c>
      <c r="Q2069" t="str">
        <f t="shared" si="194"/>
        <v>technology</v>
      </c>
      <c r="R2069" t="str">
        <f t="shared" si="195"/>
        <v>hardware</v>
      </c>
      <c r="S2069" s="6">
        <f t="shared" si="196"/>
        <v>42115.853888888887</v>
      </c>
      <c r="T2069" s="6">
        <f t="shared" si="197"/>
        <v>42148.853888888887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105.22388000000001</v>
      </c>
      <c r="P2070">
        <f t="shared" si="193"/>
        <v>13190.985000000001</v>
      </c>
      <c r="Q2070" t="str">
        <f t="shared" si="194"/>
        <v>technology</v>
      </c>
      <c r="R2070" t="str">
        <f t="shared" si="195"/>
        <v>hardware</v>
      </c>
      <c r="S2070" s="6">
        <f t="shared" si="196"/>
        <v>42633.841608796298</v>
      </c>
      <c r="T2070" s="6">
        <f t="shared" si="197"/>
        <v>42663.841608796298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128.40666000000002</v>
      </c>
      <c r="P2071">
        <f t="shared" si="193"/>
        <v>32233.165000000001</v>
      </c>
      <c r="Q2071" t="str">
        <f t="shared" si="194"/>
        <v>technology</v>
      </c>
      <c r="R2071" t="str">
        <f t="shared" si="195"/>
        <v>hardware</v>
      </c>
      <c r="S2071" s="6">
        <f t="shared" si="196"/>
        <v>42340.972118055557</v>
      </c>
      <c r="T2071" s="6">
        <f t="shared" si="197"/>
        <v>42371.972118055557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317.3272</v>
      </c>
      <c r="P2072">
        <f t="shared" si="193"/>
        <v>199094.5</v>
      </c>
      <c r="Q2072" t="str">
        <f t="shared" si="194"/>
        <v>technology</v>
      </c>
      <c r="R2072" t="str">
        <f t="shared" si="195"/>
        <v>hardware</v>
      </c>
      <c r="S2072" s="6">
        <f t="shared" si="196"/>
        <v>42519.6565162037</v>
      </c>
      <c r="T2072" s="6">
        <f t="shared" si="197"/>
        <v>42549.6565162037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280.73</v>
      </c>
      <c r="P2073">
        <f t="shared" si="193"/>
        <v>28212</v>
      </c>
      <c r="Q2073" t="str">
        <f t="shared" si="194"/>
        <v>technology</v>
      </c>
      <c r="R2073" t="str">
        <f t="shared" si="195"/>
        <v>hardware</v>
      </c>
      <c r="S2073" s="6">
        <f t="shared" si="196"/>
        <v>42600.278749999998</v>
      </c>
      <c r="T2073" s="6">
        <f t="shared" si="197"/>
        <v>42645.278749999998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110.73146853146854</v>
      </c>
      <c r="P2074">
        <f t="shared" si="193"/>
        <v>39761.5</v>
      </c>
      <c r="Q2074" t="str">
        <f t="shared" si="194"/>
        <v>technology</v>
      </c>
      <c r="R2074" t="str">
        <f t="shared" si="195"/>
        <v>hardware</v>
      </c>
      <c r="S2074" s="6">
        <f t="shared" si="196"/>
        <v>42467.581388888888</v>
      </c>
      <c r="T2074" s="6">
        <f t="shared" si="197"/>
        <v>42497.581388888888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152.60429999999999</v>
      </c>
      <c r="P2075">
        <f t="shared" si="193"/>
        <v>76537.149999999994</v>
      </c>
      <c r="Q2075" t="str">
        <f t="shared" si="194"/>
        <v>technology</v>
      </c>
      <c r="R2075" t="str">
        <f t="shared" si="195"/>
        <v>hardware</v>
      </c>
      <c r="S2075" s="6">
        <f t="shared" si="196"/>
        <v>42087.668032407411</v>
      </c>
      <c r="T2075" s="6">
        <f t="shared" si="197"/>
        <v>42132.668032407411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102.49999999999999</v>
      </c>
      <c r="P2076">
        <f t="shared" si="193"/>
        <v>309</v>
      </c>
      <c r="Q2076" t="str">
        <f t="shared" si="194"/>
        <v>technology</v>
      </c>
      <c r="R2076" t="str">
        <f t="shared" si="195"/>
        <v>hardware</v>
      </c>
      <c r="S2076" s="6">
        <f t="shared" si="196"/>
        <v>42466.826180555552</v>
      </c>
      <c r="T2076" s="6">
        <f t="shared" si="197"/>
        <v>42496.826180555552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1678.3738373837384</v>
      </c>
      <c r="P2077">
        <f t="shared" si="193"/>
        <v>88010.3</v>
      </c>
      <c r="Q2077" t="str">
        <f t="shared" si="194"/>
        <v>technology</v>
      </c>
      <c r="R2077" t="str">
        <f t="shared" si="195"/>
        <v>hardware</v>
      </c>
      <c r="S2077" s="6">
        <f t="shared" si="196"/>
        <v>41450.681574074071</v>
      </c>
      <c r="T2077" s="6">
        <f t="shared" si="197"/>
        <v>41480.681574074071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543.349156424581</v>
      </c>
      <c r="P2078">
        <f t="shared" si="193"/>
        <v>490476.995</v>
      </c>
      <c r="Q2078" t="str">
        <f t="shared" si="194"/>
        <v>technology</v>
      </c>
      <c r="R2078" t="str">
        <f t="shared" si="195"/>
        <v>hardware</v>
      </c>
      <c r="S2078" s="6">
        <f t="shared" si="196"/>
        <v>41803.880659722221</v>
      </c>
      <c r="T2078" s="6">
        <f t="shared" si="197"/>
        <v>41843.880659722221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115.50800000000001</v>
      </c>
      <c r="P2079">
        <f t="shared" si="193"/>
        <v>28971</v>
      </c>
      <c r="Q2079" t="str">
        <f t="shared" si="194"/>
        <v>technology</v>
      </c>
      <c r="R2079" t="str">
        <f t="shared" si="195"/>
        <v>hardware</v>
      </c>
      <c r="S2079" s="6">
        <f t="shared" si="196"/>
        <v>42103.042546296296</v>
      </c>
      <c r="T2079" s="6">
        <f t="shared" si="197"/>
        <v>42160.875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131.20499999999998</v>
      </c>
      <c r="P2080">
        <f t="shared" si="193"/>
        <v>13144.5</v>
      </c>
      <c r="Q2080" t="str">
        <f t="shared" si="194"/>
        <v>technology</v>
      </c>
      <c r="R2080" t="str">
        <f t="shared" si="195"/>
        <v>hardware</v>
      </c>
      <c r="S2080" s="6">
        <f t="shared" si="196"/>
        <v>42692.771493055552</v>
      </c>
      <c r="T2080" s="6">
        <f t="shared" si="197"/>
        <v>42722.771493055552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288.17</v>
      </c>
      <c r="P2081">
        <f t="shared" si="193"/>
        <v>14712</v>
      </c>
      <c r="Q2081" t="str">
        <f t="shared" si="194"/>
        <v>technology</v>
      </c>
      <c r="R2081" t="str">
        <f t="shared" si="195"/>
        <v>hardware</v>
      </c>
      <c r="S2081" s="6">
        <f t="shared" si="196"/>
        <v>42150.71056712963</v>
      </c>
      <c r="T2081" s="6">
        <f t="shared" si="197"/>
        <v>42180.791666666672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507.8</v>
      </c>
      <c r="P2082">
        <f t="shared" si="193"/>
        <v>2564</v>
      </c>
      <c r="Q2082" t="str">
        <f t="shared" si="194"/>
        <v>technology</v>
      </c>
      <c r="R2082" t="str">
        <f t="shared" si="195"/>
        <v>hardware</v>
      </c>
      <c r="S2082" s="6">
        <f t="shared" si="196"/>
        <v>42289.957175925927</v>
      </c>
      <c r="T2082" s="6">
        <f t="shared" si="197"/>
        <v>42319.998842592591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114.57142857142857</v>
      </c>
      <c r="P2083">
        <f t="shared" si="193"/>
        <v>2032.5</v>
      </c>
      <c r="Q2083" t="str">
        <f t="shared" si="194"/>
        <v>music</v>
      </c>
      <c r="R2083" t="str">
        <f t="shared" si="195"/>
        <v>indie rock</v>
      </c>
      <c r="S2083" s="6">
        <f t="shared" si="196"/>
        <v>41004.15688657407</v>
      </c>
      <c r="T2083" s="6">
        <f t="shared" si="197"/>
        <v>41045.207638888889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110.73333333333333</v>
      </c>
      <c r="P2084">
        <f t="shared" si="193"/>
        <v>849.5</v>
      </c>
      <c r="Q2084" t="str">
        <f t="shared" si="194"/>
        <v>music</v>
      </c>
      <c r="R2084" t="str">
        <f t="shared" si="195"/>
        <v>indie rock</v>
      </c>
      <c r="S2084" s="6">
        <f t="shared" si="196"/>
        <v>40811.120324074072</v>
      </c>
      <c r="T2084" s="6">
        <f t="shared" si="197"/>
        <v>40871.161990740744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113.33333333333333</v>
      </c>
      <c r="P2085">
        <f t="shared" si="193"/>
        <v>437.5</v>
      </c>
      <c r="Q2085" t="str">
        <f t="shared" si="194"/>
        <v>music</v>
      </c>
      <c r="R2085" t="str">
        <f t="shared" si="195"/>
        <v>indie rock</v>
      </c>
      <c r="S2085" s="6">
        <f t="shared" si="196"/>
        <v>41034.72216435185</v>
      </c>
      <c r="T2085" s="6">
        <f t="shared" si="197"/>
        <v>41064.72216435185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108.33333333333333</v>
      </c>
      <c r="P2086">
        <f t="shared" si="193"/>
        <v>1648</v>
      </c>
      <c r="Q2086" t="str">
        <f t="shared" si="194"/>
        <v>music</v>
      </c>
      <c r="R2086" t="str">
        <f t="shared" si="195"/>
        <v>indie rock</v>
      </c>
      <c r="S2086" s="6">
        <f t="shared" si="196"/>
        <v>41731.833124999997</v>
      </c>
      <c r="T2086" s="6">
        <f t="shared" si="197"/>
        <v>41763.290972222225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123.53333333333335</v>
      </c>
      <c r="P2087">
        <f t="shared" si="193"/>
        <v>3747.5</v>
      </c>
      <c r="Q2087" t="str">
        <f t="shared" si="194"/>
        <v>music</v>
      </c>
      <c r="R2087" t="str">
        <f t="shared" si="195"/>
        <v>indie rock</v>
      </c>
      <c r="S2087" s="6">
        <f t="shared" si="196"/>
        <v>41075.835497685184</v>
      </c>
      <c r="T2087" s="6">
        <f t="shared" si="197"/>
        <v>41105.835497685184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100.69999999999999</v>
      </c>
      <c r="P2088">
        <f t="shared" si="193"/>
        <v>2031.5</v>
      </c>
      <c r="Q2088" t="str">
        <f t="shared" si="194"/>
        <v>music</v>
      </c>
      <c r="R2088" t="str">
        <f t="shared" si="195"/>
        <v>indie rock</v>
      </c>
      <c r="S2088" s="6">
        <f t="shared" si="196"/>
        <v>40860.67050925926</v>
      </c>
      <c r="T2088" s="6">
        <f t="shared" si="197"/>
        <v>40891.207638888889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103.53333333333335</v>
      </c>
      <c r="P2089">
        <f t="shared" si="193"/>
        <v>789</v>
      </c>
      <c r="Q2089" t="str">
        <f t="shared" si="194"/>
        <v>music</v>
      </c>
      <c r="R2089" t="str">
        <f t="shared" si="195"/>
        <v>indie rock</v>
      </c>
      <c r="S2089" s="6">
        <f t="shared" si="196"/>
        <v>40764.204375000001</v>
      </c>
      <c r="T2089" s="6">
        <f t="shared" si="197"/>
        <v>40794.204375000001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115.51066666666668</v>
      </c>
      <c r="P2090">
        <f t="shared" si="193"/>
        <v>1770.16</v>
      </c>
      <c r="Q2090" t="str">
        <f t="shared" si="194"/>
        <v>music</v>
      </c>
      <c r="R2090" t="str">
        <f t="shared" si="195"/>
        <v>indie rock</v>
      </c>
      <c r="S2090" s="6">
        <f t="shared" si="196"/>
        <v>40395.714722222227</v>
      </c>
      <c r="T2090" s="6">
        <f t="shared" si="197"/>
        <v>40432.165972222225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120.4004</v>
      </c>
      <c r="P2091">
        <f t="shared" si="193"/>
        <v>1536.0050000000001</v>
      </c>
      <c r="Q2091" t="str">
        <f t="shared" si="194"/>
        <v>music</v>
      </c>
      <c r="R2091" t="str">
        <f t="shared" si="195"/>
        <v>indie rock</v>
      </c>
      <c r="S2091" s="6">
        <f t="shared" si="196"/>
        <v>41453.076319444444</v>
      </c>
      <c r="T2091" s="6">
        <f t="shared" si="197"/>
        <v>41488.076319444444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115.040375</v>
      </c>
      <c r="P2092">
        <f t="shared" si="193"/>
        <v>4681.6149999999998</v>
      </c>
      <c r="Q2092" t="str">
        <f t="shared" si="194"/>
        <v>music</v>
      </c>
      <c r="R2092" t="str">
        <f t="shared" si="195"/>
        <v>indie rock</v>
      </c>
      <c r="S2092" s="6">
        <f t="shared" si="196"/>
        <v>41299.381423611107</v>
      </c>
      <c r="T2092" s="6">
        <f t="shared" si="197"/>
        <v>41329.381423611107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120.46777777777777</v>
      </c>
      <c r="P2093">
        <f t="shared" si="193"/>
        <v>10965.1</v>
      </c>
      <c r="Q2093" t="str">
        <f t="shared" si="194"/>
        <v>music</v>
      </c>
      <c r="R2093" t="str">
        <f t="shared" si="195"/>
        <v>indie rock</v>
      </c>
      <c r="S2093" s="6">
        <f t="shared" si="196"/>
        <v>40555.322662037041</v>
      </c>
      <c r="T2093" s="6">
        <f t="shared" si="197"/>
        <v>40603.833333333336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101.28333333333333</v>
      </c>
      <c r="P2094">
        <f t="shared" si="193"/>
        <v>3066</v>
      </c>
      <c r="Q2094" t="str">
        <f t="shared" si="194"/>
        <v>music</v>
      </c>
      <c r="R2094" t="str">
        <f t="shared" si="195"/>
        <v>indie rock</v>
      </c>
      <c r="S2094" s="6">
        <f t="shared" si="196"/>
        <v>40763.707546296297</v>
      </c>
      <c r="T2094" s="6">
        <f t="shared" si="197"/>
        <v>40823.707546296297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102.46666666666667</v>
      </c>
      <c r="P2095">
        <f t="shared" si="193"/>
        <v>780</v>
      </c>
      <c r="Q2095" t="str">
        <f t="shared" si="194"/>
        <v>music</v>
      </c>
      <c r="R2095" t="str">
        <f t="shared" si="195"/>
        <v>indie rock</v>
      </c>
      <c r="S2095" s="6">
        <f t="shared" si="196"/>
        <v>41205.854537037041</v>
      </c>
      <c r="T2095" s="6">
        <f t="shared" si="197"/>
        <v>41265.896203703705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120.54285714285714</v>
      </c>
      <c r="P2096">
        <f t="shared" si="193"/>
        <v>2145.5</v>
      </c>
      <c r="Q2096" t="str">
        <f t="shared" si="194"/>
        <v>music</v>
      </c>
      <c r="R2096" t="str">
        <f t="shared" si="195"/>
        <v>indie rock</v>
      </c>
      <c r="S2096" s="6">
        <f t="shared" si="196"/>
        <v>40939.02002314815</v>
      </c>
      <c r="T2096" s="6">
        <f t="shared" si="197"/>
        <v>40973.125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100</v>
      </c>
      <c r="P2097">
        <f t="shared" si="193"/>
        <v>1261</v>
      </c>
      <c r="Q2097" t="str">
        <f t="shared" si="194"/>
        <v>music</v>
      </c>
      <c r="R2097" t="str">
        <f t="shared" si="195"/>
        <v>indie rock</v>
      </c>
      <c r="S2097" s="6">
        <f t="shared" si="196"/>
        <v>40758.733483796299</v>
      </c>
      <c r="T2097" s="6">
        <f t="shared" si="197"/>
        <v>40818.733483796299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101.66666666666666</v>
      </c>
      <c r="P2098">
        <f t="shared" si="193"/>
        <v>312</v>
      </c>
      <c r="Q2098" t="str">
        <f t="shared" si="194"/>
        <v>music</v>
      </c>
      <c r="R2098" t="str">
        <f t="shared" si="195"/>
        <v>indie rock</v>
      </c>
      <c r="S2098" s="6">
        <f t="shared" si="196"/>
        <v>41192.758506944447</v>
      </c>
      <c r="T2098" s="6">
        <f t="shared" si="197"/>
        <v>41208.165972222225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100</v>
      </c>
      <c r="P2099">
        <f t="shared" si="193"/>
        <v>1519</v>
      </c>
      <c r="Q2099" t="str">
        <f t="shared" si="194"/>
        <v>music</v>
      </c>
      <c r="R2099" t="str">
        <f t="shared" si="195"/>
        <v>indie rock</v>
      </c>
      <c r="S2099" s="6">
        <f t="shared" si="196"/>
        <v>40818.584895833337</v>
      </c>
      <c r="T2099" s="6">
        <f t="shared" si="197"/>
        <v>40878.626562500001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100.33333333333334</v>
      </c>
      <c r="P2100">
        <f t="shared" si="193"/>
        <v>3026</v>
      </c>
      <c r="Q2100" t="str">
        <f t="shared" si="194"/>
        <v>music</v>
      </c>
      <c r="R2100" t="str">
        <f t="shared" si="195"/>
        <v>indie rock</v>
      </c>
      <c r="S2100" s="6">
        <f t="shared" si="196"/>
        <v>40946.11383101852</v>
      </c>
      <c r="T2100" s="6">
        <f t="shared" si="197"/>
        <v>40976.11383101852</v>
      </c>
    </row>
    <row r="2101" spans="1:20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132.36666666666667</v>
      </c>
      <c r="P2101">
        <f t="shared" si="193"/>
        <v>2017</v>
      </c>
      <c r="Q2101" t="str">
        <f t="shared" si="194"/>
        <v>music</v>
      </c>
      <c r="R2101" t="str">
        <f t="shared" si="195"/>
        <v>indie rock</v>
      </c>
      <c r="S2101" s="6">
        <f t="shared" si="196"/>
        <v>42173.746342592596</v>
      </c>
      <c r="T2101" s="6">
        <f t="shared" si="197"/>
        <v>42187.152777777781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136.66666666666666</v>
      </c>
      <c r="P2102">
        <f t="shared" si="193"/>
        <v>423.5</v>
      </c>
      <c r="Q2102" t="str">
        <f t="shared" si="194"/>
        <v>music</v>
      </c>
      <c r="R2102" t="str">
        <f t="shared" si="195"/>
        <v>indie rock</v>
      </c>
      <c r="S2102" s="6">
        <f t="shared" si="196"/>
        <v>41074.834965277776</v>
      </c>
      <c r="T2102" s="6">
        <f t="shared" si="197"/>
        <v>41090.165972222225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113.25</v>
      </c>
      <c r="P2103">
        <f t="shared" si="193"/>
        <v>1154.5</v>
      </c>
      <c r="Q2103" t="str">
        <f t="shared" si="194"/>
        <v>music</v>
      </c>
      <c r="R2103" t="str">
        <f t="shared" si="195"/>
        <v>indie rock</v>
      </c>
      <c r="S2103" s="6">
        <f t="shared" si="196"/>
        <v>40892.149467592593</v>
      </c>
      <c r="T2103" s="6">
        <f t="shared" si="197"/>
        <v>40952.149467592593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136</v>
      </c>
      <c r="P2104">
        <f t="shared" si="193"/>
        <v>699</v>
      </c>
      <c r="Q2104" t="str">
        <f t="shared" si="194"/>
        <v>music</v>
      </c>
      <c r="R2104" t="str">
        <f t="shared" si="195"/>
        <v>indie rock</v>
      </c>
      <c r="S2104" s="6">
        <f t="shared" si="196"/>
        <v>40638.868611111109</v>
      </c>
      <c r="T2104" s="6">
        <f t="shared" si="197"/>
        <v>40668.868611111109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146.12318374694613</v>
      </c>
      <c r="P2105">
        <f t="shared" si="193"/>
        <v>5739.5</v>
      </c>
      <c r="Q2105" t="str">
        <f t="shared" si="194"/>
        <v>music</v>
      </c>
      <c r="R2105" t="str">
        <f t="shared" si="195"/>
        <v>indie rock</v>
      </c>
      <c r="S2105" s="6">
        <f t="shared" si="196"/>
        <v>41192.754942129628</v>
      </c>
      <c r="T2105" s="6">
        <f t="shared" si="197"/>
        <v>41222.7966087963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129.5</v>
      </c>
      <c r="P2106">
        <f t="shared" si="193"/>
        <v>536.5</v>
      </c>
      <c r="Q2106" t="str">
        <f t="shared" si="194"/>
        <v>music</v>
      </c>
      <c r="R2106" t="str">
        <f t="shared" si="195"/>
        <v>indie rock</v>
      </c>
      <c r="S2106" s="6">
        <f t="shared" si="196"/>
        <v>41394.074467592596</v>
      </c>
      <c r="T2106" s="6">
        <f t="shared" si="197"/>
        <v>41425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254</v>
      </c>
      <c r="P2107">
        <f t="shared" si="193"/>
        <v>2589.5</v>
      </c>
      <c r="Q2107" t="str">
        <f t="shared" si="194"/>
        <v>music</v>
      </c>
      <c r="R2107" t="str">
        <f t="shared" si="195"/>
        <v>indie rock</v>
      </c>
      <c r="S2107" s="6">
        <f t="shared" si="196"/>
        <v>41951.788807870369</v>
      </c>
      <c r="T2107" s="6">
        <f t="shared" si="197"/>
        <v>41964.166666666672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107.04545454545456</v>
      </c>
      <c r="P2108">
        <f t="shared" si="193"/>
        <v>1199.5</v>
      </c>
      <c r="Q2108" t="str">
        <f t="shared" si="194"/>
        <v>music</v>
      </c>
      <c r="R2108" t="str">
        <f t="shared" si="195"/>
        <v>indie rock</v>
      </c>
      <c r="S2108" s="6">
        <f t="shared" si="196"/>
        <v>41270.21497685185</v>
      </c>
      <c r="T2108" s="6">
        <f t="shared" si="197"/>
        <v>41300.21497685185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107.73299999999999</v>
      </c>
      <c r="P2109">
        <f t="shared" si="193"/>
        <v>1106.33</v>
      </c>
      <c r="Q2109" t="str">
        <f t="shared" si="194"/>
        <v>music</v>
      </c>
      <c r="R2109" t="str">
        <f t="shared" si="195"/>
        <v>indie rock</v>
      </c>
      <c r="S2109" s="6">
        <f t="shared" si="196"/>
        <v>41934.71056712963</v>
      </c>
      <c r="T2109" s="6">
        <f t="shared" si="197"/>
        <v>41955.752233796295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107.31250000000001</v>
      </c>
      <c r="P2110">
        <f t="shared" si="193"/>
        <v>8680.5</v>
      </c>
      <c r="Q2110" t="str">
        <f t="shared" si="194"/>
        <v>music</v>
      </c>
      <c r="R2110" t="str">
        <f t="shared" si="195"/>
        <v>indie rock</v>
      </c>
      <c r="S2110" s="6">
        <f t="shared" si="196"/>
        <v>41135.175694444442</v>
      </c>
      <c r="T2110" s="6">
        <f t="shared" si="197"/>
        <v>41162.163194444445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106.52500000000001</v>
      </c>
      <c r="P2111">
        <f t="shared" si="193"/>
        <v>2150.5</v>
      </c>
      <c r="Q2111" t="str">
        <f t="shared" si="194"/>
        <v>music</v>
      </c>
      <c r="R2111" t="str">
        <f t="shared" si="195"/>
        <v>indie rock</v>
      </c>
      <c r="S2111" s="6">
        <f t="shared" si="196"/>
        <v>42160.708530092597</v>
      </c>
      <c r="T2111" s="6">
        <f t="shared" si="197"/>
        <v>42190.708530092597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100.35000000000001</v>
      </c>
      <c r="P2112">
        <f t="shared" si="193"/>
        <v>1022.5</v>
      </c>
      <c r="Q2112" t="str">
        <f t="shared" si="194"/>
        <v>music</v>
      </c>
      <c r="R2112" t="str">
        <f t="shared" si="195"/>
        <v>indie rock</v>
      </c>
      <c r="S2112" s="6">
        <f t="shared" si="196"/>
        <v>41759.670937499999</v>
      </c>
      <c r="T2112" s="6">
        <f t="shared" si="197"/>
        <v>41787.207638888889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106.5</v>
      </c>
      <c r="P2113">
        <f t="shared" si="193"/>
        <v>1084.5</v>
      </c>
      <c r="Q2113" t="str">
        <f t="shared" si="194"/>
        <v>music</v>
      </c>
      <c r="R2113" t="str">
        <f t="shared" si="195"/>
        <v>indie rock</v>
      </c>
      <c r="S2113" s="6">
        <f t="shared" si="196"/>
        <v>40703.197048611109</v>
      </c>
      <c r="T2113" s="6">
        <f t="shared" si="197"/>
        <v>40770.041666666664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100</v>
      </c>
      <c r="P2114">
        <f t="shared" si="193"/>
        <v>155.5</v>
      </c>
      <c r="Q2114" t="str">
        <f t="shared" si="194"/>
        <v>music</v>
      </c>
      <c r="R2114" t="str">
        <f t="shared" si="195"/>
        <v>indie rock</v>
      </c>
      <c r="S2114" s="6">
        <f t="shared" si="196"/>
        <v>41365.928159722222</v>
      </c>
      <c r="T2114" s="6">
        <f t="shared" si="197"/>
        <v>41379.928159722222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E2115/D2115*100</f>
        <v>104.85714285714285</v>
      </c>
      <c r="P2115">
        <f t="shared" ref="P2115:P2178" si="199">AVERAGE(E2115,L2115)</f>
        <v>3723.5</v>
      </c>
      <c r="Q2115" t="str">
        <f t="shared" ref="Q2115:Q2178" si="200">LEFT(N2115,SEARCH("/",N2115)-1)</f>
        <v>music</v>
      </c>
      <c r="R2115" t="str">
        <f t="shared" ref="R2115:R2178" si="201">RIGHT(N2115,LEN(N2115)-SEARCH("/",N2115))</f>
        <v>indie rock</v>
      </c>
      <c r="S2115" s="6">
        <f t="shared" ref="S2115:S2178" si="202">(J2115/86400)+DATE(1970,1,1)</f>
        <v>41870.86546296296</v>
      </c>
      <c r="T2115" s="6">
        <f t="shared" ref="T2115:T2178" si="203">(I2115/86400)+DATE(1970,1,1)</f>
        <v>41905.86546296296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104.69999999999999</v>
      </c>
      <c r="P2116">
        <f t="shared" si="199"/>
        <v>2691</v>
      </c>
      <c r="Q2116" t="str">
        <f t="shared" si="200"/>
        <v>music</v>
      </c>
      <c r="R2116" t="str">
        <f t="shared" si="201"/>
        <v>indie rock</v>
      </c>
      <c r="S2116" s="6">
        <f t="shared" si="202"/>
        <v>40458.815625000003</v>
      </c>
      <c r="T2116" s="6">
        <f t="shared" si="203"/>
        <v>40521.207638888889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225.66666666666669</v>
      </c>
      <c r="P2117">
        <f t="shared" si="199"/>
        <v>1710.5</v>
      </c>
      <c r="Q2117" t="str">
        <f t="shared" si="200"/>
        <v>music</v>
      </c>
      <c r="R2117" t="str">
        <f t="shared" si="201"/>
        <v>indie rock</v>
      </c>
      <c r="S2117" s="6">
        <f t="shared" si="202"/>
        <v>40564.081030092595</v>
      </c>
      <c r="T2117" s="6">
        <f t="shared" si="203"/>
        <v>40594.081030092595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100.90416666666667</v>
      </c>
      <c r="P2118">
        <f t="shared" si="199"/>
        <v>24263</v>
      </c>
      <c r="Q2118" t="str">
        <f t="shared" si="200"/>
        <v>music</v>
      </c>
      <c r="R2118" t="str">
        <f t="shared" si="201"/>
        <v>indie rock</v>
      </c>
      <c r="S2118" s="6">
        <f t="shared" si="202"/>
        <v>41136.777812500004</v>
      </c>
      <c r="T2118" s="6">
        <f t="shared" si="203"/>
        <v>41184.777812500004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147.75</v>
      </c>
      <c r="P2119">
        <f t="shared" si="199"/>
        <v>904</v>
      </c>
      <c r="Q2119" t="str">
        <f t="shared" si="200"/>
        <v>music</v>
      </c>
      <c r="R2119" t="str">
        <f t="shared" si="201"/>
        <v>indie rock</v>
      </c>
      <c r="S2119" s="6">
        <f t="shared" si="202"/>
        <v>42290.059594907405</v>
      </c>
      <c r="T2119" s="6">
        <f t="shared" si="203"/>
        <v>42304.207638888889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134.61099999999999</v>
      </c>
      <c r="P2120">
        <f t="shared" si="199"/>
        <v>681.55499999999995</v>
      </c>
      <c r="Q2120" t="str">
        <f t="shared" si="200"/>
        <v>music</v>
      </c>
      <c r="R2120" t="str">
        <f t="shared" si="201"/>
        <v>indie rock</v>
      </c>
      <c r="S2120" s="6">
        <f t="shared" si="202"/>
        <v>40718.839537037034</v>
      </c>
      <c r="T2120" s="6">
        <f t="shared" si="203"/>
        <v>40748.839537037034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100.75</v>
      </c>
      <c r="P2121">
        <f t="shared" si="199"/>
        <v>1018.5</v>
      </c>
      <c r="Q2121" t="str">
        <f t="shared" si="200"/>
        <v>music</v>
      </c>
      <c r="R2121" t="str">
        <f t="shared" si="201"/>
        <v>indie rock</v>
      </c>
      <c r="S2121" s="6">
        <f t="shared" si="202"/>
        <v>41107.130150462966</v>
      </c>
      <c r="T2121" s="6">
        <f t="shared" si="203"/>
        <v>41137.130150462966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100.880375</v>
      </c>
      <c r="P2122">
        <f t="shared" si="199"/>
        <v>4069.7150000000001</v>
      </c>
      <c r="Q2122" t="str">
        <f t="shared" si="200"/>
        <v>music</v>
      </c>
      <c r="R2122" t="str">
        <f t="shared" si="201"/>
        <v>indie rock</v>
      </c>
      <c r="S2122" s="6">
        <f t="shared" si="202"/>
        <v>41591.964537037034</v>
      </c>
      <c r="T2122" s="6">
        <f t="shared" si="203"/>
        <v>41640.964537037034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0.56800000000000006</v>
      </c>
      <c r="P2123">
        <f t="shared" si="199"/>
        <v>147</v>
      </c>
      <c r="Q2123" t="str">
        <f t="shared" si="200"/>
        <v>games</v>
      </c>
      <c r="R2123" t="str">
        <f t="shared" si="201"/>
        <v>video games</v>
      </c>
      <c r="S2123" s="6">
        <f t="shared" si="202"/>
        <v>42716.7424537037</v>
      </c>
      <c r="T2123" s="6">
        <f t="shared" si="203"/>
        <v>42746.7424537037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0.38750000000000001</v>
      </c>
      <c r="P2124">
        <f t="shared" si="199"/>
        <v>156.5</v>
      </c>
      <c r="Q2124" t="str">
        <f t="shared" si="200"/>
        <v>games</v>
      </c>
      <c r="R2124" t="str">
        <f t="shared" si="201"/>
        <v>video games</v>
      </c>
      <c r="S2124" s="6">
        <f t="shared" si="202"/>
        <v>42712.300567129627</v>
      </c>
      <c r="T2124" s="6">
        <f t="shared" si="203"/>
        <v>42742.300567129627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10</v>
      </c>
      <c r="P2125">
        <f t="shared" si="199"/>
        <v>27.5</v>
      </c>
      <c r="Q2125" t="str">
        <f t="shared" si="200"/>
        <v>games</v>
      </c>
      <c r="R2125" t="str">
        <f t="shared" si="201"/>
        <v>video games</v>
      </c>
      <c r="S2125" s="6">
        <f t="shared" si="202"/>
        <v>40198.424849537041</v>
      </c>
      <c r="T2125" s="6">
        <f t="shared" si="203"/>
        <v>40252.290972222225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10.454545454545453</v>
      </c>
      <c r="P2126">
        <f t="shared" si="199"/>
        <v>60</v>
      </c>
      <c r="Q2126" t="str">
        <f t="shared" si="200"/>
        <v>games</v>
      </c>
      <c r="R2126" t="str">
        <f t="shared" si="201"/>
        <v>video games</v>
      </c>
      <c r="S2126" s="6">
        <f t="shared" si="202"/>
        <v>40464.028182870374</v>
      </c>
      <c r="T2126" s="6">
        <f t="shared" si="203"/>
        <v>40512.208333333336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1.4200000000000002</v>
      </c>
      <c r="P2127">
        <f t="shared" si="199"/>
        <v>439.5</v>
      </c>
      <c r="Q2127" t="str">
        <f t="shared" si="200"/>
        <v>games</v>
      </c>
      <c r="R2127" t="str">
        <f t="shared" si="201"/>
        <v>video games</v>
      </c>
      <c r="S2127" s="6">
        <f t="shared" si="202"/>
        <v>42191.023530092592</v>
      </c>
      <c r="T2127" s="6">
        <f t="shared" si="203"/>
        <v>42221.023530092592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0.05</v>
      </c>
      <c r="P2128">
        <f t="shared" si="199"/>
        <v>6</v>
      </c>
      <c r="Q2128" t="str">
        <f t="shared" si="200"/>
        <v>games</v>
      </c>
      <c r="R2128" t="str">
        <f t="shared" si="201"/>
        <v>video games</v>
      </c>
      <c r="S2128" s="6">
        <f t="shared" si="202"/>
        <v>41951.973229166666</v>
      </c>
      <c r="T2128" s="6">
        <f t="shared" si="203"/>
        <v>41981.973229166666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28.842857142857142</v>
      </c>
      <c r="P2129">
        <f t="shared" si="199"/>
        <v>4156</v>
      </c>
      <c r="Q2129" t="str">
        <f t="shared" si="200"/>
        <v>games</v>
      </c>
      <c r="R2129" t="str">
        <f t="shared" si="201"/>
        <v>video games</v>
      </c>
      <c r="S2129" s="6">
        <f t="shared" si="202"/>
        <v>42045.505358796298</v>
      </c>
      <c r="T2129" s="6">
        <f t="shared" si="203"/>
        <v>42075.463692129633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0.16666666666666669</v>
      </c>
      <c r="P2130">
        <f t="shared" si="199"/>
        <v>13</v>
      </c>
      <c r="Q2130" t="str">
        <f t="shared" si="200"/>
        <v>games</v>
      </c>
      <c r="R2130" t="str">
        <f t="shared" si="201"/>
        <v>video games</v>
      </c>
      <c r="S2130" s="6">
        <f t="shared" si="202"/>
        <v>41843.772789351853</v>
      </c>
      <c r="T2130" s="6">
        <f t="shared" si="203"/>
        <v>41903.772789351853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11.799999999999999</v>
      </c>
      <c r="P2131">
        <f t="shared" si="199"/>
        <v>124</v>
      </c>
      <c r="Q2131" t="str">
        <f t="shared" si="200"/>
        <v>games</v>
      </c>
      <c r="R2131" t="str">
        <f t="shared" si="201"/>
        <v>video games</v>
      </c>
      <c r="S2131" s="6">
        <f t="shared" si="202"/>
        <v>42409.024305555555</v>
      </c>
      <c r="T2131" s="6">
        <f t="shared" si="203"/>
        <v>42439.024305555555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0.20238095238095236</v>
      </c>
      <c r="P2132">
        <f t="shared" si="199"/>
        <v>44.5</v>
      </c>
      <c r="Q2132" t="str">
        <f t="shared" si="200"/>
        <v>games</v>
      </c>
      <c r="R2132" t="str">
        <f t="shared" si="201"/>
        <v>video games</v>
      </c>
      <c r="S2132" s="6">
        <f t="shared" si="202"/>
        <v>41832.086377314816</v>
      </c>
      <c r="T2132" s="6">
        <f t="shared" si="203"/>
        <v>41867.086377314816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5</v>
      </c>
      <c r="P2133">
        <f t="shared" si="199"/>
        <v>14</v>
      </c>
      <c r="Q2133" t="str">
        <f t="shared" si="200"/>
        <v>games</v>
      </c>
      <c r="R2133" t="str">
        <f t="shared" si="201"/>
        <v>video games</v>
      </c>
      <c r="S2133" s="6">
        <f t="shared" si="202"/>
        <v>42167.207071759258</v>
      </c>
      <c r="T2133" s="6">
        <f t="shared" si="203"/>
        <v>42197.207071759258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2.1129899999999995</v>
      </c>
      <c r="P2134">
        <f t="shared" si="199"/>
        <v>1105.9949999999999</v>
      </c>
      <c r="Q2134" t="str">
        <f t="shared" si="200"/>
        <v>games</v>
      </c>
      <c r="R2134" t="str">
        <f t="shared" si="201"/>
        <v>video games</v>
      </c>
      <c r="S2134" s="6">
        <f t="shared" si="202"/>
        <v>41643.487175925926</v>
      </c>
      <c r="T2134" s="6">
        <f t="shared" si="203"/>
        <v>41673.487175925926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</v>
      </c>
      <c r="P2135">
        <f t="shared" si="199"/>
        <v>9.5</v>
      </c>
      <c r="Q2135" t="str">
        <f t="shared" si="200"/>
        <v>games</v>
      </c>
      <c r="R2135" t="str">
        <f t="shared" si="201"/>
        <v>video games</v>
      </c>
      <c r="S2135" s="6">
        <f t="shared" si="202"/>
        <v>40619.097210648149</v>
      </c>
      <c r="T2135" s="6">
        <f t="shared" si="203"/>
        <v>40657.290972222225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1.7333333333333332</v>
      </c>
      <c r="P2136">
        <f t="shared" si="199"/>
        <v>53.5</v>
      </c>
      <c r="Q2136" t="str">
        <f t="shared" si="200"/>
        <v>games</v>
      </c>
      <c r="R2136" t="str">
        <f t="shared" si="201"/>
        <v>video games</v>
      </c>
      <c r="S2136" s="6">
        <f t="shared" si="202"/>
        <v>41361.886469907404</v>
      </c>
      <c r="T2136" s="6">
        <f t="shared" si="203"/>
        <v>41391.886469907404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</v>
      </c>
      <c r="P2137">
        <f t="shared" si="199"/>
        <v>250</v>
      </c>
      <c r="Q2137" t="str">
        <f t="shared" si="200"/>
        <v>games</v>
      </c>
      <c r="R2137" t="str">
        <f t="shared" si="201"/>
        <v>video games</v>
      </c>
      <c r="S2137" s="6">
        <f t="shared" si="202"/>
        <v>41156.96334490741</v>
      </c>
      <c r="T2137" s="6">
        <f t="shared" si="203"/>
        <v>41186.96334490741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5.9612499999999999E-2</v>
      </c>
      <c r="P2138">
        <f t="shared" si="199"/>
        <v>25.844999999999999</v>
      </c>
      <c r="Q2138" t="str">
        <f t="shared" si="200"/>
        <v>games</v>
      </c>
      <c r="R2138" t="str">
        <f t="shared" si="201"/>
        <v>video games</v>
      </c>
      <c r="S2138" s="6">
        <f t="shared" si="202"/>
        <v>41536.509097222224</v>
      </c>
      <c r="T2138" s="6">
        <f t="shared" si="203"/>
        <v>41566.509097222224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28.405999999999999</v>
      </c>
      <c r="P2139">
        <f t="shared" si="199"/>
        <v>7368.5</v>
      </c>
      <c r="Q2139" t="str">
        <f t="shared" si="200"/>
        <v>games</v>
      </c>
      <c r="R2139" t="str">
        <f t="shared" si="201"/>
        <v>video games</v>
      </c>
      <c r="S2139" s="6">
        <f t="shared" si="202"/>
        <v>41948.771168981482</v>
      </c>
      <c r="T2139" s="6">
        <f t="shared" si="203"/>
        <v>41978.771168981482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12.8</v>
      </c>
      <c r="P2140">
        <f t="shared" si="199"/>
        <v>70</v>
      </c>
      <c r="Q2140" t="str">
        <f t="shared" si="200"/>
        <v>games</v>
      </c>
      <c r="R2140" t="str">
        <f t="shared" si="201"/>
        <v>video games</v>
      </c>
      <c r="S2140" s="6">
        <f t="shared" si="202"/>
        <v>41557.013182870374</v>
      </c>
      <c r="T2140" s="6">
        <f t="shared" si="203"/>
        <v>41587.054849537039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5.42</v>
      </c>
      <c r="P2141">
        <f t="shared" si="199"/>
        <v>841</v>
      </c>
      <c r="Q2141" t="str">
        <f t="shared" si="200"/>
        <v>games</v>
      </c>
      <c r="R2141" t="str">
        <f t="shared" si="201"/>
        <v>video games</v>
      </c>
      <c r="S2141" s="6">
        <f t="shared" si="202"/>
        <v>42647.750092592592</v>
      </c>
      <c r="T2141" s="6">
        <f t="shared" si="203"/>
        <v>42677.750092592592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0.11199999999999999</v>
      </c>
      <c r="P2142">
        <f t="shared" si="199"/>
        <v>285.5</v>
      </c>
      <c r="Q2142" t="str">
        <f t="shared" si="200"/>
        <v>games</v>
      </c>
      <c r="R2142" t="str">
        <f t="shared" si="201"/>
        <v>video games</v>
      </c>
      <c r="S2142" s="6">
        <f t="shared" si="202"/>
        <v>41255.833611111113</v>
      </c>
      <c r="T2142" s="6">
        <f t="shared" si="203"/>
        <v>41285.833611111113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0"/>
        <v>games</v>
      </c>
      <c r="R2143" t="str">
        <f t="shared" si="201"/>
        <v>video games</v>
      </c>
      <c r="S2143" s="6">
        <f t="shared" si="202"/>
        <v>41927.235636574071</v>
      </c>
      <c r="T2143" s="6">
        <f t="shared" si="203"/>
        <v>41957.277303240742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5.7238095238095239</v>
      </c>
      <c r="P2144">
        <f t="shared" si="199"/>
        <v>306.5</v>
      </c>
      <c r="Q2144" t="str">
        <f t="shared" si="200"/>
        <v>games</v>
      </c>
      <c r="R2144" t="str">
        <f t="shared" si="201"/>
        <v>video games</v>
      </c>
      <c r="S2144" s="6">
        <f t="shared" si="202"/>
        <v>42340.701504629629</v>
      </c>
      <c r="T2144" s="6">
        <f t="shared" si="203"/>
        <v>42368.701504629629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11.25</v>
      </c>
      <c r="P2145">
        <f t="shared" si="199"/>
        <v>115</v>
      </c>
      <c r="Q2145" t="str">
        <f t="shared" si="200"/>
        <v>games</v>
      </c>
      <c r="R2145" t="str">
        <f t="shared" si="201"/>
        <v>video games</v>
      </c>
      <c r="S2145" s="6">
        <f t="shared" si="202"/>
        <v>40332.886712962965</v>
      </c>
      <c r="T2145" s="6">
        <f t="shared" si="203"/>
        <v>40380.791666666664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1.7098591549295776</v>
      </c>
      <c r="P2146">
        <f t="shared" si="199"/>
        <v>315.5</v>
      </c>
      <c r="Q2146" t="str">
        <f t="shared" si="200"/>
        <v>games</v>
      </c>
      <c r="R2146" t="str">
        <f t="shared" si="201"/>
        <v>video games</v>
      </c>
      <c r="S2146" s="6">
        <f t="shared" si="202"/>
        <v>41499.546759259261</v>
      </c>
      <c r="T2146" s="6">
        <f t="shared" si="203"/>
        <v>41531.546759259261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30.433333333333334</v>
      </c>
      <c r="P2147">
        <f t="shared" si="199"/>
        <v>2327</v>
      </c>
      <c r="Q2147" t="str">
        <f t="shared" si="200"/>
        <v>games</v>
      </c>
      <c r="R2147" t="str">
        <f t="shared" si="201"/>
        <v>video games</v>
      </c>
      <c r="S2147" s="6">
        <f t="shared" si="202"/>
        <v>41575.237430555557</v>
      </c>
      <c r="T2147" s="6">
        <f t="shared" si="203"/>
        <v>41605.279097222221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0.02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s="6">
        <f t="shared" si="202"/>
        <v>42397.679513888885</v>
      </c>
      <c r="T2148" s="6">
        <f t="shared" si="203"/>
        <v>42411.679513888885</v>
      </c>
    </row>
    <row r="2149" spans="1:20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0.69641025641025645</v>
      </c>
      <c r="P2149">
        <f t="shared" si="199"/>
        <v>1385.5</v>
      </c>
      <c r="Q2149" t="str">
        <f t="shared" si="200"/>
        <v>games</v>
      </c>
      <c r="R2149" t="str">
        <f t="shared" si="201"/>
        <v>video games</v>
      </c>
      <c r="S2149" s="6">
        <f t="shared" si="202"/>
        <v>41927.295694444445</v>
      </c>
      <c r="T2149" s="6">
        <f t="shared" si="203"/>
        <v>41959.337361111116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2</v>
      </c>
      <c r="P2150">
        <f t="shared" si="199"/>
        <v>2</v>
      </c>
      <c r="Q2150" t="str">
        <f t="shared" si="200"/>
        <v>games</v>
      </c>
      <c r="R2150" t="str">
        <f t="shared" si="201"/>
        <v>video games</v>
      </c>
      <c r="S2150" s="6">
        <f t="shared" si="202"/>
        <v>42066.733587962968</v>
      </c>
      <c r="T2150" s="6">
        <f t="shared" si="203"/>
        <v>42096.691921296297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0"/>
        <v>games</v>
      </c>
      <c r="R2151" t="str">
        <f t="shared" si="201"/>
        <v>video games</v>
      </c>
      <c r="S2151" s="6">
        <f t="shared" si="202"/>
        <v>40355.024953703702</v>
      </c>
      <c r="T2151" s="6">
        <f t="shared" si="203"/>
        <v>40390</v>
      </c>
    </row>
    <row r="2152" spans="1:20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0.80999999999999994</v>
      </c>
      <c r="P2152">
        <f t="shared" si="199"/>
        <v>204.5</v>
      </c>
      <c r="Q2152" t="str">
        <f t="shared" si="200"/>
        <v>games</v>
      </c>
      <c r="R2152" t="str">
        <f t="shared" si="201"/>
        <v>video games</v>
      </c>
      <c r="S2152" s="6">
        <f t="shared" si="202"/>
        <v>42534.284710648149</v>
      </c>
      <c r="T2152" s="6">
        <f t="shared" si="203"/>
        <v>42564.284710648149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0.26222222222222225</v>
      </c>
      <c r="P2153">
        <f t="shared" si="199"/>
        <v>62</v>
      </c>
      <c r="Q2153" t="str">
        <f t="shared" si="200"/>
        <v>games</v>
      </c>
      <c r="R2153" t="str">
        <f t="shared" si="201"/>
        <v>video games</v>
      </c>
      <c r="S2153" s="6">
        <f t="shared" si="202"/>
        <v>42520.847384259258</v>
      </c>
      <c r="T2153" s="6">
        <f t="shared" si="203"/>
        <v>42550.847384259258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0.16666666666666669</v>
      </c>
      <c r="P2154">
        <f t="shared" si="199"/>
        <v>27</v>
      </c>
      <c r="Q2154" t="str">
        <f t="shared" si="200"/>
        <v>games</v>
      </c>
      <c r="R2154" t="str">
        <f t="shared" si="201"/>
        <v>video games</v>
      </c>
      <c r="S2154" s="6">
        <f t="shared" si="202"/>
        <v>41683.832280092596</v>
      </c>
      <c r="T2154" s="6">
        <f t="shared" si="203"/>
        <v>41713.790613425925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9.124454880912446E-3</v>
      </c>
      <c r="P2155">
        <f t="shared" si="199"/>
        <v>19</v>
      </c>
      <c r="Q2155" t="str">
        <f t="shared" si="200"/>
        <v>games</v>
      </c>
      <c r="R2155" t="str">
        <f t="shared" si="201"/>
        <v>video games</v>
      </c>
      <c r="S2155" s="6">
        <f t="shared" si="202"/>
        <v>41974.911087962959</v>
      </c>
      <c r="T2155" s="6">
        <f t="shared" si="203"/>
        <v>42014.332638888889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0.8</v>
      </c>
      <c r="P2156">
        <f t="shared" si="199"/>
        <v>2</v>
      </c>
      <c r="Q2156" t="str">
        <f t="shared" si="200"/>
        <v>games</v>
      </c>
      <c r="R2156" t="str">
        <f t="shared" si="201"/>
        <v>video games</v>
      </c>
      <c r="S2156" s="6">
        <f t="shared" si="202"/>
        <v>41647.632256944446</v>
      </c>
      <c r="T2156" s="6">
        <f t="shared" si="203"/>
        <v>41667.632256944446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2.2999999999999998</v>
      </c>
      <c r="P2157">
        <f t="shared" si="199"/>
        <v>60</v>
      </c>
      <c r="Q2157" t="str">
        <f t="shared" si="200"/>
        <v>games</v>
      </c>
      <c r="R2157" t="str">
        <f t="shared" si="201"/>
        <v>video games</v>
      </c>
      <c r="S2157" s="6">
        <f t="shared" si="202"/>
        <v>42430.747511574074</v>
      </c>
      <c r="T2157" s="6">
        <f t="shared" si="203"/>
        <v>42460.70584490741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2.6660714285714282</v>
      </c>
      <c r="P2158">
        <f t="shared" si="199"/>
        <v>788</v>
      </c>
      <c r="Q2158" t="str">
        <f t="shared" si="200"/>
        <v>games</v>
      </c>
      <c r="R2158" t="str">
        <f t="shared" si="201"/>
        <v>video games</v>
      </c>
      <c r="S2158" s="6">
        <f t="shared" si="202"/>
        <v>41488.85423611111</v>
      </c>
      <c r="T2158" s="6">
        <f t="shared" si="203"/>
        <v>41533.85423611111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28.192</v>
      </c>
      <c r="P2159">
        <f t="shared" si="199"/>
        <v>10600.5</v>
      </c>
      <c r="Q2159" t="str">
        <f t="shared" si="200"/>
        <v>games</v>
      </c>
      <c r="R2159" t="str">
        <f t="shared" si="201"/>
        <v>video games</v>
      </c>
      <c r="S2159" s="6">
        <f t="shared" si="202"/>
        <v>42694.98128472222</v>
      </c>
      <c r="T2159" s="6">
        <f t="shared" si="203"/>
        <v>42727.332638888889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6.5900366666666672</v>
      </c>
      <c r="P2160">
        <f t="shared" si="199"/>
        <v>10040.555</v>
      </c>
      <c r="Q2160" t="str">
        <f t="shared" si="200"/>
        <v>games</v>
      </c>
      <c r="R2160" t="str">
        <f t="shared" si="201"/>
        <v>video games</v>
      </c>
      <c r="S2160" s="6">
        <f t="shared" si="202"/>
        <v>41264.853865740741</v>
      </c>
      <c r="T2160" s="6">
        <f t="shared" si="203"/>
        <v>41309.853865740741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0.72222222222222221</v>
      </c>
      <c r="P2161">
        <f t="shared" si="199"/>
        <v>14</v>
      </c>
      <c r="Q2161" t="str">
        <f t="shared" si="200"/>
        <v>games</v>
      </c>
      <c r="R2161" t="str">
        <f t="shared" si="201"/>
        <v>video games</v>
      </c>
      <c r="S2161" s="6">
        <f t="shared" si="202"/>
        <v>40710.731180555558</v>
      </c>
      <c r="T2161" s="6">
        <f t="shared" si="203"/>
        <v>40740.731180555558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0.85000000000000009</v>
      </c>
      <c r="P2162">
        <f t="shared" si="199"/>
        <v>50.5</v>
      </c>
      <c r="Q2162" t="str">
        <f t="shared" si="200"/>
        <v>games</v>
      </c>
      <c r="R2162" t="str">
        <f t="shared" si="201"/>
        <v>video games</v>
      </c>
      <c r="S2162" s="6">
        <f t="shared" si="202"/>
        <v>41018.711863425924</v>
      </c>
      <c r="T2162" s="6">
        <f t="shared" si="203"/>
        <v>41048.711863425924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115.75</v>
      </c>
      <c r="P2163">
        <f t="shared" si="199"/>
        <v>238</v>
      </c>
      <c r="Q2163" t="str">
        <f t="shared" si="200"/>
        <v>music</v>
      </c>
      <c r="R2163" t="str">
        <f t="shared" si="201"/>
        <v>rock</v>
      </c>
      <c r="S2163" s="6">
        <f t="shared" si="202"/>
        <v>42240.852534722224</v>
      </c>
      <c r="T2163" s="6">
        <f t="shared" si="203"/>
        <v>42270.852534722224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112.26666666666667</v>
      </c>
      <c r="P2164">
        <f t="shared" si="199"/>
        <v>2555</v>
      </c>
      <c r="Q2164" t="str">
        <f t="shared" si="200"/>
        <v>music</v>
      </c>
      <c r="R2164" t="str">
        <f t="shared" si="201"/>
        <v>rock</v>
      </c>
      <c r="S2164" s="6">
        <f t="shared" si="202"/>
        <v>41813.766099537039</v>
      </c>
      <c r="T2164" s="6">
        <f t="shared" si="203"/>
        <v>41844.766099537039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132.20000000000002</v>
      </c>
      <c r="P2165">
        <f t="shared" si="199"/>
        <v>1674.5</v>
      </c>
      <c r="Q2165" t="str">
        <f t="shared" si="200"/>
        <v>music</v>
      </c>
      <c r="R2165" t="str">
        <f t="shared" si="201"/>
        <v>rock</v>
      </c>
      <c r="S2165" s="6">
        <f t="shared" si="202"/>
        <v>42111.899537037039</v>
      </c>
      <c r="T2165" s="6">
        <f t="shared" si="203"/>
        <v>42163.159722222219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102.63636363636364</v>
      </c>
      <c r="P2166">
        <f t="shared" si="199"/>
        <v>2864</v>
      </c>
      <c r="Q2166" t="str">
        <f t="shared" si="200"/>
        <v>music</v>
      </c>
      <c r="R2166" t="str">
        <f t="shared" si="201"/>
        <v>rock</v>
      </c>
      <c r="S2166" s="6">
        <f t="shared" si="202"/>
        <v>42515.71775462963</v>
      </c>
      <c r="T2166" s="6">
        <f t="shared" si="203"/>
        <v>42546.165972222225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138.64000000000001</v>
      </c>
      <c r="P2167">
        <f t="shared" si="199"/>
        <v>1791.5</v>
      </c>
      <c r="Q2167" t="str">
        <f t="shared" si="200"/>
        <v>music</v>
      </c>
      <c r="R2167" t="str">
        <f t="shared" si="201"/>
        <v>rock</v>
      </c>
      <c r="S2167" s="6">
        <f t="shared" si="202"/>
        <v>42438.667071759264</v>
      </c>
      <c r="T2167" s="6">
        <f t="shared" si="203"/>
        <v>42468.625405092593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146.6</v>
      </c>
      <c r="P2168">
        <f t="shared" si="199"/>
        <v>1482</v>
      </c>
      <c r="Q2168" t="str">
        <f t="shared" si="200"/>
        <v>music</v>
      </c>
      <c r="R2168" t="str">
        <f t="shared" si="201"/>
        <v>rock</v>
      </c>
      <c r="S2168" s="6">
        <f t="shared" si="202"/>
        <v>41933.838171296295</v>
      </c>
      <c r="T2168" s="6">
        <f t="shared" si="203"/>
        <v>41978.879837962959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120</v>
      </c>
      <c r="P2169">
        <f t="shared" si="199"/>
        <v>94</v>
      </c>
      <c r="Q2169" t="str">
        <f t="shared" si="200"/>
        <v>music</v>
      </c>
      <c r="R2169" t="str">
        <f t="shared" si="201"/>
        <v>rock</v>
      </c>
      <c r="S2169" s="6">
        <f t="shared" si="202"/>
        <v>41153.066400462965</v>
      </c>
      <c r="T2169" s="6">
        <f t="shared" si="203"/>
        <v>41167.066400462965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121.5816111111111</v>
      </c>
      <c r="P2170">
        <f t="shared" si="199"/>
        <v>11112.344999999999</v>
      </c>
      <c r="Q2170" t="str">
        <f t="shared" si="200"/>
        <v>music</v>
      </c>
      <c r="R2170" t="str">
        <f t="shared" si="201"/>
        <v>rock</v>
      </c>
      <c r="S2170" s="6">
        <f t="shared" si="202"/>
        <v>42745.600243055553</v>
      </c>
      <c r="T2170" s="6">
        <f t="shared" si="203"/>
        <v>42776.208333333328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100</v>
      </c>
      <c r="P2171">
        <f t="shared" si="199"/>
        <v>80</v>
      </c>
      <c r="Q2171" t="str">
        <f t="shared" si="200"/>
        <v>music</v>
      </c>
      <c r="R2171" t="str">
        <f t="shared" si="201"/>
        <v>rock</v>
      </c>
      <c r="S2171" s="6">
        <f t="shared" si="202"/>
        <v>42793.700821759259</v>
      </c>
      <c r="T2171" s="6">
        <f t="shared" si="203"/>
        <v>42796.700821759259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180.85714285714286</v>
      </c>
      <c r="P2172">
        <f t="shared" si="199"/>
        <v>326</v>
      </c>
      <c r="Q2172" t="str">
        <f t="shared" si="200"/>
        <v>music</v>
      </c>
      <c r="R2172" t="str">
        <f t="shared" si="201"/>
        <v>rock</v>
      </c>
      <c r="S2172" s="6">
        <f t="shared" si="202"/>
        <v>42198.750254629631</v>
      </c>
      <c r="T2172" s="6">
        <f t="shared" si="203"/>
        <v>42238.750254629631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106.075</v>
      </c>
      <c r="P2173">
        <f t="shared" si="199"/>
        <v>2145</v>
      </c>
      <c r="Q2173" t="str">
        <f t="shared" si="200"/>
        <v>music</v>
      </c>
      <c r="R2173" t="str">
        <f t="shared" si="201"/>
        <v>rock</v>
      </c>
      <c r="S2173" s="6">
        <f t="shared" si="202"/>
        <v>42141.95711805555</v>
      </c>
      <c r="T2173" s="6">
        <f t="shared" si="203"/>
        <v>42177.208333333328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100</v>
      </c>
      <c r="P2174">
        <f t="shared" si="199"/>
        <v>506.5</v>
      </c>
      <c r="Q2174" t="str">
        <f t="shared" si="200"/>
        <v>music</v>
      </c>
      <c r="R2174" t="str">
        <f t="shared" si="201"/>
        <v>rock</v>
      </c>
      <c r="S2174" s="6">
        <f t="shared" si="202"/>
        <v>42082.580092592594</v>
      </c>
      <c r="T2174" s="6">
        <f t="shared" si="203"/>
        <v>42112.580092592594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126.92857142857143</v>
      </c>
      <c r="P2175">
        <f t="shared" si="199"/>
        <v>2710.5</v>
      </c>
      <c r="Q2175" t="str">
        <f t="shared" si="200"/>
        <v>music</v>
      </c>
      <c r="R2175" t="str">
        <f t="shared" si="201"/>
        <v>rock</v>
      </c>
      <c r="S2175" s="6">
        <f t="shared" si="202"/>
        <v>41495.692627314813</v>
      </c>
      <c r="T2175" s="6">
        <f t="shared" si="203"/>
        <v>41527.165972222225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102.97499999999999</v>
      </c>
      <c r="P2176">
        <f t="shared" si="199"/>
        <v>2091</v>
      </c>
      <c r="Q2176" t="str">
        <f t="shared" si="200"/>
        <v>music</v>
      </c>
      <c r="R2176" t="str">
        <f t="shared" si="201"/>
        <v>rock</v>
      </c>
      <c r="S2176" s="6">
        <f t="shared" si="202"/>
        <v>42465.542905092589</v>
      </c>
      <c r="T2176" s="6">
        <f t="shared" si="203"/>
        <v>42495.542905092589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250</v>
      </c>
      <c r="P2177">
        <f t="shared" si="199"/>
        <v>888</v>
      </c>
      <c r="Q2177" t="str">
        <f t="shared" si="200"/>
        <v>music</v>
      </c>
      <c r="R2177" t="str">
        <f t="shared" si="201"/>
        <v>rock</v>
      </c>
      <c r="S2177" s="6">
        <f t="shared" si="202"/>
        <v>42565.009097222224</v>
      </c>
      <c r="T2177" s="6">
        <f t="shared" si="203"/>
        <v>42572.009097222224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126.02</v>
      </c>
      <c r="P2178">
        <f t="shared" si="199"/>
        <v>3186</v>
      </c>
      <c r="Q2178" t="str">
        <f t="shared" si="200"/>
        <v>music</v>
      </c>
      <c r="R2178" t="str">
        <f t="shared" si="201"/>
        <v>rock</v>
      </c>
      <c r="S2178" s="6">
        <f t="shared" si="202"/>
        <v>42096.633206018523</v>
      </c>
      <c r="T2178" s="6">
        <f t="shared" si="203"/>
        <v>42126.633206018523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E2179/D2179*100</f>
        <v>100.12</v>
      </c>
      <c r="P2179">
        <f t="shared" ref="P2179:P2242" si="205">AVERAGE(E2179,L2179)</f>
        <v>1270.5</v>
      </c>
      <c r="Q2179" t="str">
        <f t="shared" ref="Q2179:Q2242" si="206">LEFT(N2179,SEARCH("/",N2179)-1)</f>
        <v>music</v>
      </c>
      <c r="R2179" t="str">
        <f t="shared" ref="R2179:R2242" si="207">RIGHT(N2179,LEN(N2179)-SEARCH("/",N2179))</f>
        <v>rock</v>
      </c>
      <c r="S2179" s="6">
        <f t="shared" ref="S2179:S2242" si="208">(J2179/86400)+DATE(1970,1,1)</f>
        <v>42502.250775462962</v>
      </c>
      <c r="T2179" s="6">
        <f t="shared" ref="T2179:T2242" si="209">(I2179/86400)+DATE(1970,1,1)</f>
        <v>42527.250775462962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138.64000000000001</v>
      </c>
      <c r="P2180">
        <f t="shared" si="205"/>
        <v>17759.5</v>
      </c>
      <c r="Q2180" t="str">
        <f t="shared" si="206"/>
        <v>music</v>
      </c>
      <c r="R2180" t="str">
        <f t="shared" si="207"/>
        <v>rock</v>
      </c>
      <c r="S2180" s="6">
        <f t="shared" si="208"/>
        <v>42723.63653935185</v>
      </c>
      <c r="T2180" s="6">
        <f t="shared" si="209"/>
        <v>42753.63653935185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161.4</v>
      </c>
      <c r="P2181">
        <f t="shared" si="205"/>
        <v>817.5</v>
      </c>
      <c r="Q2181" t="str">
        <f t="shared" si="206"/>
        <v>music</v>
      </c>
      <c r="R2181" t="str">
        <f t="shared" si="207"/>
        <v>rock</v>
      </c>
      <c r="S2181" s="6">
        <f t="shared" si="208"/>
        <v>42075.171203703707</v>
      </c>
      <c r="T2181" s="6">
        <f t="shared" si="209"/>
        <v>42105.171203703707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107.18419999999999</v>
      </c>
      <c r="P2182">
        <f t="shared" si="205"/>
        <v>2718.605</v>
      </c>
      <c r="Q2182" t="str">
        <f t="shared" si="206"/>
        <v>music</v>
      </c>
      <c r="R2182" t="str">
        <f t="shared" si="207"/>
        <v>rock</v>
      </c>
      <c r="S2182" s="6">
        <f t="shared" si="208"/>
        <v>42279.669768518521</v>
      </c>
      <c r="T2182" s="6">
        <f t="shared" si="209"/>
        <v>42321.711435185185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153.1</v>
      </c>
      <c r="P2183">
        <f t="shared" si="205"/>
        <v>1557.5</v>
      </c>
      <c r="Q2183" t="str">
        <f t="shared" si="206"/>
        <v>games</v>
      </c>
      <c r="R2183" t="str">
        <f t="shared" si="207"/>
        <v>tabletop games</v>
      </c>
      <c r="S2183" s="6">
        <f t="shared" si="208"/>
        <v>42773.005243055552</v>
      </c>
      <c r="T2183" s="6">
        <f t="shared" si="209"/>
        <v>42787.005243055552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524.16666666666663</v>
      </c>
      <c r="P2184">
        <f t="shared" si="205"/>
        <v>8040.5</v>
      </c>
      <c r="Q2184" t="str">
        <f t="shared" si="206"/>
        <v>games</v>
      </c>
      <c r="R2184" t="str">
        <f t="shared" si="207"/>
        <v>tabletop games</v>
      </c>
      <c r="S2184" s="6">
        <f t="shared" si="208"/>
        <v>41879.900752314818</v>
      </c>
      <c r="T2184" s="6">
        <f t="shared" si="209"/>
        <v>41914.900752314818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489.27777777777777</v>
      </c>
      <c r="P2185">
        <f t="shared" si="205"/>
        <v>4543</v>
      </c>
      <c r="Q2185" t="str">
        <f t="shared" si="206"/>
        <v>games</v>
      </c>
      <c r="R2185" t="str">
        <f t="shared" si="207"/>
        <v>tabletop games</v>
      </c>
      <c r="S2185" s="6">
        <f t="shared" si="208"/>
        <v>42745.365474537037</v>
      </c>
      <c r="T2185" s="6">
        <f t="shared" si="209"/>
        <v>42775.208333333328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284.74</v>
      </c>
      <c r="P2186">
        <f t="shared" si="205"/>
        <v>14370</v>
      </c>
      <c r="Q2186" t="str">
        <f t="shared" si="206"/>
        <v>games</v>
      </c>
      <c r="R2186" t="str">
        <f t="shared" si="207"/>
        <v>tabletop games</v>
      </c>
      <c r="S2186" s="6">
        <f t="shared" si="208"/>
        <v>42380.690289351856</v>
      </c>
      <c r="T2186" s="6">
        <f t="shared" si="209"/>
        <v>42394.666666666672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1856.97</v>
      </c>
      <c r="P2187">
        <f t="shared" si="205"/>
        <v>46735.75</v>
      </c>
      <c r="Q2187" t="str">
        <f t="shared" si="206"/>
        <v>games</v>
      </c>
      <c r="R2187" t="str">
        <f t="shared" si="207"/>
        <v>tabletop games</v>
      </c>
      <c r="S2187" s="6">
        <f t="shared" si="208"/>
        <v>41319.349988425922</v>
      </c>
      <c r="T2187" s="6">
        <f t="shared" si="209"/>
        <v>41359.349988425922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109.67499999999998</v>
      </c>
      <c r="P2188">
        <f t="shared" si="205"/>
        <v>11163.5</v>
      </c>
      <c r="Q2188" t="str">
        <f t="shared" si="206"/>
        <v>games</v>
      </c>
      <c r="R2188" t="str">
        <f t="shared" si="207"/>
        <v>tabletop games</v>
      </c>
      <c r="S2188" s="6">
        <f t="shared" si="208"/>
        <v>42583.615081018521</v>
      </c>
      <c r="T2188" s="6">
        <f t="shared" si="209"/>
        <v>42620.083333333328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1014.6425</v>
      </c>
      <c r="P2189">
        <f t="shared" si="205"/>
        <v>103245.25</v>
      </c>
      <c r="Q2189" t="str">
        <f t="shared" si="206"/>
        <v>games</v>
      </c>
      <c r="R2189" t="str">
        <f t="shared" si="207"/>
        <v>tabletop games</v>
      </c>
      <c r="S2189" s="6">
        <f t="shared" si="208"/>
        <v>42068.209097222221</v>
      </c>
      <c r="T2189" s="6">
        <f t="shared" si="209"/>
        <v>42097.165972222225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412.17692027666544</v>
      </c>
      <c r="P2190">
        <f t="shared" si="205"/>
        <v>11579.5</v>
      </c>
      <c r="Q2190" t="str">
        <f t="shared" si="206"/>
        <v>games</v>
      </c>
      <c r="R2190" t="str">
        <f t="shared" si="207"/>
        <v>tabletop games</v>
      </c>
      <c r="S2190" s="6">
        <f t="shared" si="208"/>
        <v>42633.586122685185</v>
      </c>
      <c r="T2190" s="6">
        <f t="shared" si="209"/>
        <v>42668.708333333328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503.25</v>
      </c>
      <c r="P2191">
        <f t="shared" si="205"/>
        <v>3063.5</v>
      </c>
      <c r="Q2191" t="str">
        <f t="shared" si="206"/>
        <v>games</v>
      </c>
      <c r="R2191" t="str">
        <f t="shared" si="207"/>
        <v>tabletop games</v>
      </c>
      <c r="S2191" s="6">
        <f t="shared" si="208"/>
        <v>42467.788194444445</v>
      </c>
      <c r="T2191" s="6">
        <f t="shared" si="209"/>
        <v>42481.916666666672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184.61052631578946</v>
      </c>
      <c r="P2192">
        <f t="shared" si="205"/>
        <v>17806.5</v>
      </c>
      <c r="Q2192" t="str">
        <f t="shared" si="206"/>
        <v>games</v>
      </c>
      <c r="R2192" t="str">
        <f t="shared" si="207"/>
        <v>tabletop games</v>
      </c>
      <c r="S2192" s="6">
        <f t="shared" si="208"/>
        <v>42417.625046296293</v>
      </c>
      <c r="T2192" s="6">
        <f t="shared" si="209"/>
        <v>42452.290972222225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119.73333333333333</v>
      </c>
      <c r="P2193">
        <f t="shared" si="205"/>
        <v>461.5</v>
      </c>
      <c r="Q2193" t="str">
        <f t="shared" si="206"/>
        <v>games</v>
      </c>
      <c r="R2193" t="str">
        <f t="shared" si="207"/>
        <v>tabletop games</v>
      </c>
      <c r="S2193" s="6">
        <f t="shared" si="208"/>
        <v>42768.833645833336</v>
      </c>
      <c r="T2193" s="6">
        <f t="shared" si="209"/>
        <v>42780.833645833336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1081.2401666666667</v>
      </c>
      <c r="P2194">
        <f t="shared" si="205"/>
        <v>66493.41</v>
      </c>
      <c r="Q2194" t="str">
        <f t="shared" si="206"/>
        <v>games</v>
      </c>
      <c r="R2194" t="str">
        <f t="shared" si="207"/>
        <v>tabletop games</v>
      </c>
      <c r="S2194" s="6">
        <f t="shared" si="208"/>
        <v>42691.8512037037</v>
      </c>
      <c r="T2194" s="6">
        <f t="shared" si="209"/>
        <v>42719.958333333328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452.37333333333333</v>
      </c>
      <c r="P2195">
        <f t="shared" si="205"/>
        <v>34376.5</v>
      </c>
      <c r="Q2195" t="str">
        <f t="shared" si="206"/>
        <v>games</v>
      </c>
      <c r="R2195" t="str">
        <f t="shared" si="207"/>
        <v>tabletop games</v>
      </c>
      <c r="S2195" s="6">
        <f t="shared" si="208"/>
        <v>42664.405925925923</v>
      </c>
      <c r="T2195" s="6">
        <f t="shared" si="209"/>
        <v>42695.207638888889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537.37</v>
      </c>
      <c r="P2196">
        <f t="shared" si="205"/>
        <v>27307.5</v>
      </c>
      <c r="Q2196" t="str">
        <f t="shared" si="206"/>
        <v>games</v>
      </c>
      <c r="R2196" t="str">
        <f t="shared" si="207"/>
        <v>tabletop games</v>
      </c>
      <c r="S2196" s="6">
        <f t="shared" si="208"/>
        <v>42425.757986111115</v>
      </c>
      <c r="T2196" s="6">
        <f t="shared" si="209"/>
        <v>42455.716319444444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120.32608695652173</v>
      </c>
      <c r="P2197">
        <f t="shared" si="205"/>
        <v>2825</v>
      </c>
      <c r="Q2197" t="str">
        <f t="shared" si="206"/>
        <v>games</v>
      </c>
      <c r="R2197" t="str">
        <f t="shared" si="207"/>
        <v>tabletop games</v>
      </c>
      <c r="S2197" s="6">
        <f t="shared" si="208"/>
        <v>42197.771990740745</v>
      </c>
      <c r="T2197" s="6">
        <f t="shared" si="209"/>
        <v>42227.771990740745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113.83571428571429</v>
      </c>
      <c r="P2198">
        <f t="shared" si="205"/>
        <v>8085.5</v>
      </c>
      <c r="Q2198" t="str">
        <f t="shared" si="206"/>
        <v>games</v>
      </c>
      <c r="R2198" t="str">
        <f t="shared" si="207"/>
        <v>tabletop games</v>
      </c>
      <c r="S2198" s="6">
        <f t="shared" si="208"/>
        <v>42675.487291666665</v>
      </c>
      <c r="T2198" s="6">
        <f t="shared" si="209"/>
        <v>42706.291666666672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951.03109999999992</v>
      </c>
      <c r="P2199">
        <f t="shared" si="205"/>
        <v>144819.66500000001</v>
      </c>
      <c r="Q2199" t="str">
        <f t="shared" si="206"/>
        <v>games</v>
      </c>
      <c r="R2199" t="str">
        <f t="shared" si="207"/>
        <v>tabletop games</v>
      </c>
      <c r="S2199" s="6">
        <f t="shared" si="208"/>
        <v>42033.584016203706</v>
      </c>
      <c r="T2199" s="6">
        <f t="shared" si="209"/>
        <v>42063.584016203706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132.89249999999998</v>
      </c>
      <c r="P2200">
        <f t="shared" si="205"/>
        <v>26904</v>
      </c>
      <c r="Q2200" t="str">
        <f t="shared" si="206"/>
        <v>games</v>
      </c>
      <c r="R2200" t="str">
        <f t="shared" si="207"/>
        <v>tabletop games</v>
      </c>
      <c r="S2200" s="6">
        <f t="shared" si="208"/>
        <v>42292.513888888891</v>
      </c>
      <c r="T2200" s="6">
        <f t="shared" si="209"/>
        <v>42322.555555555555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146.97777777777779</v>
      </c>
      <c r="P2201">
        <f t="shared" si="205"/>
        <v>6739.5</v>
      </c>
      <c r="Q2201" t="str">
        <f t="shared" si="206"/>
        <v>games</v>
      </c>
      <c r="R2201" t="str">
        <f t="shared" si="207"/>
        <v>tabletop games</v>
      </c>
      <c r="S2201" s="6">
        <f t="shared" si="208"/>
        <v>42262.416643518518</v>
      </c>
      <c r="T2201" s="6">
        <f t="shared" si="209"/>
        <v>42292.416643518518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542.15</v>
      </c>
      <c r="P2202">
        <f t="shared" si="205"/>
        <v>5553</v>
      </c>
      <c r="Q2202" t="str">
        <f t="shared" si="206"/>
        <v>games</v>
      </c>
      <c r="R2202" t="str">
        <f t="shared" si="207"/>
        <v>tabletop games</v>
      </c>
      <c r="S2202" s="6">
        <f t="shared" si="208"/>
        <v>42163.625787037032</v>
      </c>
      <c r="T2202" s="6">
        <f t="shared" si="209"/>
        <v>42191.125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382.71818181818185</v>
      </c>
      <c r="P2203">
        <f t="shared" si="205"/>
        <v>224.495</v>
      </c>
      <c r="Q2203" t="str">
        <f t="shared" si="206"/>
        <v>music</v>
      </c>
      <c r="R2203" t="str">
        <f t="shared" si="207"/>
        <v>electronic music</v>
      </c>
      <c r="S2203" s="6">
        <f t="shared" si="208"/>
        <v>41276.846817129626</v>
      </c>
      <c r="T2203" s="6">
        <f t="shared" si="209"/>
        <v>41290.846817129626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704.18124999999998</v>
      </c>
      <c r="P2204">
        <f t="shared" si="205"/>
        <v>14444.125</v>
      </c>
      <c r="Q2204" t="str">
        <f t="shared" si="206"/>
        <v>music</v>
      </c>
      <c r="R2204" t="str">
        <f t="shared" si="207"/>
        <v>electronic music</v>
      </c>
      <c r="S2204" s="6">
        <f t="shared" si="208"/>
        <v>41184.849166666667</v>
      </c>
      <c r="T2204" s="6">
        <f t="shared" si="209"/>
        <v>41214.849166666667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109.55</v>
      </c>
      <c r="P2205">
        <f t="shared" si="205"/>
        <v>1120.5</v>
      </c>
      <c r="Q2205" t="str">
        <f t="shared" si="206"/>
        <v>music</v>
      </c>
      <c r="R2205" t="str">
        <f t="shared" si="207"/>
        <v>electronic music</v>
      </c>
      <c r="S2205" s="6">
        <f t="shared" si="208"/>
        <v>42241.85974537037</v>
      </c>
      <c r="T2205" s="6">
        <f t="shared" si="209"/>
        <v>42271.85974537037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132.86666666666667</v>
      </c>
      <c r="P2206">
        <f t="shared" si="205"/>
        <v>1033</v>
      </c>
      <c r="Q2206" t="str">
        <f t="shared" si="206"/>
        <v>music</v>
      </c>
      <c r="R2206" t="str">
        <f t="shared" si="207"/>
        <v>electronic music</v>
      </c>
      <c r="S2206" s="6">
        <f t="shared" si="208"/>
        <v>41312.311562499999</v>
      </c>
      <c r="T2206" s="6">
        <f t="shared" si="209"/>
        <v>41342.311562499999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152</v>
      </c>
      <c r="P2207">
        <f t="shared" si="205"/>
        <v>583.5</v>
      </c>
      <c r="Q2207" t="str">
        <f t="shared" si="206"/>
        <v>music</v>
      </c>
      <c r="R2207" t="str">
        <f t="shared" si="207"/>
        <v>electronic music</v>
      </c>
      <c r="S2207" s="6">
        <f t="shared" si="208"/>
        <v>41031.821631944447</v>
      </c>
      <c r="T2207" s="6">
        <f t="shared" si="209"/>
        <v>41061.821631944447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102.72727272727273</v>
      </c>
      <c r="P2208">
        <f t="shared" si="205"/>
        <v>582</v>
      </c>
      <c r="Q2208" t="str">
        <f t="shared" si="206"/>
        <v>music</v>
      </c>
      <c r="R2208" t="str">
        <f t="shared" si="207"/>
        <v>electronic music</v>
      </c>
      <c r="S2208" s="6">
        <f t="shared" si="208"/>
        <v>40997.257222222222</v>
      </c>
      <c r="T2208" s="6">
        <f t="shared" si="209"/>
        <v>41015.257222222222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100</v>
      </c>
      <c r="P2209">
        <f t="shared" si="205"/>
        <v>1003.5</v>
      </c>
      <c r="Q2209" t="str">
        <f t="shared" si="206"/>
        <v>music</v>
      </c>
      <c r="R2209" t="str">
        <f t="shared" si="207"/>
        <v>electronic music</v>
      </c>
      <c r="S2209" s="6">
        <f t="shared" si="208"/>
        <v>41564.194131944445</v>
      </c>
      <c r="T2209" s="6">
        <f t="shared" si="209"/>
        <v>41594.235798611109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101.6</v>
      </c>
      <c r="P2210">
        <f t="shared" si="205"/>
        <v>520</v>
      </c>
      <c r="Q2210" t="str">
        <f t="shared" si="206"/>
        <v>music</v>
      </c>
      <c r="R2210" t="str">
        <f t="shared" si="207"/>
        <v>electronic music</v>
      </c>
      <c r="S2210" s="6">
        <f t="shared" si="208"/>
        <v>40946.882245370369</v>
      </c>
      <c r="T2210" s="6">
        <f t="shared" si="209"/>
        <v>41006.166666666664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150.80000000000001</v>
      </c>
      <c r="P2211">
        <f t="shared" si="205"/>
        <v>384.5</v>
      </c>
      <c r="Q2211" t="str">
        <f t="shared" si="206"/>
        <v>music</v>
      </c>
      <c r="R2211" t="str">
        <f t="shared" si="207"/>
        <v>electronic music</v>
      </c>
      <c r="S2211" s="6">
        <f t="shared" si="208"/>
        <v>41732.479675925926</v>
      </c>
      <c r="T2211" s="6">
        <f t="shared" si="209"/>
        <v>41743.958333333336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111.425</v>
      </c>
      <c r="P2212">
        <f t="shared" si="205"/>
        <v>2264.5</v>
      </c>
      <c r="Q2212" t="str">
        <f t="shared" si="206"/>
        <v>music</v>
      </c>
      <c r="R2212" t="str">
        <f t="shared" si="207"/>
        <v>electronic music</v>
      </c>
      <c r="S2212" s="6">
        <f t="shared" si="208"/>
        <v>40956.066087962965</v>
      </c>
      <c r="T2212" s="6">
        <f t="shared" si="209"/>
        <v>41013.733333333337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195.6</v>
      </c>
      <c r="P2213">
        <f t="shared" si="205"/>
        <v>2505</v>
      </c>
      <c r="Q2213" t="str">
        <f t="shared" si="206"/>
        <v>music</v>
      </c>
      <c r="R2213" t="str">
        <f t="shared" si="207"/>
        <v>electronic music</v>
      </c>
      <c r="S2213" s="6">
        <f t="shared" si="208"/>
        <v>41716.785011574073</v>
      </c>
      <c r="T2213" s="6">
        <f t="shared" si="209"/>
        <v>41739.290972222225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114.38333333333333</v>
      </c>
      <c r="P2214">
        <f t="shared" si="205"/>
        <v>3493</v>
      </c>
      <c r="Q2214" t="str">
        <f t="shared" si="206"/>
        <v>music</v>
      </c>
      <c r="R2214" t="str">
        <f t="shared" si="207"/>
        <v>electronic music</v>
      </c>
      <c r="S2214" s="6">
        <f t="shared" si="208"/>
        <v>41548.747418981482</v>
      </c>
      <c r="T2214" s="6">
        <f t="shared" si="209"/>
        <v>41582.041666666664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200</v>
      </c>
      <c r="P2215">
        <f t="shared" si="205"/>
        <v>5.5</v>
      </c>
      <c r="Q2215" t="str">
        <f t="shared" si="206"/>
        <v>music</v>
      </c>
      <c r="R2215" t="str">
        <f t="shared" si="207"/>
        <v>electronic music</v>
      </c>
      <c r="S2215" s="6">
        <f t="shared" si="208"/>
        <v>42109.826145833329</v>
      </c>
      <c r="T2215" s="6">
        <f t="shared" si="209"/>
        <v>42139.826145833329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292.50166666666667</v>
      </c>
      <c r="P2216">
        <f t="shared" si="205"/>
        <v>889.505</v>
      </c>
      <c r="Q2216" t="str">
        <f t="shared" si="206"/>
        <v>music</v>
      </c>
      <c r="R2216" t="str">
        <f t="shared" si="207"/>
        <v>electronic music</v>
      </c>
      <c r="S2216" s="6">
        <f t="shared" si="208"/>
        <v>41646.792222222226</v>
      </c>
      <c r="T2216" s="6">
        <f t="shared" si="209"/>
        <v>41676.792222222226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156.36363636363637</v>
      </c>
      <c r="P2217">
        <f t="shared" si="205"/>
        <v>446.5</v>
      </c>
      <c r="Q2217" t="str">
        <f t="shared" si="206"/>
        <v>music</v>
      </c>
      <c r="R2217" t="str">
        <f t="shared" si="207"/>
        <v>electronic music</v>
      </c>
      <c r="S2217" s="6">
        <f t="shared" si="208"/>
        <v>40958.717268518521</v>
      </c>
      <c r="T2217" s="6">
        <f t="shared" si="209"/>
        <v>40981.290972222225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105.66666666666666</v>
      </c>
      <c r="P2218">
        <f t="shared" si="205"/>
        <v>165.5</v>
      </c>
      <c r="Q2218" t="str">
        <f t="shared" si="206"/>
        <v>music</v>
      </c>
      <c r="R2218" t="str">
        <f t="shared" si="207"/>
        <v>electronic music</v>
      </c>
      <c r="S2218" s="6">
        <f t="shared" si="208"/>
        <v>42194.75167824074</v>
      </c>
      <c r="T2218" s="6">
        <f t="shared" si="209"/>
        <v>42208.75167824074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101.19047619047619</v>
      </c>
      <c r="P2219">
        <f t="shared" si="205"/>
        <v>217</v>
      </c>
      <c r="Q2219" t="str">
        <f t="shared" si="206"/>
        <v>music</v>
      </c>
      <c r="R2219" t="str">
        <f t="shared" si="207"/>
        <v>electronic music</v>
      </c>
      <c r="S2219" s="6">
        <f t="shared" si="208"/>
        <v>42299.776770833334</v>
      </c>
      <c r="T2219" s="6">
        <f t="shared" si="209"/>
        <v>42310.333333333328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122.833</v>
      </c>
      <c r="P2220">
        <f t="shared" si="205"/>
        <v>1266.33</v>
      </c>
      <c r="Q2220" t="str">
        <f t="shared" si="206"/>
        <v>music</v>
      </c>
      <c r="R2220" t="str">
        <f t="shared" si="207"/>
        <v>electronic music</v>
      </c>
      <c r="S2220" s="6">
        <f t="shared" si="208"/>
        <v>41127.812303240738</v>
      </c>
      <c r="T2220" s="6">
        <f t="shared" si="209"/>
        <v>41150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101.49999999999999</v>
      </c>
      <c r="P2221">
        <f t="shared" si="205"/>
        <v>517</v>
      </c>
      <c r="Q2221" t="str">
        <f t="shared" si="206"/>
        <v>music</v>
      </c>
      <c r="R2221" t="str">
        <f t="shared" si="207"/>
        <v>electronic music</v>
      </c>
      <c r="S2221" s="6">
        <f t="shared" si="208"/>
        <v>42205.718888888892</v>
      </c>
      <c r="T2221" s="6">
        <f t="shared" si="209"/>
        <v>42235.718888888892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101.14285714285714</v>
      </c>
      <c r="P2222">
        <f t="shared" si="205"/>
        <v>1804.5</v>
      </c>
      <c r="Q2222" t="str">
        <f t="shared" si="206"/>
        <v>music</v>
      </c>
      <c r="R2222" t="str">
        <f t="shared" si="207"/>
        <v>electronic music</v>
      </c>
      <c r="S2222" s="6">
        <f t="shared" si="208"/>
        <v>41452.060601851852</v>
      </c>
      <c r="T2222" s="6">
        <f t="shared" si="209"/>
        <v>41482.060601851852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108.11999999999999</v>
      </c>
      <c r="P2223">
        <f t="shared" si="205"/>
        <v>4163.5</v>
      </c>
      <c r="Q2223" t="str">
        <f t="shared" si="206"/>
        <v>games</v>
      </c>
      <c r="R2223" t="str">
        <f t="shared" si="207"/>
        <v>tabletop games</v>
      </c>
      <c r="S2223" s="6">
        <f t="shared" si="208"/>
        <v>42452.666770833333</v>
      </c>
      <c r="T2223" s="6">
        <f t="shared" si="209"/>
        <v>42483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162.6</v>
      </c>
      <c r="P2224">
        <f t="shared" si="205"/>
        <v>421.5</v>
      </c>
      <c r="Q2224" t="str">
        <f t="shared" si="206"/>
        <v>games</v>
      </c>
      <c r="R2224" t="str">
        <f t="shared" si="207"/>
        <v>tabletop games</v>
      </c>
      <c r="S2224" s="6">
        <f t="shared" si="208"/>
        <v>40906.787581018521</v>
      </c>
      <c r="T2224" s="6">
        <f t="shared" si="209"/>
        <v>40936.787581018521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105.80000000000001</v>
      </c>
      <c r="P2225">
        <f t="shared" si="205"/>
        <v>10365.5</v>
      </c>
      <c r="Q2225" t="str">
        <f t="shared" si="206"/>
        <v>games</v>
      </c>
      <c r="R2225" t="str">
        <f t="shared" si="207"/>
        <v>tabletop games</v>
      </c>
      <c r="S2225" s="6">
        <f t="shared" si="208"/>
        <v>42152.640833333338</v>
      </c>
      <c r="T2225" s="6">
        <f t="shared" si="209"/>
        <v>42182.640833333338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243.15000000000003</v>
      </c>
      <c r="P2226">
        <f t="shared" si="205"/>
        <v>12305.5</v>
      </c>
      <c r="Q2226" t="str">
        <f t="shared" si="206"/>
        <v>games</v>
      </c>
      <c r="R2226" t="str">
        <f t="shared" si="207"/>
        <v>tabletop games</v>
      </c>
      <c r="S2226" s="6">
        <f t="shared" si="208"/>
        <v>42644.667534722219</v>
      </c>
      <c r="T2226" s="6">
        <f t="shared" si="209"/>
        <v>42672.791666666672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944.83338095238094</v>
      </c>
      <c r="P2227">
        <f t="shared" si="205"/>
        <v>99809.505000000005</v>
      </c>
      <c r="Q2227" t="str">
        <f t="shared" si="206"/>
        <v>games</v>
      </c>
      <c r="R2227" t="str">
        <f t="shared" si="207"/>
        <v>tabletop games</v>
      </c>
      <c r="S2227" s="6">
        <f t="shared" si="208"/>
        <v>41873.79184027778</v>
      </c>
      <c r="T2227" s="6">
        <f t="shared" si="209"/>
        <v>41903.79184027778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108.46283333333334</v>
      </c>
      <c r="P2228">
        <f t="shared" si="205"/>
        <v>9922.1550000000007</v>
      </c>
      <c r="Q2228" t="str">
        <f t="shared" si="206"/>
        <v>games</v>
      </c>
      <c r="R2228" t="str">
        <f t="shared" si="207"/>
        <v>tabletop games</v>
      </c>
      <c r="S2228" s="6">
        <f t="shared" si="208"/>
        <v>42381.79886574074</v>
      </c>
      <c r="T2228" s="6">
        <f t="shared" si="209"/>
        <v>42412.207638888889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157.37692307692308</v>
      </c>
      <c r="P2229">
        <f t="shared" si="205"/>
        <v>10380</v>
      </c>
      <c r="Q2229" t="str">
        <f t="shared" si="206"/>
        <v>games</v>
      </c>
      <c r="R2229" t="str">
        <f t="shared" si="207"/>
        <v>tabletop games</v>
      </c>
      <c r="S2229" s="6">
        <f t="shared" si="208"/>
        <v>41561.807349537034</v>
      </c>
      <c r="T2229" s="6">
        <f t="shared" si="209"/>
        <v>41591.849016203705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1174.49</v>
      </c>
      <c r="P2230">
        <f t="shared" si="205"/>
        <v>5944.45</v>
      </c>
      <c r="Q2230" t="str">
        <f t="shared" si="206"/>
        <v>games</v>
      </c>
      <c r="R2230" t="str">
        <f t="shared" si="207"/>
        <v>tabletop games</v>
      </c>
      <c r="S2230" s="6">
        <f t="shared" si="208"/>
        <v>42202.278194444443</v>
      </c>
      <c r="T2230" s="6">
        <f t="shared" si="209"/>
        <v>42232.278194444443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171.04755366949576</v>
      </c>
      <c r="P2231">
        <f t="shared" si="205"/>
        <v>7121.665</v>
      </c>
      <c r="Q2231" t="str">
        <f t="shared" si="206"/>
        <v>games</v>
      </c>
      <c r="R2231" t="str">
        <f t="shared" si="207"/>
        <v>tabletop games</v>
      </c>
      <c r="S2231" s="6">
        <f t="shared" si="208"/>
        <v>41484.664247685185</v>
      </c>
      <c r="T2231" s="6">
        <f t="shared" si="209"/>
        <v>41520.166666666664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125.95294117647057</v>
      </c>
      <c r="P2232">
        <f t="shared" si="205"/>
        <v>5602</v>
      </c>
      <c r="Q2232" t="str">
        <f t="shared" si="206"/>
        <v>games</v>
      </c>
      <c r="R2232" t="str">
        <f t="shared" si="207"/>
        <v>tabletop games</v>
      </c>
      <c r="S2232" s="6">
        <f t="shared" si="208"/>
        <v>41724.881099537037</v>
      </c>
      <c r="T2232" s="6">
        <f t="shared" si="209"/>
        <v>41754.881099537037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1212.1296000000002</v>
      </c>
      <c r="P2233">
        <f t="shared" si="205"/>
        <v>15708.12</v>
      </c>
      <c r="Q2233" t="str">
        <f t="shared" si="206"/>
        <v>games</v>
      </c>
      <c r="R2233" t="str">
        <f t="shared" si="207"/>
        <v>tabletop games</v>
      </c>
      <c r="S2233" s="6">
        <f t="shared" si="208"/>
        <v>41423.910891203705</v>
      </c>
      <c r="T2233" s="6">
        <f t="shared" si="209"/>
        <v>41450.208333333336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495.8</v>
      </c>
      <c r="P2234">
        <f t="shared" si="205"/>
        <v>12889</v>
      </c>
      <c r="Q2234" t="str">
        <f t="shared" si="206"/>
        <v>games</v>
      </c>
      <c r="R2234" t="str">
        <f t="shared" si="207"/>
        <v>tabletop games</v>
      </c>
      <c r="S2234" s="6">
        <f t="shared" si="208"/>
        <v>41806.794074074074</v>
      </c>
      <c r="T2234" s="6">
        <f t="shared" si="209"/>
        <v>41839.125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332.03999999999996</v>
      </c>
      <c r="P2235">
        <f t="shared" si="205"/>
        <v>4346</v>
      </c>
      <c r="Q2235" t="str">
        <f t="shared" si="206"/>
        <v>games</v>
      </c>
      <c r="R2235" t="str">
        <f t="shared" si="207"/>
        <v>tabletop games</v>
      </c>
      <c r="S2235" s="6">
        <f t="shared" si="208"/>
        <v>42331.378923611112</v>
      </c>
      <c r="T2235" s="6">
        <f t="shared" si="209"/>
        <v>42352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1165</v>
      </c>
      <c r="P2236">
        <f t="shared" si="205"/>
        <v>596.5</v>
      </c>
      <c r="Q2236" t="str">
        <f t="shared" si="206"/>
        <v>games</v>
      </c>
      <c r="R2236" t="str">
        <f t="shared" si="207"/>
        <v>tabletop games</v>
      </c>
      <c r="S2236" s="6">
        <f t="shared" si="208"/>
        <v>42710.824618055558</v>
      </c>
      <c r="T2236" s="6">
        <f t="shared" si="209"/>
        <v>42740.824618055558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153.3153846153846</v>
      </c>
      <c r="P2237">
        <f t="shared" si="205"/>
        <v>10039</v>
      </c>
      <c r="Q2237" t="str">
        <f t="shared" si="206"/>
        <v>games</v>
      </c>
      <c r="R2237" t="str">
        <f t="shared" si="207"/>
        <v>tabletop games</v>
      </c>
      <c r="S2237" s="6">
        <f t="shared" si="208"/>
        <v>42062.022118055553</v>
      </c>
      <c r="T2237" s="6">
        <f t="shared" si="209"/>
        <v>42091.980451388888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537.10714285714289</v>
      </c>
      <c r="P2238">
        <f t="shared" si="205"/>
        <v>7859.5</v>
      </c>
      <c r="Q2238" t="str">
        <f t="shared" si="206"/>
        <v>games</v>
      </c>
      <c r="R2238" t="str">
        <f t="shared" si="207"/>
        <v>tabletop games</v>
      </c>
      <c r="S2238" s="6">
        <f t="shared" si="208"/>
        <v>42371.617164351846</v>
      </c>
      <c r="T2238" s="6">
        <f t="shared" si="209"/>
        <v>42401.617164351846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352.92777777777775</v>
      </c>
      <c r="P2239">
        <f t="shared" si="205"/>
        <v>32255</v>
      </c>
      <c r="Q2239" t="str">
        <f t="shared" si="206"/>
        <v>games</v>
      </c>
      <c r="R2239" t="str">
        <f t="shared" si="207"/>
        <v>tabletop games</v>
      </c>
      <c r="S2239" s="6">
        <f t="shared" si="208"/>
        <v>41915.003275462965</v>
      </c>
      <c r="T2239" s="6">
        <f t="shared" si="209"/>
        <v>41955.332638888889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137.4</v>
      </c>
      <c r="P2240">
        <f t="shared" si="205"/>
        <v>2787.5</v>
      </c>
      <c r="Q2240" t="str">
        <f t="shared" si="206"/>
        <v>games</v>
      </c>
      <c r="R2240" t="str">
        <f t="shared" si="207"/>
        <v>tabletop games</v>
      </c>
      <c r="S2240" s="6">
        <f t="shared" si="208"/>
        <v>42774.621712962966</v>
      </c>
      <c r="T2240" s="6">
        <f t="shared" si="209"/>
        <v>42804.621712962966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128.02668</v>
      </c>
      <c r="P2241">
        <f t="shared" si="205"/>
        <v>16216.334999999999</v>
      </c>
      <c r="Q2241" t="str">
        <f t="shared" si="206"/>
        <v>games</v>
      </c>
      <c r="R2241" t="str">
        <f t="shared" si="207"/>
        <v>tabletop games</v>
      </c>
      <c r="S2241" s="6">
        <f t="shared" si="208"/>
        <v>41572.958495370374</v>
      </c>
      <c r="T2241" s="6">
        <f t="shared" si="209"/>
        <v>41609.168055555558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270.68</v>
      </c>
      <c r="P2242">
        <f t="shared" si="205"/>
        <v>6815</v>
      </c>
      <c r="Q2242" t="str">
        <f t="shared" si="206"/>
        <v>games</v>
      </c>
      <c r="R2242" t="str">
        <f t="shared" si="207"/>
        <v>tabletop games</v>
      </c>
      <c r="S2242" s="6">
        <f t="shared" si="208"/>
        <v>42452.825740740736</v>
      </c>
      <c r="T2242" s="6">
        <f t="shared" si="209"/>
        <v>42482.825740740736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E2243/D2243*100</f>
        <v>806.4</v>
      </c>
      <c r="P2243">
        <f t="shared" ref="P2243:P2306" si="211">AVERAGE(E2243,L2243)</f>
        <v>4113.5</v>
      </c>
      <c r="Q2243" t="str">
        <f t="shared" ref="Q2243:Q2306" si="212">LEFT(N2243,SEARCH("/",N2243)-1)</f>
        <v>games</v>
      </c>
      <c r="R2243" t="str">
        <f t="shared" ref="R2243:R2306" si="213">RIGHT(N2243,LEN(N2243)-SEARCH("/",N2243))</f>
        <v>tabletop games</v>
      </c>
      <c r="S2243" s="6">
        <f t="shared" ref="S2243:S2306" si="214">(J2243/86400)+DATE(1970,1,1)</f>
        <v>42766.827546296292</v>
      </c>
      <c r="T2243" s="6">
        <f t="shared" ref="T2243:T2306" si="215">(I2243/86400)+DATE(1970,1,1)</f>
        <v>42796.827546296292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1360.0976000000001</v>
      </c>
      <c r="P2244">
        <f t="shared" si="211"/>
        <v>69267.38</v>
      </c>
      <c r="Q2244" t="str">
        <f t="shared" si="212"/>
        <v>games</v>
      </c>
      <c r="R2244" t="str">
        <f t="shared" si="213"/>
        <v>tabletop games</v>
      </c>
      <c r="S2244" s="6">
        <f t="shared" si="214"/>
        <v>41569.575613425928</v>
      </c>
      <c r="T2244" s="6">
        <f t="shared" si="215"/>
        <v>41605.126388888893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930250</v>
      </c>
      <c r="P2245">
        <f t="shared" si="211"/>
        <v>5668.75</v>
      </c>
      <c r="Q2245" t="str">
        <f t="shared" si="212"/>
        <v>games</v>
      </c>
      <c r="R2245" t="str">
        <f t="shared" si="213"/>
        <v>tabletop games</v>
      </c>
      <c r="S2245" s="6">
        <f t="shared" si="214"/>
        <v>42800.751041666663</v>
      </c>
      <c r="T2245" s="6">
        <f t="shared" si="215"/>
        <v>42807.125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377.02</v>
      </c>
      <c r="P2246">
        <f t="shared" si="211"/>
        <v>9570.5</v>
      </c>
      <c r="Q2246" t="str">
        <f t="shared" si="212"/>
        <v>games</v>
      </c>
      <c r="R2246" t="str">
        <f t="shared" si="213"/>
        <v>tabletop games</v>
      </c>
      <c r="S2246" s="6">
        <f t="shared" si="214"/>
        <v>42647.818819444445</v>
      </c>
      <c r="T2246" s="6">
        <f t="shared" si="215"/>
        <v>42659.854166666672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2647.0250000000001</v>
      </c>
      <c r="P2247">
        <f t="shared" si="211"/>
        <v>53930.5</v>
      </c>
      <c r="Q2247" t="str">
        <f t="shared" si="212"/>
        <v>games</v>
      </c>
      <c r="R2247" t="str">
        <f t="shared" si="213"/>
        <v>tabletop games</v>
      </c>
      <c r="S2247" s="6">
        <f t="shared" si="214"/>
        <v>41660.70853009259</v>
      </c>
      <c r="T2247" s="6">
        <f t="shared" si="215"/>
        <v>41691.75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100.12</v>
      </c>
      <c r="P2248">
        <f t="shared" si="211"/>
        <v>1280</v>
      </c>
      <c r="Q2248" t="str">
        <f t="shared" si="212"/>
        <v>games</v>
      </c>
      <c r="R2248" t="str">
        <f t="shared" si="213"/>
        <v>tabletop games</v>
      </c>
      <c r="S2248" s="6">
        <f t="shared" si="214"/>
        <v>42221.79178240741</v>
      </c>
      <c r="T2248" s="6">
        <f t="shared" si="215"/>
        <v>42251.79178240741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104.45405405405405</v>
      </c>
      <c r="P2249">
        <f t="shared" si="211"/>
        <v>9852</v>
      </c>
      <c r="Q2249" t="str">
        <f t="shared" si="212"/>
        <v>games</v>
      </c>
      <c r="R2249" t="str">
        <f t="shared" si="213"/>
        <v>tabletop games</v>
      </c>
      <c r="S2249" s="6">
        <f t="shared" si="214"/>
        <v>42200.666261574079</v>
      </c>
      <c r="T2249" s="6">
        <f t="shared" si="215"/>
        <v>42214.666261574079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107.21428571428571</v>
      </c>
      <c r="P2250">
        <f t="shared" si="211"/>
        <v>3816.5</v>
      </c>
      <c r="Q2250" t="str">
        <f t="shared" si="212"/>
        <v>games</v>
      </c>
      <c r="R2250" t="str">
        <f t="shared" si="213"/>
        <v>tabletop games</v>
      </c>
      <c r="S2250" s="6">
        <f t="shared" si="214"/>
        <v>42688.875902777778</v>
      </c>
      <c r="T2250" s="6">
        <f t="shared" si="215"/>
        <v>42718.875902777778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168.77142857142857</v>
      </c>
      <c r="P2251">
        <f t="shared" si="211"/>
        <v>3043.5</v>
      </c>
      <c r="Q2251" t="str">
        <f t="shared" si="212"/>
        <v>games</v>
      </c>
      <c r="R2251" t="str">
        <f t="shared" si="213"/>
        <v>tabletop games</v>
      </c>
      <c r="S2251" s="6">
        <f t="shared" si="214"/>
        <v>41336.703298611115</v>
      </c>
      <c r="T2251" s="6">
        <f t="shared" si="215"/>
        <v>41366.661631944444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975.11200000000008</v>
      </c>
      <c r="P2252">
        <f t="shared" si="211"/>
        <v>122174.5</v>
      </c>
      <c r="Q2252" t="str">
        <f t="shared" si="212"/>
        <v>games</v>
      </c>
      <c r="R2252" t="str">
        <f t="shared" si="213"/>
        <v>tabletop games</v>
      </c>
      <c r="S2252" s="6">
        <f t="shared" si="214"/>
        <v>42677.005474537036</v>
      </c>
      <c r="T2252" s="6">
        <f t="shared" si="215"/>
        <v>42707.0471412037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134.44929411764704</v>
      </c>
      <c r="P2253">
        <f t="shared" si="211"/>
        <v>5954.0950000000003</v>
      </c>
      <c r="Q2253" t="str">
        <f t="shared" si="212"/>
        <v>games</v>
      </c>
      <c r="R2253" t="str">
        <f t="shared" si="213"/>
        <v>tabletop games</v>
      </c>
      <c r="S2253" s="6">
        <f t="shared" si="214"/>
        <v>41846.34579861111</v>
      </c>
      <c r="T2253" s="6">
        <f t="shared" si="215"/>
        <v>41867.34579861111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272.27777777777777</v>
      </c>
      <c r="P2254">
        <f t="shared" si="211"/>
        <v>12377</v>
      </c>
      <c r="Q2254" t="str">
        <f t="shared" si="212"/>
        <v>games</v>
      </c>
      <c r="R2254" t="str">
        <f t="shared" si="213"/>
        <v>tabletop games</v>
      </c>
      <c r="S2254" s="6">
        <f t="shared" si="214"/>
        <v>42573.327986111108</v>
      </c>
      <c r="T2254" s="6">
        <f t="shared" si="215"/>
        <v>42588.327986111108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112.6875</v>
      </c>
      <c r="P2255">
        <f t="shared" si="211"/>
        <v>4549.5</v>
      </c>
      <c r="Q2255" t="str">
        <f t="shared" si="212"/>
        <v>games</v>
      </c>
      <c r="R2255" t="str">
        <f t="shared" si="213"/>
        <v>tabletop games</v>
      </c>
      <c r="S2255" s="6">
        <f t="shared" si="214"/>
        <v>42296.631331018521</v>
      </c>
      <c r="T2255" s="6">
        <f t="shared" si="215"/>
        <v>42326.672997685186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459.8</v>
      </c>
      <c r="P2256">
        <f t="shared" si="211"/>
        <v>1248</v>
      </c>
      <c r="Q2256" t="str">
        <f t="shared" si="212"/>
        <v>games</v>
      </c>
      <c r="R2256" t="str">
        <f t="shared" si="213"/>
        <v>tabletop games</v>
      </c>
      <c r="S2256" s="6">
        <f t="shared" si="214"/>
        <v>42752.647777777776</v>
      </c>
      <c r="T2256" s="6">
        <f t="shared" si="215"/>
        <v>42759.647777777776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286.65822784810126</v>
      </c>
      <c r="P2257">
        <f t="shared" si="211"/>
        <v>5797</v>
      </c>
      <c r="Q2257" t="str">
        <f t="shared" si="212"/>
        <v>games</v>
      </c>
      <c r="R2257" t="str">
        <f t="shared" si="213"/>
        <v>tabletop games</v>
      </c>
      <c r="S2257" s="6">
        <f t="shared" si="214"/>
        <v>42467.951979166668</v>
      </c>
      <c r="T2257" s="6">
        <f t="shared" si="215"/>
        <v>42497.951979166668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222.70833333333334</v>
      </c>
      <c r="P2258">
        <f t="shared" si="211"/>
        <v>559.5</v>
      </c>
      <c r="Q2258" t="str">
        <f t="shared" si="212"/>
        <v>games</v>
      </c>
      <c r="R2258" t="str">
        <f t="shared" si="213"/>
        <v>tabletop games</v>
      </c>
      <c r="S2258" s="6">
        <f t="shared" si="214"/>
        <v>42682.451921296291</v>
      </c>
      <c r="T2258" s="6">
        <f t="shared" si="215"/>
        <v>42696.451921296291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636.14</v>
      </c>
      <c r="P2259">
        <f t="shared" si="211"/>
        <v>8036.25</v>
      </c>
      <c r="Q2259" t="str">
        <f t="shared" si="212"/>
        <v>games</v>
      </c>
      <c r="R2259" t="str">
        <f t="shared" si="213"/>
        <v>tabletop games</v>
      </c>
      <c r="S2259" s="6">
        <f t="shared" si="214"/>
        <v>42505.936678240745</v>
      </c>
      <c r="T2259" s="6">
        <f t="shared" si="215"/>
        <v>42540.958333333328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146.5</v>
      </c>
      <c r="P2260">
        <f t="shared" si="211"/>
        <v>1714</v>
      </c>
      <c r="Q2260" t="str">
        <f t="shared" si="212"/>
        <v>games</v>
      </c>
      <c r="R2260" t="str">
        <f t="shared" si="213"/>
        <v>tabletop games</v>
      </c>
      <c r="S2260" s="6">
        <f t="shared" si="214"/>
        <v>42136.75100694444</v>
      </c>
      <c r="T2260" s="6">
        <f t="shared" si="215"/>
        <v>42166.75100694444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1867.1</v>
      </c>
      <c r="P2261">
        <f t="shared" si="211"/>
        <v>9438.5</v>
      </c>
      <c r="Q2261" t="str">
        <f t="shared" si="212"/>
        <v>games</v>
      </c>
      <c r="R2261" t="str">
        <f t="shared" si="213"/>
        <v>tabletop games</v>
      </c>
      <c r="S2261" s="6">
        <f t="shared" si="214"/>
        <v>42702.804814814815</v>
      </c>
      <c r="T2261" s="6">
        <f t="shared" si="215"/>
        <v>42712.804814814815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326.92</v>
      </c>
      <c r="P2262">
        <f t="shared" si="211"/>
        <v>4128.5</v>
      </c>
      <c r="Q2262" t="str">
        <f t="shared" si="212"/>
        <v>games</v>
      </c>
      <c r="R2262" t="str">
        <f t="shared" si="213"/>
        <v>tabletop games</v>
      </c>
      <c r="S2262" s="6">
        <f t="shared" si="214"/>
        <v>41695.016782407409</v>
      </c>
      <c r="T2262" s="6">
        <f t="shared" si="215"/>
        <v>41724.975115740745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779.5</v>
      </c>
      <c r="P2263">
        <f t="shared" si="211"/>
        <v>4002.5</v>
      </c>
      <c r="Q2263" t="str">
        <f t="shared" si="212"/>
        <v>games</v>
      </c>
      <c r="R2263" t="str">
        <f t="shared" si="213"/>
        <v>tabletop games</v>
      </c>
      <c r="S2263" s="6">
        <f t="shared" si="214"/>
        <v>42759.724768518514</v>
      </c>
      <c r="T2263" s="6">
        <f t="shared" si="215"/>
        <v>42780.724768518514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154.15151515151516</v>
      </c>
      <c r="P2264">
        <f t="shared" si="211"/>
        <v>2634</v>
      </c>
      <c r="Q2264" t="str">
        <f t="shared" si="212"/>
        <v>games</v>
      </c>
      <c r="R2264" t="str">
        <f t="shared" si="213"/>
        <v>tabletop games</v>
      </c>
      <c r="S2264" s="6">
        <f t="shared" si="214"/>
        <v>41926.585162037038</v>
      </c>
      <c r="T2264" s="6">
        <f t="shared" si="215"/>
        <v>41961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115.54666666666667</v>
      </c>
      <c r="P2265">
        <f t="shared" si="211"/>
        <v>4363</v>
      </c>
      <c r="Q2265" t="str">
        <f t="shared" si="212"/>
        <v>games</v>
      </c>
      <c r="R2265" t="str">
        <f t="shared" si="213"/>
        <v>tabletop games</v>
      </c>
      <c r="S2265" s="6">
        <f t="shared" si="214"/>
        <v>42014.832326388889</v>
      </c>
      <c r="T2265" s="6">
        <f t="shared" si="215"/>
        <v>42035.832326388889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180.03333333333333</v>
      </c>
      <c r="P2266">
        <f t="shared" si="211"/>
        <v>5623.5</v>
      </c>
      <c r="Q2266" t="str">
        <f t="shared" si="212"/>
        <v>games</v>
      </c>
      <c r="R2266" t="str">
        <f t="shared" si="213"/>
        <v>tabletop games</v>
      </c>
      <c r="S2266" s="6">
        <f t="shared" si="214"/>
        <v>42496.582337962958</v>
      </c>
      <c r="T2266" s="6">
        <f t="shared" si="215"/>
        <v>42513.125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298.5</v>
      </c>
      <c r="P2267">
        <f t="shared" si="211"/>
        <v>307</v>
      </c>
      <c r="Q2267" t="str">
        <f t="shared" si="212"/>
        <v>games</v>
      </c>
      <c r="R2267" t="str">
        <f t="shared" si="213"/>
        <v>tabletop games</v>
      </c>
      <c r="S2267" s="6">
        <f t="shared" si="214"/>
        <v>42689.853090277778</v>
      </c>
      <c r="T2267" s="6">
        <f t="shared" si="215"/>
        <v>42696.853090277778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320.26666666666665</v>
      </c>
      <c r="P2268">
        <f t="shared" si="211"/>
        <v>2499</v>
      </c>
      <c r="Q2268" t="str">
        <f t="shared" si="212"/>
        <v>games</v>
      </c>
      <c r="R2268" t="str">
        <f t="shared" si="213"/>
        <v>tabletop games</v>
      </c>
      <c r="S2268" s="6">
        <f t="shared" si="214"/>
        <v>42469.874907407408</v>
      </c>
      <c r="T2268" s="6">
        <f t="shared" si="215"/>
        <v>42487.083333333328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380.52499999999998</v>
      </c>
      <c r="P2269">
        <f t="shared" si="211"/>
        <v>38254.5</v>
      </c>
      <c r="Q2269" t="str">
        <f t="shared" si="212"/>
        <v>games</v>
      </c>
      <c r="R2269" t="str">
        <f t="shared" si="213"/>
        <v>tabletop games</v>
      </c>
      <c r="S2269" s="6">
        <f t="shared" si="214"/>
        <v>41968.829826388886</v>
      </c>
      <c r="T2269" s="6">
        <f t="shared" si="215"/>
        <v>41994.041666666672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102.60000000000001</v>
      </c>
      <c r="P2270">
        <f t="shared" si="211"/>
        <v>14461</v>
      </c>
      <c r="Q2270" t="str">
        <f t="shared" si="212"/>
        <v>games</v>
      </c>
      <c r="R2270" t="str">
        <f t="shared" si="213"/>
        <v>tabletop games</v>
      </c>
      <c r="S2270" s="6">
        <f t="shared" si="214"/>
        <v>42776.082349537042</v>
      </c>
      <c r="T2270" s="6">
        <f t="shared" si="215"/>
        <v>42806.082349537042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1801.64</v>
      </c>
      <c r="P2271">
        <f t="shared" si="211"/>
        <v>22971.5</v>
      </c>
      <c r="Q2271" t="str">
        <f t="shared" si="212"/>
        <v>games</v>
      </c>
      <c r="R2271" t="str">
        <f t="shared" si="213"/>
        <v>tabletop games</v>
      </c>
      <c r="S2271" s="6">
        <f t="shared" si="214"/>
        <v>42776.704432870371</v>
      </c>
      <c r="T2271" s="6">
        <f t="shared" si="215"/>
        <v>42801.208333333328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720.24800000000005</v>
      </c>
      <c r="P2272">
        <f t="shared" si="211"/>
        <v>90866</v>
      </c>
      <c r="Q2272" t="str">
        <f t="shared" si="212"/>
        <v>games</v>
      </c>
      <c r="R2272" t="str">
        <f t="shared" si="213"/>
        <v>tabletop games</v>
      </c>
      <c r="S2272" s="6">
        <f t="shared" si="214"/>
        <v>42725.869363425925</v>
      </c>
      <c r="T2272" s="6">
        <f t="shared" si="215"/>
        <v>42745.915972222225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283.09000000000003</v>
      </c>
      <c r="P2273">
        <f t="shared" si="211"/>
        <v>28973</v>
      </c>
      <c r="Q2273" t="str">
        <f t="shared" si="212"/>
        <v>games</v>
      </c>
      <c r="R2273" t="str">
        <f t="shared" si="213"/>
        <v>tabletop games</v>
      </c>
      <c r="S2273" s="6">
        <f t="shared" si="214"/>
        <v>42684.000046296293</v>
      </c>
      <c r="T2273" s="6">
        <f t="shared" si="215"/>
        <v>42714.000046296293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1356.6000000000001</v>
      </c>
      <c r="P2274">
        <f t="shared" si="211"/>
        <v>7255</v>
      </c>
      <c r="Q2274" t="str">
        <f t="shared" si="212"/>
        <v>games</v>
      </c>
      <c r="R2274" t="str">
        <f t="shared" si="213"/>
        <v>tabletop games</v>
      </c>
      <c r="S2274" s="6">
        <f t="shared" si="214"/>
        <v>42315.699490740742</v>
      </c>
      <c r="T2274" s="6">
        <f t="shared" si="215"/>
        <v>42345.699490740742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220.35999999999999</v>
      </c>
      <c r="P2275">
        <f t="shared" si="211"/>
        <v>2828</v>
      </c>
      <c r="Q2275" t="str">
        <f t="shared" si="212"/>
        <v>games</v>
      </c>
      <c r="R2275" t="str">
        <f t="shared" si="213"/>
        <v>tabletop games</v>
      </c>
      <c r="S2275" s="6">
        <f t="shared" si="214"/>
        <v>42781.549097222218</v>
      </c>
      <c r="T2275" s="6">
        <f t="shared" si="215"/>
        <v>42806.507430555561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119.6</v>
      </c>
      <c r="P2276">
        <f t="shared" si="211"/>
        <v>1544.5</v>
      </c>
      <c r="Q2276" t="str">
        <f t="shared" si="212"/>
        <v>games</v>
      </c>
      <c r="R2276" t="str">
        <f t="shared" si="213"/>
        <v>tabletop games</v>
      </c>
      <c r="S2276" s="6">
        <f t="shared" si="214"/>
        <v>41663.500659722224</v>
      </c>
      <c r="T2276" s="6">
        <f t="shared" si="215"/>
        <v>41693.500659722224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407.76923076923077</v>
      </c>
      <c r="P2277">
        <f t="shared" si="211"/>
        <v>1364.75</v>
      </c>
      <c r="Q2277" t="str">
        <f t="shared" si="212"/>
        <v>games</v>
      </c>
      <c r="R2277" t="str">
        <f t="shared" si="213"/>
        <v>tabletop games</v>
      </c>
      <c r="S2277" s="6">
        <f t="shared" si="214"/>
        <v>41965.616655092592</v>
      </c>
      <c r="T2277" s="6">
        <f t="shared" si="215"/>
        <v>41995.616655092592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105.81826105905425</v>
      </c>
      <c r="P2278">
        <f t="shared" si="211"/>
        <v>2465.5</v>
      </c>
      <c r="Q2278" t="str">
        <f t="shared" si="212"/>
        <v>games</v>
      </c>
      <c r="R2278" t="str">
        <f t="shared" si="213"/>
        <v>tabletop games</v>
      </c>
      <c r="S2278" s="6">
        <f t="shared" si="214"/>
        <v>41614.651493055557</v>
      </c>
      <c r="T2278" s="6">
        <f t="shared" si="215"/>
        <v>41644.651493055557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141.08235294117648</v>
      </c>
      <c r="P2279">
        <f t="shared" si="211"/>
        <v>6099.5</v>
      </c>
      <c r="Q2279" t="str">
        <f t="shared" si="212"/>
        <v>games</v>
      </c>
      <c r="R2279" t="str">
        <f t="shared" si="213"/>
        <v>tabletop games</v>
      </c>
      <c r="S2279" s="6">
        <f t="shared" si="214"/>
        <v>40936.678506944445</v>
      </c>
      <c r="T2279" s="6">
        <f t="shared" si="215"/>
        <v>40966.678506944445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270.7</v>
      </c>
      <c r="P2280">
        <f t="shared" si="211"/>
        <v>2758</v>
      </c>
      <c r="Q2280" t="str">
        <f t="shared" si="212"/>
        <v>games</v>
      </c>
      <c r="R2280" t="str">
        <f t="shared" si="213"/>
        <v>tabletop games</v>
      </c>
      <c r="S2280" s="6">
        <f t="shared" si="214"/>
        <v>42338.709108796298</v>
      </c>
      <c r="T2280" s="6">
        <f t="shared" si="215"/>
        <v>42372.957638888889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153.80000000000001</v>
      </c>
      <c r="P2281">
        <f t="shared" si="211"/>
        <v>785</v>
      </c>
      <c r="Q2281" t="str">
        <f t="shared" si="212"/>
        <v>games</v>
      </c>
      <c r="R2281" t="str">
        <f t="shared" si="213"/>
        <v>tabletop games</v>
      </c>
      <c r="S2281" s="6">
        <f t="shared" si="214"/>
        <v>42020.806701388894</v>
      </c>
      <c r="T2281" s="6">
        <f t="shared" si="215"/>
        <v>42039.166666666672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403.57653061224488</v>
      </c>
      <c r="P2282">
        <f t="shared" si="211"/>
        <v>20015.25</v>
      </c>
      <c r="Q2282" t="str">
        <f t="shared" si="212"/>
        <v>games</v>
      </c>
      <c r="R2282" t="str">
        <f t="shared" si="213"/>
        <v>tabletop games</v>
      </c>
      <c r="S2282" s="6">
        <f t="shared" si="214"/>
        <v>42234.624895833331</v>
      </c>
      <c r="T2282" s="6">
        <f t="shared" si="215"/>
        <v>42264.624895833331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185</v>
      </c>
      <c r="P2283">
        <f t="shared" si="211"/>
        <v>283</v>
      </c>
      <c r="Q2283" t="str">
        <f t="shared" si="212"/>
        <v>music</v>
      </c>
      <c r="R2283" t="str">
        <f t="shared" si="213"/>
        <v>rock</v>
      </c>
      <c r="S2283" s="6">
        <f t="shared" si="214"/>
        <v>40687.285844907405</v>
      </c>
      <c r="T2283" s="6">
        <f t="shared" si="215"/>
        <v>40749.284722222219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185.33333333333331</v>
      </c>
      <c r="P2284">
        <f t="shared" si="211"/>
        <v>701</v>
      </c>
      <c r="Q2284" t="str">
        <f t="shared" si="212"/>
        <v>music</v>
      </c>
      <c r="R2284" t="str">
        <f t="shared" si="213"/>
        <v>rock</v>
      </c>
      <c r="S2284" s="6">
        <f t="shared" si="214"/>
        <v>42323.17460648148</v>
      </c>
      <c r="T2284" s="6">
        <f t="shared" si="215"/>
        <v>42383.17460648148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100.85533333333332</v>
      </c>
      <c r="P2285">
        <f t="shared" si="211"/>
        <v>1536.83</v>
      </c>
      <c r="Q2285" t="str">
        <f t="shared" si="212"/>
        <v>music</v>
      </c>
      <c r="R2285" t="str">
        <f t="shared" si="213"/>
        <v>rock</v>
      </c>
      <c r="S2285" s="6">
        <f t="shared" si="214"/>
        <v>40978.125046296293</v>
      </c>
      <c r="T2285" s="6">
        <f t="shared" si="215"/>
        <v>41038.083379629628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106.22116666666668</v>
      </c>
      <c r="P2286">
        <f t="shared" si="211"/>
        <v>3216.1350000000002</v>
      </c>
      <c r="Q2286" t="str">
        <f t="shared" si="212"/>
        <v>music</v>
      </c>
      <c r="R2286" t="str">
        <f t="shared" si="213"/>
        <v>rock</v>
      </c>
      <c r="S2286" s="6">
        <f t="shared" si="214"/>
        <v>40585.796817129631</v>
      </c>
      <c r="T2286" s="6">
        <f t="shared" si="215"/>
        <v>40614.166666666664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121.36666666666667</v>
      </c>
      <c r="P2287">
        <f t="shared" si="211"/>
        <v>1860</v>
      </c>
      <c r="Q2287" t="str">
        <f t="shared" si="212"/>
        <v>music</v>
      </c>
      <c r="R2287" t="str">
        <f t="shared" si="213"/>
        <v>rock</v>
      </c>
      <c r="S2287" s="6">
        <f t="shared" si="214"/>
        <v>41059.185682870375</v>
      </c>
      <c r="T2287" s="6">
        <f t="shared" si="215"/>
        <v>41089.185682870375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100.06666666666666</v>
      </c>
      <c r="P2288">
        <f t="shared" si="211"/>
        <v>757.5</v>
      </c>
      <c r="Q2288" t="str">
        <f t="shared" si="212"/>
        <v>music</v>
      </c>
      <c r="R2288" t="str">
        <f t="shared" si="213"/>
        <v>rock</v>
      </c>
      <c r="S2288" s="6">
        <f t="shared" si="214"/>
        <v>41494.963587962964</v>
      </c>
      <c r="T2288" s="6">
        <f t="shared" si="215"/>
        <v>41523.165972222225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119.97755555555555</v>
      </c>
      <c r="P2289">
        <f t="shared" si="211"/>
        <v>2752.4949999999999</v>
      </c>
      <c r="Q2289" t="str">
        <f t="shared" si="212"/>
        <v>music</v>
      </c>
      <c r="R2289" t="str">
        <f t="shared" si="213"/>
        <v>rock</v>
      </c>
      <c r="S2289" s="6">
        <f t="shared" si="214"/>
        <v>41792.667361111111</v>
      </c>
      <c r="T2289" s="6">
        <f t="shared" si="215"/>
        <v>41813.667361111111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100.1</v>
      </c>
      <c r="P2290">
        <f t="shared" si="211"/>
        <v>513</v>
      </c>
      <c r="Q2290" t="str">
        <f t="shared" si="212"/>
        <v>music</v>
      </c>
      <c r="R2290" t="str">
        <f t="shared" si="213"/>
        <v>rock</v>
      </c>
      <c r="S2290" s="6">
        <f t="shared" si="214"/>
        <v>41067.827418981484</v>
      </c>
      <c r="T2290" s="6">
        <f t="shared" si="215"/>
        <v>41086.75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107.4</v>
      </c>
      <c r="P2291">
        <f t="shared" si="211"/>
        <v>818</v>
      </c>
      <c r="Q2291" t="str">
        <f t="shared" si="212"/>
        <v>music</v>
      </c>
      <c r="R2291" t="str">
        <f t="shared" si="213"/>
        <v>rock</v>
      </c>
      <c r="S2291" s="6">
        <f t="shared" si="214"/>
        <v>41571.998379629629</v>
      </c>
      <c r="T2291" s="6">
        <f t="shared" si="215"/>
        <v>41614.973611111112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104.06666666666666</v>
      </c>
      <c r="P2292">
        <f t="shared" si="211"/>
        <v>795</v>
      </c>
      <c r="Q2292" t="str">
        <f t="shared" si="212"/>
        <v>music</v>
      </c>
      <c r="R2292" t="str">
        <f t="shared" si="213"/>
        <v>rock</v>
      </c>
      <c r="S2292" s="6">
        <f t="shared" si="214"/>
        <v>40070.253819444442</v>
      </c>
      <c r="T2292" s="6">
        <f t="shared" si="215"/>
        <v>40148.708333333336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172.8</v>
      </c>
      <c r="P2293">
        <f t="shared" si="211"/>
        <v>2181.5</v>
      </c>
      <c r="Q2293" t="str">
        <f t="shared" si="212"/>
        <v>music</v>
      </c>
      <c r="R2293" t="str">
        <f t="shared" si="213"/>
        <v>rock</v>
      </c>
      <c r="S2293" s="6">
        <f t="shared" si="214"/>
        <v>40987.977060185185</v>
      </c>
      <c r="T2293" s="6">
        <f t="shared" si="215"/>
        <v>41022.166666666664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107.2505</v>
      </c>
      <c r="P2294">
        <f t="shared" si="211"/>
        <v>1095.5050000000001</v>
      </c>
      <c r="Q2294" t="str">
        <f t="shared" si="212"/>
        <v>music</v>
      </c>
      <c r="R2294" t="str">
        <f t="shared" si="213"/>
        <v>rock</v>
      </c>
      <c r="S2294" s="6">
        <f t="shared" si="214"/>
        <v>40987.697638888887</v>
      </c>
      <c r="T2294" s="6">
        <f t="shared" si="215"/>
        <v>41017.697638888887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108.23529411764706</v>
      </c>
      <c r="P2295">
        <f t="shared" si="211"/>
        <v>473.5</v>
      </c>
      <c r="Q2295" t="str">
        <f t="shared" si="212"/>
        <v>music</v>
      </c>
      <c r="R2295" t="str">
        <f t="shared" si="213"/>
        <v>rock</v>
      </c>
      <c r="S2295" s="6">
        <f t="shared" si="214"/>
        <v>41151.708321759259</v>
      </c>
      <c r="T2295" s="6">
        <f t="shared" si="215"/>
        <v>41177.165972222225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146.08079999999998</v>
      </c>
      <c r="P2296">
        <f t="shared" si="211"/>
        <v>3708.02</v>
      </c>
      <c r="Q2296" t="str">
        <f t="shared" si="212"/>
        <v>music</v>
      </c>
      <c r="R2296" t="str">
        <f t="shared" si="213"/>
        <v>rock</v>
      </c>
      <c r="S2296" s="6">
        <f t="shared" si="214"/>
        <v>41264.72314814815</v>
      </c>
      <c r="T2296" s="6">
        <f t="shared" si="215"/>
        <v>41294.72314814815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125.25</v>
      </c>
      <c r="P2297">
        <f t="shared" si="211"/>
        <v>768.5</v>
      </c>
      <c r="Q2297" t="str">
        <f t="shared" si="212"/>
        <v>music</v>
      </c>
      <c r="R2297" t="str">
        <f t="shared" si="213"/>
        <v>rock</v>
      </c>
      <c r="S2297" s="6">
        <f t="shared" si="214"/>
        <v>41270.954351851848</v>
      </c>
      <c r="T2297" s="6">
        <f t="shared" si="215"/>
        <v>41300.954351851848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149.07142857142856</v>
      </c>
      <c r="P2298">
        <f t="shared" si="211"/>
        <v>5290</v>
      </c>
      <c r="Q2298" t="str">
        <f t="shared" si="212"/>
        <v>music</v>
      </c>
      <c r="R2298" t="str">
        <f t="shared" si="213"/>
        <v>rock</v>
      </c>
      <c r="S2298" s="6">
        <f t="shared" si="214"/>
        <v>40927.731782407405</v>
      </c>
      <c r="T2298" s="6">
        <f t="shared" si="215"/>
        <v>40962.731782407405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100.6</v>
      </c>
      <c r="P2299">
        <f t="shared" si="211"/>
        <v>512.5</v>
      </c>
      <c r="Q2299" t="str">
        <f t="shared" si="212"/>
        <v>music</v>
      </c>
      <c r="R2299" t="str">
        <f t="shared" si="213"/>
        <v>rock</v>
      </c>
      <c r="S2299" s="6">
        <f t="shared" si="214"/>
        <v>40948.042233796295</v>
      </c>
      <c r="T2299" s="6">
        <f t="shared" si="215"/>
        <v>40982.165972222225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105.07333333333332</v>
      </c>
      <c r="P2300">
        <f t="shared" si="211"/>
        <v>15905</v>
      </c>
      <c r="Q2300" t="str">
        <f t="shared" si="212"/>
        <v>music</v>
      </c>
      <c r="R2300" t="str">
        <f t="shared" si="213"/>
        <v>rock</v>
      </c>
      <c r="S2300" s="6">
        <f t="shared" si="214"/>
        <v>41694.84065972222</v>
      </c>
      <c r="T2300" s="6">
        <f t="shared" si="215"/>
        <v>41724.798993055556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350.16666666666663</v>
      </c>
      <c r="P2301">
        <f t="shared" si="211"/>
        <v>532.25</v>
      </c>
      <c r="Q2301" t="str">
        <f t="shared" si="212"/>
        <v>music</v>
      </c>
      <c r="R2301" t="str">
        <f t="shared" si="213"/>
        <v>rock</v>
      </c>
      <c r="S2301" s="6">
        <f t="shared" si="214"/>
        <v>40565.032511574071</v>
      </c>
      <c r="T2301" s="6">
        <f t="shared" si="215"/>
        <v>40580.032511574071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101.25</v>
      </c>
      <c r="P2302">
        <f t="shared" si="211"/>
        <v>408.5</v>
      </c>
      <c r="Q2302" t="str">
        <f t="shared" si="212"/>
        <v>music</v>
      </c>
      <c r="R2302" t="str">
        <f t="shared" si="213"/>
        <v>rock</v>
      </c>
      <c r="S2302" s="6">
        <f t="shared" si="214"/>
        <v>41074.727037037039</v>
      </c>
      <c r="T2302" s="6">
        <f t="shared" si="215"/>
        <v>41088.727037037039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133.6044</v>
      </c>
      <c r="P2303">
        <f t="shared" si="211"/>
        <v>3445.61</v>
      </c>
      <c r="Q2303" t="str">
        <f t="shared" si="212"/>
        <v>music</v>
      </c>
      <c r="R2303" t="str">
        <f t="shared" si="213"/>
        <v>indie rock</v>
      </c>
      <c r="S2303" s="6">
        <f t="shared" si="214"/>
        <v>41416.146944444445</v>
      </c>
      <c r="T2303" s="6">
        <f t="shared" si="215"/>
        <v>41446.146944444445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170.65217391304347</v>
      </c>
      <c r="P2304">
        <f t="shared" si="211"/>
        <v>2005</v>
      </c>
      <c r="Q2304" t="str">
        <f t="shared" si="212"/>
        <v>music</v>
      </c>
      <c r="R2304" t="str">
        <f t="shared" si="213"/>
        <v>indie rock</v>
      </c>
      <c r="S2304" s="6">
        <f t="shared" si="214"/>
        <v>41605.868449074071</v>
      </c>
      <c r="T2304" s="6">
        <f t="shared" si="215"/>
        <v>41639.291666666664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109.35829457364341</v>
      </c>
      <c r="P2305">
        <f t="shared" si="211"/>
        <v>3578.3049999999998</v>
      </c>
      <c r="Q2305" t="str">
        <f t="shared" si="212"/>
        <v>music</v>
      </c>
      <c r="R2305" t="str">
        <f t="shared" si="213"/>
        <v>indie rock</v>
      </c>
      <c r="S2305" s="6">
        <f t="shared" si="214"/>
        <v>40850.111064814817</v>
      </c>
      <c r="T2305" s="6">
        <f t="shared" si="215"/>
        <v>40890.152731481481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100.70033333333335</v>
      </c>
      <c r="P2306">
        <f t="shared" si="211"/>
        <v>3077.51</v>
      </c>
      <c r="Q2306" t="str">
        <f t="shared" si="212"/>
        <v>music</v>
      </c>
      <c r="R2306" t="str">
        <f t="shared" si="213"/>
        <v>indie rock</v>
      </c>
      <c r="S2306" s="6">
        <f t="shared" si="214"/>
        <v>40502.815868055557</v>
      </c>
      <c r="T2306" s="6">
        <f t="shared" si="215"/>
        <v>40544.207638888889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E2307/D2307*100</f>
        <v>101.22777777777779</v>
      </c>
      <c r="P2307">
        <f t="shared" ref="P2307:P2370" si="217">AVERAGE(E2307,L2307)</f>
        <v>9194</v>
      </c>
      <c r="Q2307" t="str">
        <f t="shared" ref="Q2307:Q2370" si="218">LEFT(N2307,SEARCH("/",N2307)-1)</f>
        <v>music</v>
      </c>
      <c r="R2307" t="str">
        <f t="shared" ref="R2307:R2370" si="219">RIGHT(N2307,LEN(N2307)-SEARCH("/",N2307))</f>
        <v>indie rock</v>
      </c>
      <c r="S2307" s="6">
        <f t="shared" ref="S2307:S2370" si="220">(J2307/86400)+DATE(1970,1,1)</f>
        <v>41834.695277777777</v>
      </c>
      <c r="T2307" s="6">
        <f t="shared" ref="T2307:T2370" si="221">(I2307/86400)+DATE(1970,1,1)</f>
        <v>41859.75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106.75857142857143</v>
      </c>
      <c r="P2308">
        <f t="shared" si="217"/>
        <v>1904.7750000000001</v>
      </c>
      <c r="Q2308" t="str">
        <f t="shared" si="218"/>
        <v>music</v>
      </c>
      <c r="R2308" t="str">
        <f t="shared" si="219"/>
        <v>indie rock</v>
      </c>
      <c r="S2308" s="6">
        <f t="shared" si="220"/>
        <v>40948.16815972222</v>
      </c>
      <c r="T2308" s="6">
        <f t="shared" si="221"/>
        <v>40978.16815972222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106.65777537961894</v>
      </c>
      <c r="P2309">
        <f t="shared" si="217"/>
        <v>1085.1300000000001</v>
      </c>
      <c r="Q2309" t="str">
        <f t="shared" si="218"/>
        <v>music</v>
      </c>
      <c r="R2309" t="str">
        <f t="shared" si="219"/>
        <v>indie rock</v>
      </c>
      <c r="S2309" s="6">
        <f t="shared" si="220"/>
        <v>41004.802465277782</v>
      </c>
      <c r="T2309" s="6">
        <f t="shared" si="221"/>
        <v>41034.802407407406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101.30622</v>
      </c>
      <c r="P2310">
        <f t="shared" si="217"/>
        <v>25633.555</v>
      </c>
      <c r="Q2310" t="str">
        <f t="shared" si="218"/>
        <v>music</v>
      </c>
      <c r="R2310" t="str">
        <f t="shared" si="219"/>
        <v>indie rock</v>
      </c>
      <c r="S2310" s="6">
        <f t="shared" si="220"/>
        <v>41851.962916666671</v>
      </c>
      <c r="T2310" s="6">
        <f t="shared" si="221"/>
        <v>41880.041666666664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106.67450000000001</v>
      </c>
      <c r="P2311">
        <f t="shared" si="217"/>
        <v>3253.7350000000001</v>
      </c>
      <c r="Q2311" t="str">
        <f t="shared" si="218"/>
        <v>music</v>
      </c>
      <c r="R2311" t="str">
        <f t="shared" si="219"/>
        <v>indie rock</v>
      </c>
      <c r="S2311" s="6">
        <f t="shared" si="220"/>
        <v>41307.987696759257</v>
      </c>
      <c r="T2311" s="6">
        <f t="shared" si="221"/>
        <v>41342.987696759257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428.83978378378379</v>
      </c>
      <c r="P2312">
        <f t="shared" si="217"/>
        <v>40279.68</v>
      </c>
      <c r="Q2312" t="str">
        <f t="shared" si="218"/>
        <v>music</v>
      </c>
      <c r="R2312" t="str">
        <f t="shared" si="219"/>
        <v>indie rock</v>
      </c>
      <c r="S2312" s="6">
        <f t="shared" si="220"/>
        <v>41324.79415509259</v>
      </c>
      <c r="T2312" s="6">
        <f t="shared" si="221"/>
        <v>41354.752488425926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104.11111111111111</v>
      </c>
      <c r="P2313">
        <f t="shared" si="217"/>
        <v>4737</v>
      </c>
      <c r="Q2313" t="str">
        <f t="shared" si="218"/>
        <v>music</v>
      </c>
      <c r="R2313" t="str">
        <f t="shared" si="219"/>
        <v>indie rock</v>
      </c>
      <c r="S2313" s="6">
        <f t="shared" si="220"/>
        <v>41736.004502314812</v>
      </c>
      <c r="T2313" s="6">
        <f t="shared" si="221"/>
        <v>41766.004502314812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107.86666666666666</v>
      </c>
      <c r="P2314">
        <f t="shared" si="217"/>
        <v>1657.5</v>
      </c>
      <c r="Q2314" t="str">
        <f t="shared" si="218"/>
        <v>music</v>
      </c>
      <c r="R2314" t="str">
        <f t="shared" si="219"/>
        <v>indie rock</v>
      </c>
      <c r="S2314" s="6">
        <f t="shared" si="220"/>
        <v>41716.632847222223</v>
      </c>
      <c r="T2314" s="6">
        <f t="shared" si="221"/>
        <v>41747.958333333336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175.84040000000002</v>
      </c>
      <c r="P2315">
        <f t="shared" si="217"/>
        <v>4474.51</v>
      </c>
      <c r="Q2315" t="str">
        <f t="shared" si="218"/>
        <v>music</v>
      </c>
      <c r="R2315" t="str">
        <f t="shared" si="219"/>
        <v>indie rock</v>
      </c>
      <c r="S2315" s="6">
        <f t="shared" si="220"/>
        <v>41002.958634259259</v>
      </c>
      <c r="T2315" s="6">
        <f t="shared" si="221"/>
        <v>41032.958634259259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156.97</v>
      </c>
      <c r="P2316">
        <f t="shared" si="217"/>
        <v>966.82</v>
      </c>
      <c r="Q2316" t="str">
        <f t="shared" si="218"/>
        <v>music</v>
      </c>
      <c r="R2316" t="str">
        <f t="shared" si="219"/>
        <v>indie rock</v>
      </c>
      <c r="S2316" s="6">
        <f t="shared" si="220"/>
        <v>41037.551585648151</v>
      </c>
      <c r="T2316" s="6">
        <f t="shared" si="221"/>
        <v>41067.551585648151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102.60000000000001</v>
      </c>
      <c r="P2317">
        <f t="shared" si="217"/>
        <v>1314.5</v>
      </c>
      <c r="Q2317" t="str">
        <f t="shared" si="218"/>
        <v>music</v>
      </c>
      <c r="R2317" t="str">
        <f t="shared" si="219"/>
        <v>indie rock</v>
      </c>
      <c r="S2317" s="6">
        <f t="shared" si="220"/>
        <v>41004.72619212963</v>
      </c>
      <c r="T2317" s="6">
        <f t="shared" si="221"/>
        <v>41034.72619212963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104.04266666666666</v>
      </c>
      <c r="P2318">
        <f t="shared" si="217"/>
        <v>7903.2</v>
      </c>
      <c r="Q2318" t="str">
        <f t="shared" si="218"/>
        <v>music</v>
      </c>
      <c r="R2318" t="str">
        <f t="shared" si="219"/>
        <v>indie rock</v>
      </c>
      <c r="S2318" s="6">
        <f t="shared" si="220"/>
        <v>40079.725115740745</v>
      </c>
      <c r="T2318" s="6">
        <f t="shared" si="221"/>
        <v>40156.766666666663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104</v>
      </c>
      <c r="P2319">
        <f t="shared" si="217"/>
        <v>219</v>
      </c>
      <c r="Q2319" t="str">
        <f t="shared" si="218"/>
        <v>music</v>
      </c>
      <c r="R2319" t="str">
        <f t="shared" si="219"/>
        <v>indie rock</v>
      </c>
      <c r="S2319" s="6">
        <f t="shared" si="220"/>
        <v>40192.542233796295</v>
      </c>
      <c r="T2319" s="6">
        <f t="shared" si="221"/>
        <v>40224.208333333336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121.05999999999999</v>
      </c>
      <c r="P2320">
        <f t="shared" si="217"/>
        <v>3108</v>
      </c>
      <c r="Q2320" t="str">
        <f t="shared" si="218"/>
        <v>music</v>
      </c>
      <c r="R2320" t="str">
        <f t="shared" si="219"/>
        <v>indie rock</v>
      </c>
      <c r="S2320" s="6">
        <f t="shared" si="220"/>
        <v>40050.643680555557</v>
      </c>
      <c r="T2320" s="6">
        <f t="shared" si="221"/>
        <v>40082.165972222225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107.69999999999999</v>
      </c>
      <c r="P2321">
        <f t="shared" si="217"/>
        <v>1654</v>
      </c>
      <c r="Q2321" t="str">
        <f t="shared" si="218"/>
        <v>music</v>
      </c>
      <c r="R2321" t="str">
        <f t="shared" si="219"/>
        <v>indie rock</v>
      </c>
      <c r="S2321" s="6">
        <f t="shared" si="220"/>
        <v>41593.082002314812</v>
      </c>
      <c r="T2321" s="6">
        <f t="shared" si="221"/>
        <v>41623.082002314812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108.66</v>
      </c>
      <c r="P2322">
        <f t="shared" si="217"/>
        <v>2761</v>
      </c>
      <c r="Q2322" t="str">
        <f t="shared" si="218"/>
        <v>music</v>
      </c>
      <c r="R2322" t="str">
        <f t="shared" si="219"/>
        <v>indie rock</v>
      </c>
      <c r="S2322" s="6">
        <f t="shared" si="220"/>
        <v>41696.817129629628</v>
      </c>
      <c r="T2322" s="6">
        <f t="shared" si="221"/>
        <v>41731.775462962964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39.120962394619681</v>
      </c>
      <c r="P2323">
        <f t="shared" si="217"/>
        <v>2097</v>
      </c>
      <c r="Q2323" t="str">
        <f t="shared" si="218"/>
        <v>food</v>
      </c>
      <c r="R2323" t="str">
        <f t="shared" si="219"/>
        <v>small batch</v>
      </c>
      <c r="S2323" s="6">
        <f t="shared" si="220"/>
        <v>42799.260428240741</v>
      </c>
      <c r="T2323" s="6">
        <f t="shared" si="221"/>
        <v>42829.21876157407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3.1481481481481479</v>
      </c>
      <c r="P2324">
        <f t="shared" si="217"/>
        <v>44.5</v>
      </c>
      <c r="Q2324" t="str">
        <f t="shared" si="218"/>
        <v>food</v>
      </c>
      <c r="R2324" t="str">
        <f t="shared" si="219"/>
        <v>small batch</v>
      </c>
      <c r="S2324" s="6">
        <f t="shared" si="220"/>
        <v>42804.895474537036</v>
      </c>
      <c r="T2324" s="6">
        <f t="shared" si="221"/>
        <v>42834.853807870371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48</v>
      </c>
      <c r="P2325">
        <f t="shared" si="217"/>
        <v>62</v>
      </c>
      <c r="Q2325" t="str">
        <f t="shared" si="218"/>
        <v>food</v>
      </c>
      <c r="R2325" t="str">
        <f t="shared" si="219"/>
        <v>small batch</v>
      </c>
      <c r="S2325" s="6">
        <f t="shared" si="220"/>
        <v>42807.755173611113</v>
      </c>
      <c r="T2325" s="6">
        <f t="shared" si="221"/>
        <v>42814.755173611113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20.733333333333334</v>
      </c>
      <c r="P2326">
        <f t="shared" si="217"/>
        <v>808</v>
      </c>
      <c r="Q2326" t="str">
        <f t="shared" si="218"/>
        <v>food</v>
      </c>
      <c r="R2326" t="str">
        <f t="shared" si="219"/>
        <v>small batch</v>
      </c>
      <c r="S2326" s="6">
        <f t="shared" si="220"/>
        <v>42790.885243055556</v>
      </c>
      <c r="T2326" s="6">
        <f t="shared" si="221"/>
        <v>42820.843576388885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8</v>
      </c>
      <c r="P2327">
        <f t="shared" si="217"/>
        <v>43.5</v>
      </c>
      <c r="Q2327" t="str">
        <f t="shared" si="218"/>
        <v>food</v>
      </c>
      <c r="R2327" t="str">
        <f t="shared" si="219"/>
        <v>small batch</v>
      </c>
      <c r="S2327" s="6">
        <f t="shared" si="220"/>
        <v>42794.022349537037</v>
      </c>
      <c r="T2327" s="6">
        <f t="shared" si="221"/>
        <v>42823.980682870373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0.72</v>
      </c>
      <c r="P2328">
        <f t="shared" si="217"/>
        <v>54.5</v>
      </c>
      <c r="Q2328" t="str">
        <f t="shared" si="218"/>
        <v>food</v>
      </c>
      <c r="R2328" t="str">
        <f t="shared" si="219"/>
        <v>small batch</v>
      </c>
      <c r="S2328" s="6">
        <f t="shared" si="220"/>
        <v>42804.034120370372</v>
      </c>
      <c r="T2328" s="6">
        <f t="shared" si="221"/>
        <v>42855.708333333328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526.09431428571429</v>
      </c>
      <c r="P2329">
        <f t="shared" si="217"/>
        <v>93744.005000000005</v>
      </c>
      <c r="Q2329" t="str">
        <f t="shared" si="218"/>
        <v>food</v>
      </c>
      <c r="R2329" t="str">
        <f t="shared" si="219"/>
        <v>small batch</v>
      </c>
      <c r="S2329" s="6">
        <f t="shared" si="220"/>
        <v>41842.917129629626</v>
      </c>
      <c r="T2329" s="6">
        <f t="shared" si="221"/>
        <v>41877.917129629626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254.45000000000002</v>
      </c>
      <c r="P2330">
        <f t="shared" si="217"/>
        <v>12991</v>
      </c>
      <c r="Q2330" t="str">
        <f t="shared" si="218"/>
        <v>food</v>
      </c>
      <c r="R2330" t="str">
        <f t="shared" si="219"/>
        <v>small batch</v>
      </c>
      <c r="S2330" s="6">
        <f t="shared" si="220"/>
        <v>42139.781678240739</v>
      </c>
      <c r="T2330" s="6">
        <f t="shared" si="221"/>
        <v>42169.781678240739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105.91999999999999</v>
      </c>
      <c r="P2331">
        <f t="shared" si="217"/>
        <v>13302.5</v>
      </c>
      <c r="Q2331" t="str">
        <f t="shared" si="218"/>
        <v>food</v>
      </c>
      <c r="R2331" t="str">
        <f t="shared" si="219"/>
        <v>small batch</v>
      </c>
      <c r="S2331" s="6">
        <f t="shared" si="220"/>
        <v>41807.624374999999</v>
      </c>
      <c r="T2331" s="6">
        <f t="shared" si="221"/>
        <v>41837.624374999999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102.42285714285715</v>
      </c>
      <c r="P2332">
        <f t="shared" si="217"/>
        <v>18005.5</v>
      </c>
      <c r="Q2332" t="str">
        <f t="shared" si="218"/>
        <v>food</v>
      </c>
      <c r="R2332" t="str">
        <f t="shared" si="219"/>
        <v>small batch</v>
      </c>
      <c r="S2332" s="6">
        <f t="shared" si="220"/>
        <v>42332.89980324074</v>
      </c>
      <c r="T2332" s="6">
        <f t="shared" si="221"/>
        <v>42363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144.31375</v>
      </c>
      <c r="P2333">
        <f t="shared" si="217"/>
        <v>5914.05</v>
      </c>
      <c r="Q2333" t="str">
        <f t="shared" si="218"/>
        <v>food</v>
      </c>
      <c r="R2333" t="str">
        <f t="shared" si="219"/>
        <v>small batch</v>
      </c>
      <c r="S2333" s="6">
        <f t="shared" si="220"/>
        <v>41839.005671296298</v>
      </c>
      <c r="T2333" s="6">
        <f t="shared" si="221"/>
        <v>41869.005671296298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106.30800000000001</v>
      </c>
      <c r="P2334">
        <f t="shared" si="217"/>
        <v>13464.5</v>
      </c>
      <c r="Q2334" t="str">
        <f t="shared" si="218"/>
        <v>food</v>
      </c>
      <c r="R2334" t="str">
        <f t="shared" si="219"/>
        <v>small batch</v>
      </c>
      <c r="S2334" s="6">
        <f t="shared" si="220"/>
        <v>42011.628136574072</v>
      </c>
      <c r="T2334" s="6">
        <f t="shared" si="221"/>
        <v>42041.628136574072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212.16666666666666</v>
      </c>
      <c r="P2335">
        <f t="shared" si="217"/>
        <v>683.5</v>
      </c>
      <c r="Q2335" t="str">
        <f t="shared" si="218"/>
        <v>food</v>
      </c>
      <c r="R2335" t="str">
        <f t="shared" si="219"/>
        <v>small batch</v>
      </c>
      <c r="S2335" s="6">
        <f t="shared" si="220"/>
        <v>41767.650347222225</v>
      </c>
      <c r="T2335" s="6">
        <f t="shared" si="221"/>
        <v>41788.743055555555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101.95</v>
      </c>
      <c r="P2336">
        <f t="shared" si="217"/>
        <v>2072.5</v>
      </c>
      <c r="Q2336" t="str">
        <f t="shared" si="218"/>
        <v>food</v>
      </c>
      <c r="R2336" t="str">
        <f t="shared" si="219"/>
        <v>small batch</v>
      </c>
      <c r="S2336" s="6">
        <f t="shared" si="220"/>
        <v>41918.670115740737</v>
      </c>
      <c r="T2336" s="6">
        <f t="shared" si="221"/>
        <v>41948.731944444444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102.27200000000001</v>
      </c>
      <c r="P2337">
        <f t="shared" si="217"/>
        <v>12894.5</v>
      </c>
      <c r="Q2337" t="str">
        <f t="shared" si="218"/>
        <v>food</v>
      </c>
      <c r="R2337" t="str">
        <f t="shared" si="219"/>
        <v>small batch</v>
      </c>
      <c r="S2337" s="6">
        <f t="shared" si="220"/>
        <v>41771.572256944448</v>
      </c>
      <c r="T2337" s="6">
        <f t="shared" si="221"/>
        <v>41801.572256944448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520.73254999999995</v>
      </c>
      <c r="P2338">
        <f t="shared" si="217"/>
        <v>53155.754999999997</v>
      </c>
      <c r="Q2338" t="str">
        <f t="shared" si="218"/>
        <v>food</v>
      </c>
      <c r="R2338" t="str">
        <f t="shared" si="219"/>
        <v>small batch</v>
      </c>
      <c r="S2338" s="6">
        <f t="shared" si="220"/>
        <v>41666.924710648149</v>
      </c>
      <c r="T2338" s="6">
        <f t="shared" si="221"/>
        <v>41706.924710648149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110.65833333333333</v>
      </c>
      <c r="P2339">
        <f t="shared" si="217"/>
        <v>6729</v>
      </c>
      <c r="Q2339" t="str">
        <f t="shared" si="218"/>
        <v>food</v>
      </c>
      <c r="R2339" t="str">
        <f t="shared" si="219"/>
        <v>small batch</v>
      </c>
      <c r="S2339" s="6">
        <f t="shared" si="220"/>
        <v>41786.640543981484</v>
      </c>
      <c r="T2339" s="6">
        <f t="shared" si="221"/>
        <v>41816.640543981484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101.14333333333335</v>
      </c>
      <c r="P2340">
        <f t="shared" si="217"/>
        <v>7647.25</v>
      </c>
      <c r="Q2340" t="str">
        <f t="shared" si="218"/>
        <v>food</v>
      </c>
      <c r="R2340" t="str">
        <f t="shared" si="219"/>
        <v>small batch</v>
      </c>
      <c r="S2340" s="6">
        <f t="shared" si="220"/>
        <v>41789.89680555556</v>
      </c>
      <c r="T2340" s="6">
        <f t="shared" si="221"/>
        <v>41819.89680555556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294.20799999999997</v>
      </c>
      <c r="P2341">
        <f t="shared" si="217"/>
        <v>37328</v>
      </c>
      <c r="Q2341" t="str">
        <f t="shared" si="218"/>
        <v>food</v>
      </c>
      <c r="R2341" t="str">
        <f t="shared" si="219"/>
        <v>small batch</v>
      </c>
      <c r="S2341" s="6">
        <f t="shared" si="220"/>
        <v>42692.79987268518</v>
      </c>
      <c r="T2341" s="6">
        <f t="shared" si="221"/>
        <v>42723.332638888889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105.77749999999999</v>
      </c>
      <c r="P2342">
        <f t="shared" si="217"/>
        <v>21357</v>
      </c>
      <c r="Q2342" t="str">
        <f t="shared" si="218"/>
        <v>food</v>
      </c>
      <c r="R2342" t="str">
        <f t="shared" si="219"/>
        <v>small batch</v>
      </c>
      <c r="S2342" s="6">
        <f t="shared" si="220"/>
        <v>42643.642800925925</v>
      </c>
      <c r="T2342" s="6">
        <f t="shared" si="221"/>
        <v>42673.642800925925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18"/>
        <v>technology</v>
      </c>
      <c r="R2343" t="str">
        <f t="shared" si="219"/>
        <v>web</v>
      </c>
      <c r="S2343" s="6">
        <f t="shared" si="220"/>
        <v>42167.813703703709</v>
      </c>
      <c r="T2343" s="6">
        <f t="shared" si="221"/>
        <v>42197.813703703709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18"/>
        <v>technology</v>
      </c>
      <c r="R2344" t="str">
        <f t="shared" si="219"/>
        <v>web</v>
      </c>
      <c r="S2344" s="6">
        <f t="shared" si="220"/>
        <v>41897.702199074076</v>
      </c>
      <c r="T2344" s="6">
        <f t="shared" si="221"/>
        <v>41918.208333333336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3</v>
      </c>
      <c r="P2345">
        <f t="shared" si="217"/>
        <v>150.5</v>
      </c>
      <c r="Q2345" t="str">
        <f t="shared" si="218"/>
        <v>technology</v>
      </c>
      <c r="R2345" t="str">
        <f t="shared" si="219"/>
        <v>web</v>
      </c>
      <c r="S2345" s="6">
        <f t="shared" si="220"/>
        <v>42327.825289351851</v>
      </c>
      <c r="T2345" s="6">
        <f t="shared" si="221"/>
        <v>42377.82430555555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0.1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s="6">
        <f t="shared" si="220"/>
        <v>42515.727650462963</v>
      </c>
      <c r="T2346" s="6">
        <f t="shared" si="221"/>
        <v>42545.727650462963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18"/>
        <v>technology</v>
      </c>
      <c r="R2347" t="str">
        <f t="shared" si="219"/>
        <v>web</v>
      </c>
      <c r="S2347" s="6">
        <f t="shared" si="220"/>
        <v>42060.001805555556</v>
      </c>
      <c r="T2347" s="6">
        <f t="shared" si="221"/>
        <v>42094.985416666663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6.5000000000000002E-2</v>
      </c>
      <c r="P2348">
        <f t="shared" si="217"/>
        <v>21</v>
      </c>
      <c r="Q2348" t="str">
        <f t="shared" si="218"/>
        <v>technology</v>
      </c>
      <c r="R2348" t="str">
        <f t="shared" si="219"/>
        <v>web</v>
      </c>
      <c r="S2348" s="6">
        <f t="shared" si="220"/>
        <v>42615.79896990741</v>
      </c>
      <c r="T2348" s="6">
        <f t="shared" si="221"/>
        <v>42660.79896990741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1.5</v>
      </c>
      <c r="P2349">
        <f t="shared" si="217"/>
        <v>8</v>
      </c>
      <c r="Q2349" t="str">
        <f t="shared" si="218"/>
        <v>technology</v>
      </c>
      <c r="R2349" t="str">
        <f t="shared" si="219"/>
        <v>web</v>
      </c>
      <c r="S2349" s="6">
        <f t="shared" si="220"/>
        <v>42577.607361111106</v>
      </c>
      <c r="T2349" s="6">
        <f t="shared" si="221"/>
        <v>42607.607361111106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0.38571428571428573</v>
      </c>
      <c r="P2350">
        <f t="shared" si="217"/>
        <v>137.5</v>
      </c>
      <c r="Q2350" t="str">
        <f t="shared" si="218"/>
        <v>technology</v>
      </c>
      <c r="R2350" t="str">
        <f t="shared" si="219"/>
        <v>web</v>
      </c>
      <c r="S2350" s="6">
        <f t="shared" si="220"/>
        <v>42360.932152777779</v>
      </c>
      <c r="T2350" s="6">
        <f t="shared" si="221"/>
        <v>42420.932152777779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18"/>
        <v>technology</v>
      </c>
      <c r="R2351" t="str">
        <f t="shared" si="219"/>
        <v>web</v>
      </c>
      <c r="S2351" s="6">
        <f t="shared" si="220"/>
        <v>42198.775787037041</v>
      </c>
      <c r="T2351" s="6">
        <f t="shared" si="221"/>
        <v>42227.775787037041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18"/>
        <v>technology</v>
      </c>
      <c r="R2352" t="str">
        <f t="shared" si="219"/>
        <v>web</v>
      </c>
      <c r="S2352" s="6">
        <f t="shared" si="220"/>
        <v>42708.842245370368</v>
      </c>
      <c r="T2352" s="6">
        <f t="shared" si="221"/>
        <v>42738.842245370368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0.5714285714285714</v>
      </c>
      <c r="P2353">
        <f t="shared" si="217"/>
        <v>57.5</v>
      </c>
      <c r="Q2353" t="str">
        <f t="shared" si="218"/>
        <v>technology</v>
      </c>
      <c r="R2353" t="str">
        <f t="shared" si="219"/>
        <v>web</v>
      </c>
      <c r="S2353" s="6">
        <f t="shared" si="220"/>
        <v>42094.101145833338</v>
      </c>
      <c r="T2353" s="6">
        <f t="shared" si="221"/>
        <v>42124.101145833338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18"/>
        <v>technology</v>
      </c>
      <c r="R2354" t="str">
        <f t="shared" si="219"/>
        <v>web</v>
      </c>
      <c r="S2354" s="6">
        <f t="shared" si="220"/>
        <v>42101.633703703701</v>
      </c>
      <c r="T2354" s="6">
        <f t="shared" si="221"/>
        <v>42161.633703703701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18"/>
        <v>technology</v>
      </c>
      <c r="R2355" t="str">
        <f t="shared" si="219"/>
        <v>web</v>
      </c>
      <c r="S2355" s="6">
        <f t="shared" si="220"/>
        <v>42103.676180555558</v>
      </c>
      <c r="T2355" s="6">
        <f t="shared" si="221"/>
        <v>42115.676180555558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7.1428571428571425E-2</v>
      </c>
      <c r="P2356">
        <f t="shared" si="217"/>
        <v>13</v>
      </c>
      <c r="Q2356" t="str">
        <f t="shared" si="218"/>
        <v>technology</v>
      </c>
      <c r="R2356" t="str">
        <f t="shared" si="219"/>
        <v>web</v>
      </c>
      <c r="S2356" s="6">
        <f t="shared" si="220"/>
        <v>41954.722916666666</v>
      </c>
      <c r="T2356" s="6">
        <f t="shared" si="221"/>
        <v>42014.722916666666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0.6875</v>
      </c>
      <c r="P2357">
        <f t="shared" si="217"/>
        <v>28.5</v>
      </c>
      <c r="Q2357" t="str">
        <f t="shared" si="218"/>
        <v>technology</v>
      </c>
      <c r="R2357" t="str">
        <f t="shared" si="219"/>
        <v>web</v>
      </c>
      <c r="S2357" s="6">
        <f t="shared" si="220"/>
        <v>42096.918240740742</v>
      </c>
      <c r="T2357" s="6">
        <f t="shared" si="221"/>
        <v>42126.918240740742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18"/>
        <v>technology</v>
      </c>
      <c r="R2358" t="str">
        <f t="shared" si="219"/>
        <v>web</v>
      </c>
      <c r="S2358" s="6">
        <f t="shared" si="220"/>
        <v>42130.78361111111</v>
      </c>
      <c r="T2358" s="6">
        <f t="shared" si="221"/>
        <v>42160.78361111111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18"/>
        <v>technology</v>
      </c>
      <c r="R2359" t="str">
        <f t="shared" si="219"/>
        <v>web</v>
      </c>
      <c r="S2359" s="6">
        <f t="shared" si="220"/>
        <v>42264.620115740741</v>
      </c>
      <c r="T2359" s="6">
        <f t="shared" si="221"/>
        <v>42294.620115740741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18"/>
        <v>technology</v>
      </c>
      <c r="R2360" t="str">
        <f t="shared" si="219"/>
        <v>web</v>
      </c>
      <c r="S2360" s="6">
        <f t="shared" si="220"/>
        <v>41978.930972222224</v>
      </c>
      <c r="T2360" s="6">
        <f t="shared" si="221"/>
        <v>42035.027083333334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14.680000000000001</v>
      </c>
      <c r="P2361">
        <f t="shared" si="217"/>
        <v>552</v>
      </c>
      <c r="Q2361" t="str">
        <f t="shared" si="218"/>
        <v>technology</v>
      </c>
      <c r="R2361" t="str">
        <f t="shared" si="219"/>
        <v>web</v>
      </c>
      <c r="S2361" s="6">
        <f t="shared" si="220"/>
        <v>42159.649583333332</v>
      </c>
      <c r="T2361" s="6">
        <f t="shared" si="221"/>
        <v>42219.649583333332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0.04</v>
      </c>
      <c r="P2362">
        <f t="shared" si="217"/>
        <v>1.5</v>
      </c>
      <c r="Q2362" t="str">
        <f t="shared" si="218"/>
        <v>technology</v>
      </c>
      <c r="R2362" t="str">
        <f t="shared" si="219"/>
        <v>web</v>
      </c>
      <c r="S2362" s="6">
        <f t="shared" si="220"/>
        <v>42377.70694444445</v>
      </c>
      <c r="T2362" s="6">
        <f t="shared" si="221"/>
        <v>42407.70694444445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18"/>
        <v>technology</v>
      </c>
      <c r="R2363" t="str">
        <f t="shared" si="219"/>
        <v>web</v>
      </c>
      <c r="S2363" s="6">
        <f t="shared" si="220"/>
        <v>42466.858888888892</v>
      </c>
      <c r="T2363" s="6">
        <f t="shared" si="221"/>
        <v>42490.916666666672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28.571428571428569</v>
      </c>
      <c r="P2364">
        <f t="shared" si="217"/>
        <v>61</v>
      </c>
      <c r="Q2364" t="str">
        <f t="shared" si="218"/>
        <v>technology</v>
      </c>
      <c r="R2364" t="str">
        <f t="shared" si="219"/>
        <v>web</v>
      </c>
      <c r="S2364" s="6">
        <f t="shared" si="220"/>
        <v>41954.688310185185</v>
      </c>
      <c r="T2364" s="6">
        <f t="shared" si="221"/>
        <v>41984.688310185185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18"/>
        <v>technology</v>
      </c>
      <c r="R2365" t="str">
        <f t="shared" si="219"/>
        <v>web</v>
      </c>
      <c r="S2365" s="6">
        <f t="shared" si="220"/>
        <v>42322.011574074073</v>
      </c>
      <c r="T2365" s="6">
        <f t="shared" si="221"/>
        <v>42367.011574074073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18"/>
        <v>technology</v>
      </c>
      <c r="R2366" t="str">
        <f t="shared" si="219"/>
        <v>web</v>
      </c>
      <c r="S2366" s="6">
        <f t="shared" si="220"/>
        <v>42248.934675925921</v>
      </c>
      <c r="T2366" s="6">
        <f t="shared" si="221"/>
        <v>42303.934675925921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18"/>
        <v>technology</v>
      </c>
      <c r="R2367" t="str">
        <f t="shared" si="219"/>
        <v>web</v>
      </c>
      <c r="S2367" s="6">
        <f t="shared" si="220"/>
        <v>42346.736400462964</v>
      </c>
      <c r="T2367" s="6">
        <f t="shared" si="221"/>
        <v>42386.958333333328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10.52</v>
      </c>
      <c r="P2368">
        <f t="shared" si="217"/>
        <v>1328.5</v>
      </c>
      <c r="Q2368" t="str">
        <f t="shared" si="218"/>
        <v>technology</v>
      </c>
      <c r="R2368" t="str">
        <f t="shared" si="219"/>
        <v>web</v>
      </c>
      <c r="S2368" s="6">
        <f t="shared" si="220"/>
        <v>42268.531631944439</v>
      </c>
      <c r="T2368" s="6">
        <f t="shared" si="221"/>
        <v>42298.531631944439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</v>
      </c>
      <c r="P2369">
        <f t="shared" si="217"/>
        <v>342</v>
      </c>
      <c r="Q2369" t="str">
        <f t="shared" si="218"/>
        <v>technology</v>
      </c>
      <c r="R2369" t="str">
        <f t="shared" si="219"/>
        <v>web</v>
      </c>
      <c r="S2369" s="6">
        <f t="shared" si="220"/>
        <v>42425.970092592594</v>
      </c>
      <c r="T2369" s="6">
        <f t="shared" si="221"/>
        <v>42485.928425925929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0.25</v>
      </c>
      <c r="P2370">
        <f t="shared" si="217"/>
        <v>51</v>
      </c>
      <c r="Q2370" t="str">
        <f t="shared" si="218"/>
        <v>technology</v>
      </c>
      <c r="R2370" t="str">
        <f t="shared" si="219"/>
        <v>web</v>
      </c>
      <c r="S2370" s="6">
        <f t="shared" si="220"/>
        <v>42063.721817129626</v>
      </c>
      <c r="T2370" s="6">
        <f t="shared" si="221"/>
        <v>42108.680150462962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E2371/D2371*100</f>
        <v>0</v>
      </c>
      <c r="P2371">
        <f t="shared" ref="P2371:P2434" si="223">AVERAGE(E2371,L2371)</f>
        <v>0</v>
      </c>
      <c r="Q2371" t="str">
        <f t="shared" ref="Q2371:Q2434" si="224">LEFT(N2371,SEARCH("/",N2371)-1)</f>
        <v>technology</v>
      </c>
      <c r="R2371" t="str">
        <f t="shared" ref="R2371:R2434" si="225">RIGHT(N2371,LEN(N2371)-SEARCH("/",N2371))</f>
        <v>web</v>
      </c>
      <c r="S2371" s="6">
        <f t="shared" ref="S2371:S2434" si="226">(J2371/86400)+DATE(1970,1,1)</f>
        <v>42380.812627314815</v>
      </c>
      <c r="T2371" s="6">
        <f t="shared" ref="T2371:T2434" si="227">(I2371/86400)+DATE(1970,1,1)</f>
        <v>42410.812627314815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0.32800000000000001</v>
      </c>
      <c r="P2372">
        <f t="shared" si="223"/>
        <v>43</v>
      </c>
      <c r="Q2372" t="str">
        <f t="shared" si="224"/>
        <v>technology</v>
      </c>
      <c r="R2372" t="str">
        <f t="shared" si="225"/>
        <v>web</v>
      </c>
      <c r="S2372" s="6">
        <f t="shared" si="226"/>
        <v>41961.18913194444</v>
      </c>
      <c r="T2372" s="6">
        <f t="shared" si="227"/>
        <v>41991.18913194444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4"/>
        <v>technology</v>
      </c>
      <c r="R2373" t="str">
        <f t="shared" si="225"/>
        <v>web</v>
      </c>
      <c r="S2373" s="6">
        <f t="shared" si="226"/>
        <v>42150.777731481481</v>
      </c>
      <c r="T2373" s="6">
        <f t="shared" si="227"/>
        <v>42180.777731481481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3.2727272727272729</v>
      </c>
      <c r="P2374">
        <f t="shared" si="223"/>
        <v>93</v>
      </c>
      <c r="Q2374" t="str">
        <f t="shared" si="224"/>
        <v>technology</v>
      </c>
      <c r="R2374" t="str">
        <f t="shared" si="225"/>
        <v>web</v>
      </c>
      <c r="S2374" s="6">
        <f t="shared" si="226"/>
        <v>42088.069108796291</v>
      </c>
      <c r="T2374" s="6">
        <f t="shared" si="227"/>
        <v>42118.069108796291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5.8823529411764705E-3</v>
      </c>
      <c r="P2375">
        <f t="shared" si="223"/>
        <v>25.5</v>
      </c>
      <c r="Q2375" t="str">
        <f t="shared" si="224"/>
        <v>technology</v>
      </c>
      <c r="R2375" t="str">
        <f t="shared" si="225"/>
        <v>web</v>
      </c>
      <c r="S2375" s="6">
        <f t="shared" si="226"/>
        <v>42215.662314814814</v>
      </c>
      <c r="T2375" s="6">
        <f t="shared" si="227"/>
        <v>42245.662314814814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4.5454545454545456E-2</v>
      </c>
      <c r="P2376">
        <f t="shared" si="223"/>
        <v>5.5</v>
      </c>
      <c r="Q2376" t="str">
        <f t="shared" si="224"/>
        <v>technology</v>
      </c>
      <c r="R2376" t="str">
        <f t="shared" si="225"/>
        <v>web</v>
      </c>
      <c r="S2376" s="6">
        <f t="shared" si="226"/>
        <v>42017.843287037038</v>
      </c>
      <c r="T2376" s="6">
        <f t="shared" si="227"/>
        <v>42047.843287037038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4"/>
        <v>technology</v>
      </c>
      <c r="R2377" t="str">
        <f t="shared" si="225"/>
        <v>web</v>
      </c>
      <c r="S2377" s="6">
        <f t="shared" si="226"/>
        <v>42592.836076388892</v>
      </c>
      <c r="T2377" s="6">
        <f t="shared" si="227"/>
        <v>42622.836076388892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10.877666666666666</v>
      </c>
      <c r="P2378">
        <f t="shared" si="223"/>
        <v>165.16499999999999</v>
      </c>
      <c r="Q2378" t="str">
        <f t="shared" si="224"/>
        <v>technology</v>
      </c>
      <c r="R2378" t="str">
        <f t="shared" si="225"/>
        <v>web</v>
      </c>
      <c r="S2378" s="6">
        <f t="shared" si="226"/>
        <v>42318.925532407404</v>
      </c>
      <c r="T2378" s="6">
        <f t="shared" si="227"/>
        <v>42348.925532407404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4"/>
        <v>technology</v>
      </c>
      <c r="R2379" t="str">
        <f t="shared" si="225"/>
        <v>web</v>
      </c>
      <c r="S2379" s="6">
        <f t="shared" si="226"/>
        <v>42669.870173611111</v>
      </c>
      <c r="T2379" s="6">
        <f t="shared" si="227"/>
        <v>42699.911840277782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4"/>
        <v>technology</v>
      </c>
      <c r="R2380" t="str">
        <f t="shared" si="225"/>
        <v>web</v>
      </c>
      <c r="S2380" s="6">
        <f t="shared" si="226"/>
        <v>42213.013078703705</v>
      </c>
      <c r="T2380" s="6">
        <f t="shared" si="227"/>
        <v>42242.013078703705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4"/>
        <v>technology</v>
      </c>
      <c r="R2381" t="str">
        <f t="shared" si="225"/>
        <v>web</v>
      </c>
      <c r="S2381" s="6">
        <f t="shared" si="226"/>
        <v>42237.016388888893</v>
      </c>
      <c r="T2381" s="6">
        <f t="shared" si="227"/>
        <v>42282.016388888893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0.36666666666666664</v>
      </c>
      <c r="P2382">
        <f t="shared" si="223"/>
        <v>29</v>
      </c>
      <c r="Q2382" t="str">
        <f t="shared" si="224"/>
        <v>technology</v>
      </c>
      <c r="R2382" t="str">
        <f t="shared" si="225"/>
        <v>web</v>
      </c>
      <c r="S2382" s="6">
        <f t="shared" si="226"/>
        <v>42248.793310185181</v>
      </c>
      <c r="T2382" s="6">
        <f t="shared" si="227"/>
        <v>42278.793310185181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</v>
      </c>
      <c r="P2383">
        <f t="shared" si="223"/>
        <v>789</v>
      </c>
      <c r="Q2383" t="str">
        <f t="shared" si="224"/>
        <v>technology</v>
      </c>
      <c r="R2383" t="str">
        <f t="shared" si="225"/>
        <v>web</v>
      </c>
      <c r="S2383" s="6">
        <f t="shared" si="226"/>
        <v>42074.935740740737</v>
      </c>
      <c r="T2383" s="6">
        <f t="shared" si="227"/>
        <v>42104.935740740737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</v>
      </c>
      <c r="P2384">
        <f t="shared" si="223"/>
        <v>38.5</v>
      </c>
      <c r="Q2384" t="str">
        <f t="shared" si="224"/>
        <v>technology</v>
      </c>
      <c r="R2384" t="str">
        <f t="shared" si="225"/>
        <v>web</v>
      </c>
      <c r="S2384" s="6">
        <f t="shared" si="226"/>
        <v>42195.187534722223</v>
      </c>
      <c r="T2384" s="6">
        <f t="shared" si="227"/>
        <v>42220.187534722223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4.3499999999999996</v>
      </c>
      <c r="P2385">
        <f t="shared" si="223"/>
        <v>219</v>
      </c>
      <c r="Q2385" t="str">
        <f t="shared" si="224"/>
        <v>technology</v>
      </c>
      <c r="R2385" t="str">
        <f t="shared" si="225"/>
        <v>web</v>
      </c>
      <c r="S2385" s="6">
        <f t="shared" si="226"/>
        <v>42027.056793981479</v>
      </c>
      <c r="T2385" s="6">
        <f t="shared" si="227"/>
        <v>42057.056793981479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0.8</v>
      </c>
      <c r="P2386">
        <f t="shared" si="223"/>
        <v>8</v>
      </c>
      <c r="Q2386" t="str">
        <f t="shared" si="224"/>
        <v>technology</v>
      </c>
      <c r="R2386" t="str">
        <f t="shared" si="225"/>
        <v>web</v>
      </c>
      <c r="S2386" s="6">
        <f t="shared" si="226"/>
        <v>41927.067627314813</v>
      </c>
      <c r="T2386" s="6">
        <f t="shared" si="227"/>
        <v>41957.109293981484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1.2123076923076923</v>
      </c>
      <c r="P2387">
        <f t="shared" si="223"/>
        <v>397.5</v>
      </c>
      <c r="Q2387" t="str">
        <f t="shared" si="224"/>
        <v>technology</v>
      </c>
      <c r="R2387" t="str">
        <f t="shared" si="225"/>
        <v>web</v>
      </c>
      <c r="S2387" s="6">
        <f t="shared" si="226"/>
        <v>42191.70175925926</v>
      </c>
      <c r="T2387" s="6">
        <f t="shared" si="227"/>
        <v>42221.70175925926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4"/>
        <v>technology</v>
      </c>
      <c r="R2388" t="str">
        <f t="shared" si="225"/>
        <v>web</v>
      </c>
      <c r="S2388" s="6">
        <f t="shared" si="226"/>
        <v>41954.838240740741</v>
      </c>
      <c r="T2388" s="6">
        <f t="shared" si="227"/>
        <v>42014.838240740741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0.68399999999999994</v>
      </c>
      <c r="P2389">
        <f t="shared" si="223"/>
        <v>514.5</v>
      </c>
      <c r="Q2389" t="str">
        <f t="shared" si="224"/>
        <v>technology</v>
      </c>
      <c r="R2389" t="str">
        <f t="shared" si="225"/>
        <v>web</v>
      </c>
      <c r="S2389" s="6">
        <f t="shared" si="226"/>
        <v>42528.626620370371</v>
      </c>
      <c r="T2389" s="6">
        <f t="shared" si="227"/>
        <v>42573.626620370371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1.2513513513513512</v>
      </c>
      <c r="P2390">
        <f t="shared" si="223"/>
        <v>235.5</v>
      </c>
      <c r="Q2390" t="str">
        <f t="shared" si="224"/>
        <v>technology</v>
      </c>
      <c r="R2390" t="str">
        <f t="shared" si="225"/>
        <v>web</v>
      </c>
      <c r="S2390" s="6">
        <f t="shared" si="226"/>
        <v>41989.853692129633</v>
      </c>
      <c r="T2390" s="6">
        <f t="shared" si="227"/>
        <v>42019.811805555553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0.1875</v>
      </c>
      <c r="P2391">
        <f t="shared" si="223"/>
        <v>15.5</v>
      </c>
      <c r="Q2391" t="str">
        <f t="shared" si="224"/>
        <v>technology</v>
      </c>
      <c r="R2391" t="str">
        <f t="shared" si="225"/>
        <v>web</v>
      </c>
      <c r="S2391" s="6">
        <f t="shared" si="226"/>
        <v>42179.653379629628</v>
      </c>
      <c r="T2391" s="6">
        <f t="shared" si="227"/>
        <v>42210.915972222225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4"/>
        <v>technology</v>
      </c>
      <c r="R2392" t="str">
        <f t="shared" si="225"/>
        <v>web</v>
      </c>
      <c r="S2392" s="6">
        <f t="shared" si="226"/>
        <v>41968.262314814812</v>
      </c>
      <c r="T2392" s="6">
        <f t="shared" si="227"/>
        <v>42008.262314814812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0.125</v>
      </c>
      <c r="P2393">
        <f t="shared" si="223"/>
        <v>13</v>
      </c>
      <c r="Q2393" t="str">
        <f t="shared" si="224"/>
        <v>technology</v>
      </c>
      <c r="R2393" t="str">
        <f t="shared" si="225"/>
        <v>web</v>
      </c>
      <c r="S2393" s="6">
        <f t="shared" si="226"/>
        <v>42064.794490740736</v>
      </c>
      <c r="T2393" s="6">
        <f t="shared" si="227"/>
        <v>42094.752824074079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4"/>
        <v>technology</v>
      </c>
      <c r="R2394" t="str">
        <f t="shared" si="225"/>
        <v>web</v>
      </c>
      <c r="S2394" s="6">
        <f t="shared" si="226"/>
        <v>42276.120636574073</v>
      </c>
      <c r="T2394" s="6">
        <f t="shared" si="227"/>
        <v>42306.120636574073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0.05</v>
      </c>
      <c r="P2395">
        <f t="shared" si="223"/>
        <v>25.5</v>
      </c>
      <c r="Q2395" t="str">
        <f t="shared" si="224"/>
        <v>technology</v>
      </c>
      <c r="R2395" t="str">
        <f t="shared" si="225"/>
        <v>web</v>
      </c>
      <c r="S2395" s="6">
        <f t="shared" si="226"/>
        <v>42194.648344907408</v>
      </c>
      <c r="T2395" s="6">
        <f t="shared" si="227"/>
        <v>42224.648344907408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0.06</v>
      </c>
      <c r="P2396">
        <f t="shared" si="223"/>
        <v>2.5</v>
      </c>
      <c r="Q2396" t="str">
        <f t="shared" si="224"/>
        <v>technology</v>
      </c>
      <c r="R2396" t="str">
        <f t="shared" si="225"/>
        <v>web</v>
      </c>
      <c r="S2396" s="6">
        <f t="shared" si="226"/>
        <v>42031.362187499995</v>
      </c>
      <c r="T2396" s="6">
        <f t="shared" si="227"/>
        <v>42061.362187499995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4"/>
        <v>technology</v>
      </c>
      <c r="R2397" t="str">
        <f t="shared" si="225"/>
        <v>web</v>
      </c>
      <c r="S2397" s="6">
        <f t="shared" si="226"/>
        <v>42717.121377314819</v>
      </c>
      <c r="T2397" s="6">
        <f t="shared" si="227"/>
        <v>42745.372916666667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0.2</v>
      </c>
      <c r="P2398">
        <f t="shared" si="223"/>
        <v>5.5</v>
      </c>
      <c r="Q2398" t="str">
        <f t="shared" si="224"/>
        <v>technology</v>
      </c>
      <c r="R2398" t="str">
        <f t="shared" si="225"/>
        <v>web</v>
      </c>
      <c r="S2398" s="6">
        <f t="shared" si="226"/>
        <v>42262.849050925928</v>
      </c>
      <c r="T2398" s="6">
        <f t="shared" si="227"/>
        <v>42292.849050925928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4"/>
        <v>technology</v>
      </c>
      <c r="R2399" t="str">
        <f t="shared" si="225"/>
        <v>web</v>
      </c>
      <c r="S2399" s="6">
        <f t="shared" si="226"/>
        <v>41976.88490740741</v>
      </c>
      <c r="T2399" s="6">
        <f t="shared" si="227"/>
        <v>42006.88490740741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4"/>
        <v>technology</v>
      </c>
      <c r="R2400" t="str">
        <f t="shared" si="225"/>
        <v>web</v>
      </c>
      <c r="S2400" s="6">
        <f t="shared" si="226"/>
        <v>42157.916481481487</v>
      </c>
      <c r="T2400" s="6">
        <f t="shared" si="227"/>
        <v>42187.916481481487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4"/>
        <v>technology</v>
      </c>
      <c r="R2401" t="str">
        <f t="shared" si="225"/>
        <v>web</v>
      </c>
      <c r="S2401" s="6">
        <f t="shared" si="226"/>
        <v>41956.853078703702</v>
      </c>
      <c r="T2401" s="6">
        <f t="shared" si="227"/>
        <v>41991.853078703702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4"/>
        <v>technology</v>
      </c>
      <c r="R2402" t="str">
        <f t="shared" si="225"/>
        <v>web</v>
      </c>
      <c r="S2402" s="6">
        <f t="shared" si="226"/>
        <v>42444.268101851849</v>
      </c>
      <c r="T2402" s="6">
        <f t="shared" si="227"/>
        <v>42474.268101851849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0.71785714285714286</v>
      </c>
      <c r="P2403">
        <f t="shared" si="223"/>
        <v>105</v>
      </c>
      <c r="Q2403" t="str">
        <f t="shared" si="224"/>
        <v>food</v>
      </c>
      <c r="R2403" t="str">
        <f t="shared" si="225"/>
        <v>food trucks</v>
      </c>
      <c r="S2403" s="6">
        <f t="shared" si="226"/>
        <v>42374.822870370372</v>
      </c>
      <c r="T2403" s="6">
        <f t="shared" si="227"/>
        <v>42434.822870370372</v>
      </c>
    </row>
    <row r="2404" spans="1:20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0.43333333333333329</v>
      </c>
      <c r="P2404">
        <f t="shared" si="223"/>
        <v>26.5</v>
      </c>
      <c r="Q2404" t="str">
        <f t="shared" si="224"/>
        <v>food</v>
      </c>
      <c r="R2404" t="str">
        <f t="shared" si="225"/>
        <v>food trucks</v>
      </c>
      <c r="S2404" s="6">
        <f t="shared" si="226"/>
        <v>42107.679756944446</v>
      </c>
      <c r="T2404" s="6">
        <f t="shared" si="227"/>
        <v>42137.679756944446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16.833333333333332</v>
      </c>
      <c r="P2405">
        <f t="shared" si="223"/>
        <v>107</v>
      </c>
      <c r="Q2405" t="str">
        <f t="shared" si="224"/>
        <v>food</v>
      </c>
      <c r="R2405" t="str">
        <f t="shared" si="225"/>
        <v>food trucks</v>
      </c>
      <c r="S2405" s="6">
        <f t="shared" si="226"/>
        <v>42399.882615740746</v>
      </c>
      <c r="T2405" s="6">
        <f t="shared" si="227"/>
        <v>42459.840949074074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4"/>
        <v>food</v>
      </c>
      <c r="R2406" t="str">
        <f t="shared" si="225"/>
        <v>food trucks</v>
      </c>
      <c r="S2406" s="6">
        <f t="shared" si="226"/>
        <v>42342.03943287037</v>
      </c>
      <c r="T2406" s="6">
        <f t="shared" si="227"/>
        <v>42372.03943287037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22.52</v>
      </c>
      <c r="P2407">
        <f t="shared" si="223"/>
        <v>573</v>
      </c>
      <c r="Q2407" t="str">
        <f t="shared" si="224"/>
        <v>food</v>
      </c>
      <c r="R2407" t="str">
        <f t="shared" si="225"/>
        <v>food trucks</v>
      </c>
      <c r="S2407" s="6">
        <f t="shared" si="226"/>
        <v>42595.585358796292</v>
      </c>
      <c r="T2407" s="6">
        <f t="shared" si="227"/>
        <v>42616.585358796292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41.384615384615387</v>
      </c>
      <c r="P2408">
        <f t="shared" si="223"/>
        <v>680.5</v>
      </c>
      <c r="Q2408" t="str">
        <f t="shared" si="224"/>
        <v>food</v>
      </c>
      <c r="R2408" t="str">
        <f t="shared" si="225"/>
        <v>food trucks</v>
      </c>
      <c r="S2408" s="6">
        <f t="shared" si="226"/>
        <v>41983.110995370371</v>
      </c>
      <c r="T2408" s="6">
        <f t="shared" si="227"/>
        <v>42023.110995370371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25.259090909090908</v>
      </c>
      <c r="P2409">
        <f t="shared" si="223"/>
        <v>2795</v>
      </c>
      <c r="Q2409" t="str">
        <f t="shared" si="224"/>
        <v>food</v>
      </c>
      <c r="R2409" t="str">
        <f t="shared" si="225"/>
        <v>food trucks</v>
      </c>
      <c r="S2409" s="6">
        <f t="shared" si="226"/>
        <v>42082.575555555552</v>
      </c>
      <c r="T2409" s="6">
        <f t="shared" si="227"/>
        <v>42105.25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0.2</v>
      </c>
      <c r="P2410">
        <f t="shared" si="223"/>
        <v>16</v>
      </c>
      <c r="Q2410" t="str">
        <f t="shared" si="224"/>
        <v>food</v>
      </c>
      <c r="R2410" t="str">
        <f t="shared" si="225"/>
        <v>food trucks</v>
      </c>
      <c r="S2410" s="6">
        <f t="shared" si="226"/>
        <v>41919.140706018516</v>
      </c>
      <c r="T2410" s="6">
        <f t="shared" si="227"/>
        <v>41949.182372685187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1.8399999999999999</v>
      </c>
      <c r="P2411">
        <f t="shared" si="223"/>
        <v>233</v>
      </c>
      <c r="Q2411" t="str">
        <f t="shared" si="224"/>
        <v>food</v>
      </c>
      <c r="R2411" t="str">
        <f t="shared" si="225"/>
        <v>food trucks</v>
      </c>
      <c r="S2411" s="6">
        <f t="shared" si="226"/>
        <v>42204.875868055555</v>
      </c>
      <c r="T2411" s="6">
        <f t="shared" si="227"/>
        <v>42234.875868055555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4"/>
        <v>food</v>
      </c>
      <c r="R2412" t="str">
        <f t="shared" si="225"/>
        <v>food trucks</v>
      </c>
      <c r="S2412" s="6">
        <f t="shared" si="226"/>
        <v>42224.408275462964</v>
      </c>
      <c r="T2412" s="6">
        <f t="shared" si="227"/>
        <v>42254.408275462964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0.60399999999999998</v>
      </c>
      <c r="P2413">
        <f t="shared" si="223"/>
        <v>77</v>
      </c>
      <c r="Q2413" t="str">
        <f t="shared" si="224"/>
        <v>food</v>
      </c>
      <c r="R2413" t="str">
        <f t="shared" si="225"/>
        <v>food trucks</v>
      </c>
      <c r="S2413" s="6">
        <f t="shared" si="226"/>
        <v>42211.732430555552</v>
      </c>
      <c r="T2413" s="6">
        <f t="shared" si="227"/>
        <v>42241.732430555552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4"/>
        <v>food</v>
      </c>
      <c r="R2414" t="str">
        <f t="shared" si="225"/>
        <v>food trucks</v>
      </c>
      <c r="S2414" s="6">
        <f t="shared" si="226"/>
        <v>42655.736956018518</v>
      </c>
      <c r="T2414" s="6">
        <f t="shared" si="227"/>
        <v>42700.778622685189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0.83333333333333337</v>
      </c>
      <c r="P2415">
        <f t="shared" si="223"/>
        <v>14</v>
      </c>
      <c r="Q2415" t="str">
        <f t="shared" si="224"/>
        <v>food</v>
      </c>
      <c r="R2415" t="str">
        <f t="shared" si="225"/>
        <v>food trucks</v>
      </c>
      <c r="S2415" s="6">
        <f t="shared" si="226"/>
        <v>41760.10974537037</v>
      </c>
      <c r="T2415" s="6">
        <f t="shared" si="227"/>
        <v>41790.979166666664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3.0666666666666664</v>
      </c>
      <c r="P2416">
        <f t="shared" si="223"/>
        <v>236.5</v>
      </c>
      <c r="Q2416" t="str">
        <f t="shared" si="224"/>
        <v>food</v>
      </c>
      <c r="R2416" t="str">
        <f t="shared" si="225"/>
        <v>food trucks</v>
      </c>
      <c r="S2416" s="6">
        <f t="shared" si="226"/>
        <v>42198.695138888885</v>
      </c>
      <c r="T2416" s="6">
        <f t="shared" si="227"/>
        <v>42238.165972222225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0.55833333333333335</v>
      </c>
      <c r="P2417">
        <f t="shared" si="223"/>
        <v>170.5</v>
      </c>
      <c r="Q2417" t="str">
        <f t="shared" si="224"/>
        <v>food</v>
      </c>
      <c r="R2417" t="str">
        <f t="shared" si="225"/>
        <v>food trucks</v>
      </c>
      <c r="S2417" s="6">
        <f t="shared" si="226"/>
        <v>42536.862800925926</v>
      </c>
      <c r="T2417" s="6">
        <f t="shared" si="227"/>
        <v>42566.862800925926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2.5000000000000001E-2</v>
      </c>
      <c r="P2418">
        <f t="shared" si="223"/>
        <v>3</v>
      </c>
      <c r="Q2418" t="str">
        <f t="shared" si="224"/>
        <v>food</v>
      </c>
      <c r="R2418" t="str">
        <f t="shared" si="225"/>
        <v>food trucks</v>
      </c>
      <c r="S2418" s="6">
        <f t="shared" si="226"/>
        <v>42019.737766203703</v>
      </c>
      <c r="T2418" s="6">
        <f t="shared" si="227"/>
        <v>42077.625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4"/>
        <v>food</v>
      </c>
      <c r="R2419" t="str">
        <f t="shared" si="225"/>
        <v>food trucks</v>
      </c>
      <c r="S2419" s="6">
        <f t="shared" si="226"/>
        <v>41831.884108796294</v>
      </c>
      <c r="T2419" s="6">
        <f t="shared" si="227"/>
        <v>41861.884108796294</v>
      </c>
    </row>
    <row r="2420" spans="1:20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0.02</v>
      </c>
      <c r="P2420">
        <f t="shared" si="223"/>
        <v>5</v>
      </c>
      <c r="Q2420" t="str">
        <f t="shared" si="224"/>
        <v>food</v>
      </c>
      <c r="R2420" t="str">
        <f t="shared" si="225"/>
        <v>food trucks</v>
      </c>
      <c r="S2420" s="6">
        <f t="shared" si="226"/>
        <v>42027.856990740736</v>
      </c>
      <c r="T2420" s="6">
        <f t="shared" si="227"/>
        <v>42087.815324074079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4"/>
        <v>food</v>
      </c>
      <c r="R2421" t="str">
        <f t="shared" si="225"/>
        <v>food trucks</v>
      </c>
      <c r="S2421" s="6">
        <f t="shared" si="226"/>
        <v>41993.738298611112</v>
      </c>
      <c r="T2421" s="6">
        <f t="shared" si="227"/>
        <v>42053.738298611112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14.825133372851216</v>
      </c>
      <c r="P2422">
        <f t="shared" si="223"/>
        <v>1268.5</v>
      </c>
      <c r="Q2422" t="str">
        <f t="shared" si="224"/>
        <v>food</v>
      </c>
      <c r="R2422" t="str">
        <f t="shared" si="225"/>
        <v>food trucks</v>
      </c>
      <c r="S2422" s="6">
        <f t="shared" si="226"/>
        <v>41893.028877314813</v>
      </c>
      <c r="T2422" s="6">
        <f t="shared" si="227"/>
        <v>41953.070543981477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1.6666666666666666E-2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s="6">
        <f t="shared" si="226"/>
        <v>42026.687453703707</v>
      </c>
      <c r="T2423" s="6">
        <f t="shared" si="227"/>
        <v>42056.687453703707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0.2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s="6">
        <f t="shared" si="226"/>
        <v>42044.724953703699</v>
      </c>
      <c r="T2424" s="6">
        <f t="shared" si="227"/>
        <v>42074.683287037042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1.3333333333333334E-2</v>
      </c>
      <c r="P2425">
        <f t="shared" si="223"/>
        <v>4.5</v>
      </c>
      <c r="Q2425" t="str">
        <f t="shared" si="224"/>
        <v>food</v>
      </c>
      <c r="R2425" t="str">
        <f t="shared" si="225"/>
        <v>food trucks</v>
      </c>
      <c r="S2425" s="6">
        <f t="shared" si="226"/>
        <v>41974.704745370371</v>
      </c>
      <c r="T2425" s="6">
        <f t="shared" si="227"/>
        <v>42004.704745370371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</v>
      </c>
      <c r="P2426">
        <f t="shared" si="223"/>
        <v>159.5</v>
      </c>
      <c r="Q2426" t="str">
        <f t="shared" si="224"/>
        <v>food</v>
      </c>
      <c r="R2426" t="str">
        <f t="shared" si="225"/>
        <v>food trucks</v>
      </c>
      <c r="S2426" s="6">
        <f t="shared" si="226"/>
        <v>41909.892453703702</v>
      </c>
      <c r="T2426" s="6">
        <f t="shared" si="227"/>
        <v>41939.892453703702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2.8571428571428574E-2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s="6">
        <f t="shared" si="226"/>
        <v>42502.913761574076</v>
      </c>
      <c r="T2427" s="6">
        <f t="shared" si="227"/>
        <v>42517.919444444444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4"/>
        <v>food</v>
      </c>
      <c r="R2428" t="str">
        <f t="shared" si="225"/>
        <v>food trucks</v>
      </c>
      <c r="S2428" s="6">
        <f t="shared" si="226"/>
        <v>42164.170046296298</v>
      </c>
      <c r="T2428" s="6">
        <f t="shared" si="227"/>
        <v>42224.170046296298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2E-3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s="6">
        <f t="shared" si="226"/>
        <v>42412.318668981483</v>
      </c>
      <c r="T2429" s="6">
        <f t="shared" si="227"/>
        <v>42452.277002314819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2.8571428571428571E-3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s="6">
        <f t="shared" si="226"/>
        <v>42045.784155092595</v>
      </c>
      <c r="T2430" s="6">
        <f t="shared" si="227"/>
        <v>42075.742488425924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</v>
      </c>
      <c r="P2431">
        <f t="shared" si="223"/>
        <v>1004.5</v>
      </c>
      <c r="Q2431" t="str">
        <f t="shared" si="224"/>
        <v>food</v>
      </c>
      <c r="R2431" t="str">
        <f t="shared" si="225"/>
        <v>food trucks</v>
      </c>
      <c r="S2431" s="6">
        <f t="shared" si="226"/>
        <v>42734.879236111112</v>
      </c>
      <c r="T2431" s="6">
        <f t="shared" si="227"/>
        <v>42771.697222222225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0.70000000000000007</v>
      </c>
      <c r="P2432">
        <f t="shared" si="223"/>
        <v>11.5</v>
      </c>
      <c r="Q2432" t="str">
        <f t="shared" si="224"/>
        <v>food</v>
      </c>
      <c r="R2432" t="str">
        <f t="shared" si="225"/>
        <v>food trucks</v>
      </c>
      <c r="S2432" s="6">
        <f t="shared" si="226"/>
        <v>42382.130833333329</v>
      </c>
      <c r="T2432" s="6">
        <f t="shared" si="227"/>
        <v>42412.130833333329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2E-3</v>
      </c>
      <c r="P2433">
        <f t="shared" si="223"/>
        <v>2</v>
      </c>
      <c r="Q2433" t="str">
        <f t="shared" si="224"/>
        <v>food</v>
      </c>
      <c r="R2433" t="str">
        <f t="shared" si="225"/>
        <v>food trucks</v>
      </c>
      <c r="S2433" s="6">
        <f t="shared" si="226"/>
        <v>42489.099687499998</v>
      </c>
      <c r="T2433" s="6">
        <f t="shared" si="227"/>
        <v>42549.099687499998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1.4285714285714287E-2</v>
      </c>
      <c r="P2434">
        <f t="shared" si="223"/>
        <v>2</v>
      </c>
      <c r="Q2434" t="str">
        <f t="shared" si="224"/>
        <v>food</v>
      </c>
      <c r="R2434" t="str">
        <f t="shared" si="225"/>
        <v>food trucks</v>
      </c>
      <c r="S2434" s="6">
        <f t="shared" si="226"/>
        <v>42041.218715277777</v>
      </c>
      <c r="T2434" s="6">
        <f t="shared" si="227"/>
        <v>42071.218715277777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E2435/D2435*100</f>
        <v>0</v>
      </c>
      <c r="P2435">
        <f t="shared" ref="P2435:P2498" si="229">AVERAGE(E2435,L2435)</f>
        <v>0</v>
      </c>
      <c r="Q2435" t="str">
        <f t="shared" ref="Q2435:Q2498" si="230">LEFT(N2435,SEARCH("/",N2435)-1)</f>
        <v>food</v>
      </c>
      <c r="R2435" t="str">
        <f t="shared" ref="R2435:R2498" si="231">RIGHT(N2435,LEN(N2435)-SEARCH("/",N2435))</f>
        <v>food trucks</v>
      </c>
      <c r="S2435" s="6">
        <f t="shared" ref="S2435:S2498" si="232">(J2435/86400)+DATE(1970,1,1)</f>
        <v>42397.89980324074</v>
      </c>
      <c r="T2435" s="6">
        <f t="shared" ref="T2435:T2498" si="233">(I2435/86400)+DATE(1970,1,1)</f>
        <v>42427.89980324074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0.13</v>
      </c>
      <c r="P2436">
        <f t="shared" si="229"/>
        <v>14</v>
      </c>
      <c r="Q2436" t="str">
        <f t="shared" si="230"/>
        <v>food</v>
      </c>
      <c r="R2436" t="str">
        <f t="shared" si="231"/>
        <v>food trucks</v>
      </c>
      <c r="S2436" s="6">
        <f t="shared" si="232"/>
        <v>42180.186041666668</v>
      </c>
      <c r="T2436" s="6">
        <f t="shared" si="233"/>
        <v>42220.186041666668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0.48960000000000004</v>
      </c>
      <c r="P2437">
        <f t="shared" si="229"/>
        <v>614</v>
      </c>
      <c r="Q2437" t="str">
        <f t="shared" si="230"/>
        <v>food</v>
      </c>
      <c r="R2437" t="str">
        <f t="shared" si="231"/>
        <v>food trucks</v>
      </c>
      <c r="S2437" s="6">
        <f t="shared" si="232"/>
        <v>42252.277615740742</v>
      </c>
      <c r="T2437" s="6">
        <f t="shared" si="233"/>
        <v>42282.277615740742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3.8461538461538464E-2</v>
      </c>
      <c r="P2438">
        <f t="shared" si="229"/>
        <v>23.5</v>
      </c>
      <c r="Q2438" t="str">
        <f t="shared" si="230"/>
        <v>food</v>
      </c>
      <c r="R2438" t="str">
        <f t="shared" si="231"/>
        <v>food trucks</v>
      </c>
      <c r="S2438" s="6">
        <f t="shared" si="232"/>
        <v>42338.615393518514</v>
      </c>
      <c r="T2438" s="6">
        <f t="shared" si="233"/>
        <v>42398.615393518514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0"/>
        <v>food</v>
      </c>
      <c r="R2439" t="str">
        <f t="shared" si="231"/>
        <v>food trucks</v>
      </c>
      <c r="S2439" s="6">
        <f t="shared" si="232"/>
        <v>42031.965138888889</v>
      </c>
      <c r="T2439" s="6">
        <f t="shared" si="233"/>
        <v>42080.75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0.33333333333333337</v>
      </c>
      <c r="P2440">
        <f t="shared" si="229"/>
        <v>25.5</v>
      </c>
      <c r="Q2440" t="str">
        <f t="shared" si="230"/>
        <v>food</v>
      </c>
      <c r="R2440" t="str">
        <f t="shared" si="231"/>
        <v>food trucks</v>
      </c>
      <c r="S2440" s="6">
        <f t="shared" si="232"/>
        <v>42285.91506944444</v>
      </c>
      <c r="T2440" s="6">
        <f t="shared" si="233"/>
        <v>42345.956736111111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0"/>
        <v>food</v>
      </c>
      <c r="R2441" t="str">
        <f t="shared" si="231"/>
        <v>food trucks</v>
      </c>
      <c r="S2441" s="6">
        <f t="shared" si="232"/>
        <v>42265.818622685183</v>
      </c>
      <c r="T2441" s="6">
        <f t="shared" si="233"/>
        <v>42295.818622685183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0.2</v>
      </c>
      <c r="P2442">
        <f t="shared" si="229"/>
        <v>6</v>
      </c>
      <c r="Q2442" t="str">
        <f t="shared" si="230"/>
        <v>food</v>
      </c>
      <c r="R2442" t="str">
        <f t="shared" si="231"/>
        <v>food trucks</v>
      </c>
      <c r="S2442" s="6">
        <f t="shared" si="232"/>
        <v>42383.899456018524</v>
      </c>
      <c r="T2442" s="6">
        <f t="shared" si="233"/>
        <v>42413.899456018524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107.88</v>
      </c>
      <c r="P2443">
        <f t="shared" si="229"/>
        <v>4100</v>
      </c>
      <c r="Q2443" t="str">
        <f t="shared" si="230"/>
        <v>food</v>
      </c>
      <c r="R2443" t="str">
        <f t="shared" si="231"/>
        <v>small batch</v>
      </c>
      <c r="S2443" s="6">
        <f t="shared" si="232"/>
        <v>42187.125625000001</v>
      </c>
      <c r="T2443" s="6">
        <f t="shared" si="233"/>
        <v>42208.207638888889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125.94166666666666</v>
      </c>
      <c r="P2444">
        <f t="shared" si="229"/>
        <v>15299</v>
      </c>
      <c r="Q2444" t="str">
        <f t="shared" si="230"/>
        <v>food</v>
      </c>
      <c r="R2444" t="str">
        <f t="shared" si="231"/>
        <v>small batch</v>
      </c>
      <c r="S2444" s="6">
        <f t="shared" si="232"/>
        <v>42052.666990740741</v>
      </c>
      <c r="T2444" s="6">
        <f t="shared" si="233"/>
        <v>42082.625324074077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202.51495</v>
      </c>
      <c r="P2445">
        <f t="shared" si="229"/>
        <v>20406.994999999999</v>
      </c>
      <c r="Q2445" t="str">
        <f t="shared" si="230"/>
        <v>food</v>
      </c>
      <c r="R2445" t="str">
        <f t="shared" si="231"/>
        <v>small batch</v>
      </c>
      <c r="S2445" s="6">
        <f t="shared" si="232"/>
        <v>41836.625254629631</v>
      </c>
      <c r="T2445" s="6">
        <f t="shared" si="233"/>
        <v>41866.625254629631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108.60000000000001</v>
      </c>
      <c r="P2446">
        <f t="shared" si="229"/>
        <v>1659.5</v>
      </c>
      <c r="Q2446" t="str">
        <f t="shared" si="230"/>
        <v>food</v>
      </c>
      <c r="R2446" t="str">
        <f t="shared" si="231"/>
        <v>small batch</v>
      </c>
      <c r="S2446" s="6">
        <f t="shared" si="232"/>
        <v>42485.754525462966</v>
      </c>
      <c r="T2446" s="6">
        <f t="shared" si="233"/>
        <v>42515.754525462966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172.8</v>
      </c>
      <c r="P2447">
        <f t="shared" si="229"/>
        <v>4377.5</v>
      </c>
      <c r="Q2447" t="str">
        <f t="shared" si="230"/>
        <v>food</v>
      </c>
      <c r="R2447" t="str">
        <f t="shared" si="231"/>
        <v>small batch</v>
      </c>
      <c r="S2447" s="6">
        <f t="shared" si="232"/>
        <v>42243.190057870372</v>
      </c>
      <c r="T2447" s="6">
        <f t="shared" si="233"/>
        <v>42273.190057870372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167.98</v>
      </c>
      <c r="P2448">
        <f t="shared" si="229"/>
        <v>4255</v>
      </c>
      <c r="Q2448" t="str">
        <f t="shared" si="230"/>
        <v>food</v>
      </c>
      <c r="R2448" t="str">
        <f t="shared" si="231"/>
        <v>small batch</v>
      </c>
      <c r="S2448" s="6">
        <f t="shared" si="232"/>
        <v>42670.602673611109</v>
      </c>
      <c r="T2448" s="6">
        <f t="shared" si="233"/>
        <v>42700.64434027778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427.20000000000005</v>
      </c>
      <c r="P2449">
        <f t="shared" si="229"/>
        <v>5508.5</v>
      </c>
      <c r="Q2449" t="str">
        <f t="shared" si="230"/>
        <v>food</v>
      </c>
      <c r="R2449" t="str">
        <f t="shared" si="231"/>
        <v>small batch</v>
      </c>
      <c r="S2449" s="6">
        <f t="shared" si="232"/>
        <v>42654.469826388886</v>
      </c>
      <c r="T2449" s="6">
        <f t="shared" si="233"/>
        <v>42686.166666666672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107.5</v>
      </c>
      <c r="P2450">
        <f t="shared" si="229"/>
        <v>219.5</v>
      </c>
      <c r="Q2450" t="str">
        <f t="shared" si="230"/>
        <v>food</v>
      </c>
      <c r="R2450" t="str">
        <f t="shared" si="231"/>
        <v>small batch</v>
      </c>
      <c r="S2450" s="6">
        <f t="shared" si="232"/>
        <v>42607.316122685181</v>
      </c>
      <c r="T2450" s="6">
        <f t="shared" si="233"/>
        <v>42613.233333333337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108</v>
      </c>
      <c r="P2451">
        <f t="shared" si="229"/>
        <v>5460</v>
      </c>
      <c r="Q2451" t="str">
        <f t="shared" si="230"/>
        <v>food</v>
      </c>
      <c r="R2451" t="str">
        <f t="shared" si="231"/>
        <v>small batch</v>
      </c>
      <c r="S2451" s="6">
        <f t="shared" si="232"/>
        <v>41943.142534722225</v>
      </c>
      <c r="T2451" s="6">
        <f t="shared" si="233"/>
        <v>41973.184201388889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101.53353333333335</v>
      </c>
      <c r="P2452">
        <f t="shared" si="229"/>
        <v>7666.0150000000003</v>
      </c>
      <c r="Q2452" t="str">
        <f t="shared" si="230"/>
        <v>food</v>
      </c>
      <c r="R2452" t="str">
        <f t="shared" si="231"/>
        <v>small batch</v>
      </c>
      <c r="S2452" s="6">
        <f t="shared" si="232"/>
        <v>41902.07240740741</v>
      </c>
      <c r="T2452" s="6">
        <f t="shared" si="233"/>
        <v>41940.132638888885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115.45</v>
      </c>
      <c r="P2453">
        <f t="shared" si="229"/>
        <v>5865.5</v>
      </c>
      <c r="Q2453" t="str">
        <f t="shared" si="230"/>
        <v>food</v>
      </c>
      <c r="R2453" t="str">
        <f t="shared" si="231"/>
        <v>small batch</v>
      </c>
      <c r="S2453" s="6">
        <f t="shared" si="232"/>
        <v>42779.908449074079</v>
      </c>
      <c r="T2453" s="6">
        <f t="shared" si="233"/>
        <v>42799.908449074079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133.5</v>
      </c>
      <c r="P2454">
        <f t="shared" si="229"/>
        <v>408</v>
      </c>
      <c r="Q2454" t="str">
        <f t="shared" si="230"/>
        <v>food</v>
      </c>
      <c r="R2454" t="str">
        <f t="shared" si="231"/>
        <v>small batch</v>
      </c>
      <c r="S2454" s="6">
        <f t="shared" si="232"/>
        <v>42338.84375</v>
      </c>
      <c r="T2454" s="6">
        <f t="shared" si="233"/>
        <v>42367.958333333328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154.69999999999999</v>
      </c>
      <c r="P2455">
        <f t="shared" si="229"/>
        <v>2354</v>
      </c>
      <c r="Q2455" t="str">
        <f t="shared" si="230"/>
        <v>food</v>
      </c>
      <c r="R2455" t="str">
        <f t="shared" si="231"/>
        <v>small batch</v>
      </c>
      <c r="S2455" s="6">
        <f t="shared" si="232"/>
        <v>42738.692233796297</v>
      </c>
      <c r="T2455" s="6">
        <f t="shared" si="233"/>
        <v>42768.692233796297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100.84571428571429</v>
      </c>
      <c r="P2456">
        <f t="shared" si="229"/>
        <v>17713</v>
      </c>
      <c r="Q2456" t="str">
        <f t="shared" si="230"/>
        <v>food</v>
      </c>
      <c r="R2456" t="str">
        <f t="shared" si="231"/>
        <v>small batch</v>
      </c>
      <c r="S2456" s="6">
        <f t="shared" si="232"/>
        <v>42770.201481481483</v>
      </c>
      <c r="T2456" s="6">
        <f t="shared" si="233"/>
        <v>42805.201481481483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182</v>
      </c>
      <c r="P2457">
        <f t="shared" si="229"/>
        <v>281</v>
      </c>
      <c r="Q2457" t="str">
        <f t="shared" si="230"/>
        <v>food</v>
      </c>
      <c r="R2457" t="str">
        <f t="shared" si="231"/>
        <v>small batch</v>
      </c>
      <c r="S2457" s="6">
        <f t="shared" si="232"/>
        <v>42452.781828703708</v>
      </c>
      <c r="T2457" s="6">
        <f t="shared" si="233"/>
        <v>42480.781828703708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180.86666666666667</v>
      </c>
      <c r="P2458">
        <f t="shared" si="229"/>
        <v>1390</v>
      </c>
      <c r="Q2458" t="str">
        <f t="shared" si="230"/>
        <v>food</v>
      </c>
      <c r="R2458" t="str">
        <f t="shared" si="231"/>
        <v>small batch</v>
      </c>
      <c r="S2458" s="6">
        <f t="shared" si="232"/>
        <v>42761.961099537039</v>
      </c>
      <c r="T2458" s="6">
        <f t="shared" si="233"/>
        <v>42791.961099537039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102.30434782608695</v>
      </c>
      <c r="P2459">
        <f t="shared" si="229"/>
        <v>11827</v>
      </c>
      <c r="Q2459" t="str">
        <f t="shared" si="230"/>
        <v>food</v>
      </c>
      <c r="R2459" t="str">
        <f t="shared" si="231"/>
        <v>small batch</v>
      </c>
      <c r="S2459" s="6">
        <f t="shared" si="232"/>
        <v>42423.602500000001</v>
      </c>
      <c r="T2459" s="6">
        <f t="shared" si="233"/>
        <v>42453.560833333337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110.17999999999999</v>
      </c>
      <c r="P2460">
        <f t="shared" si="229"/>
        <v>2794.5</v>
      </c>
      <c r="Q2460" t="str">
        <f t="shared" si="230"/>
        <v>food</v>
      </c>
      <c r="R2460" t="str">
        <f t="shared" si="231"/>
        <v>small batch</v>
      </c>
      <c r="S2460" s="6">
        <f t="shared" si="232"/>
        <v>42495.871736111112</v>
      </c>
      <c r="T2460" s="6">
        <f t="shared" si="233"/>
        <v>42530.791666666672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102.25</v>
      </c>
      <c r="P2461">
        <f t="shared" si="229"/>
        <v>15478.5</v>
      </c>
      <c r="Q2461" t="str">
        <f t="shared" si="230"/>
        <v>food</v>
      </c>
      <c r="R2461" t="str">
        <f t="shared" si="231"/>
        <v>small batch</v>
      </c>
      <c r="S2461" s="6">
        <f t="shared" si="232"/>
        <v>42407.637557870374</v>
      </c>
      <c r="T2461" s="6">
        <f t="shared" si="233"/>
        <v>42452.595891203702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100.78823529411764</v>
      </c>
      <c r="P2462">
        <f t="shared" si="229"/>
        <v>4317.5</v>
      </c>
      <c r="Q2462" t="str">
        <f t="shared" si="230"/>
        <v>food</v>
      </c>
      <c r="R2462" t="str">
        <f t="shared" si="231"/>
        <v>small batch</v>
      </c>
      <c r="S2462" s="6">
        <f t="shared" si="232"/>
        <v>42704.187118055561</v>
      </c>
      <c r="T2462" s="6">
        <f t="shared" si="233"/>
        <v>42738.178472222222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103.8</v>
      </c>
      <c r="P2463">
        <f t="shared" si="229"/>
        <v>3935.5</v>
      </c>
      <c r="Q2463" t="str">
        <f t="shared" si="230"/>
        <v>music</v>
      </c>
      <c r="R2463" t="str">
        <f t="shared" si="231"/>
        <v>indie rock</v>
      </c>
      <c r="S2463" s="6">
        <f t="shared" si="232"/>
        <v>40784.012696759259</v>
      </c>
      <c r="T2463" s="6">
        <f t="shared" si="233"/>
        <v>40817.125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110.70833333333334</v>
      </c>
      <c r="P2464">
        <f t="shared" si="229"/>
        <v>1718.125</v>
      </c>
      <c r="Q2464" t="str">
        <f t="shared" si="230"/>
        <v>music</v>
      </c>
      <c r="R2464" t="str">
        <f t="shared" si="231"/>
        <v>indie rock</v>
      </c>
      <c r="S2464" s="6">
        <f t="shared" si="232"/>
        <v>41089.186296296299</v>
      </c>
      <c r="T2464" s="6">
        <f t="shared" si="233"/>
        <v>41109.186296296299</v>
      </c>
    </row>
    <row r="2465" spans="1:20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116.25000000000001</v>
      </c>
      <c r="P2465">
        <f t="shared" si="229"/>
        <v>1200</v>
      </c>
      <c r="Q2465" t="str">
        <f t="shared" si="230"/>
        <v>music</v>
      </c>
      <c r="R2465" t="str">
        <f t="shared" si="231"/>
        <v>indie rock</v>
      </c>
      <c r="S2465" s="6">
        <f t="shared" si="232"/>
        <v>41341.111400462964</v>
      </c>
      <c r="T2465" s="6">
        <f t="shared" si="233"/>
        <v>41380.791666666664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111.1</v>
      </c>
      <c r="P2466">
        <f t="shared" si="229"/>
        <v>1132.5</v>
      </c>
      <c r="Q2466" t="str">
        <f t="shared" si="230"/>
        <v>music</v>
      </c>
      <c r="R2466" t="str">
        <f t="shared" si="231"/>
        <v>indie rock</v>
      </c>
      <c r="S2466" s="6">
        <f t="shared" si="232"/>
        <v>42248.90042824074</v>
      </c>
      <c r="T2466" s="6">
        <f t="shared" si="233"/>
        <v>42277.811805555553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180.14285714285714</v>
      </c>
      <c r="P2467">
        <f t="shared" si="229"/>
        <v>654.5</v>
      </c>
      <c r="Q2467" t="str">
        <f t="shared" si="230"/>
        <v>music</v>
      </c>
      <c r="R2467" t="str">
        <f t="shared" si="231"/>
        <v>indie rock</v>
      </c>
      <c r="S2467" s="6">
        <f t="shared" si="232"/>
        <v>41145.719305555554</v>
      </c>
      <c r="T2467" s="6">
        <f t="shared" si="233"/>
        <v>41175.719305555554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100</v>
      </c>
      <c r="P2468">
        <f t="shared" si="229"/>
        <v>1276</v>
      </c>
      <c r="Q2468" t="str">
        <f t="shared" si="230"/>
        <v>music</v>
      </c>
      <c r="R2468" t="str">
        <f t="shared" si="231"/>
        <v>indie rock</v>
      </c>
      <c r="S2468" s="6">
        <f t="shared" si="232"/>
        <v>41373.102465277778</v>
      </c>
      <c r="T2468" s="6">
        <f t="shared" si="233"/>
        <v>41403.102465277778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118.5</v>
      </c>
      <c r="P2469">
        <f t="shared" si="229"/>
        <v>614</v>
      </c>
      <c r="Q2469" t="str">
        <f t="shared" si="230"/>
        <v>music</v>
      </c>
      <c r="R2469" t="str">
        <f t="shared" si="231"/>
        <v>indie rock</v>
      </c>
      <c r="S2469" s="6">
        <f t="shared" si="232"/>
        <v>41025.874201388891</v>
      </c>
      <c r="T2469" s="6">
        <f t="shared" si="233"/>
        <v>41039.708333333336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107.21700000000001</v>
      </c>
      <c r="P2470">
        <f t="shared" si="229"/>
        <v>1101.17</v>
      </c>
      <c r="Q2470" t="str">
        <f t="shared" si="230"/>
        <v>music</v>
      </c>
      <c r="R2470" t="str">
        <f t="shared" si="231"/>
        <v>indie rock</v>
      </c>
      <c r="S2470" s="6">
        <f t="shared" si="232"/>
        <v>41174.154178240744</v>
      </c>
      <c r="T2470" s="6">
        <f t="shared" si="233"/>
        <v>41210.208333333336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113.66666666666667</v>
      </c>
      <c r="P2471">
        <f t="shared" si="229"/>
        <v>705.5</v>
      </c>
      <c r="Q2471" t="str">
        <f t="shared" si="230"/>
        <v>music</v>
      </c>
      <c r="R2471" t="str">
        <f t="shared" si="231"/>
        <v>indie rock</v>
      </c>
      <c r="S2471" s="6">
        <f t="shared" si="232"/>
        <v>40557.429733796293</v>
      </c>
      <c r="T2471" s="6">
        <f t="shared" si="233"/>
        <v>40582.429733796293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103.16400000000002</v>
      </c>
      <c r="P2472">
        <f t="shared" si="229"/>
        <v>533.82000000000005</v>
      </c>
      <c r="Q2472" t="str">
        <f t="shared" si="230"/>
        <v>music</v>
      </c>
      <c r="R2472" t="str">
        <f t="shared" si="231"/>
        <v>indie rock</v>
      </c>
      <c r="S2472" s="6">
        <f t="shared" si="232"/>
        <v>41023.07471064815</v>
      </c>
      <c r="T2472" s="6">
        <f t="shared" si="233"/>
        <v>41053.07471064815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128</v>
      </c>
      <c r="P2473">
        <f t="shared" si="229"/>
        <v>328.5</v>
      </c>
      <c r="Q2473" t="str">
        <f t="shared" si="230"/>
        <v>music</v>
      </c>
      <c r="R2473" t="str">
        <f t="shared" si="231"/>
        <v>indie rock</v>
      </c>
      <c r="S2473" s="6">
        <f t="shared" si="232"/>
        <v>40893.992962962962</v>
      </c>
      <c r="T2473" s="6">
        <f t="shared" si="233"/>
        <v>40933.992962962962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135.76026666666667</v>
      </c>
      <c r="P2474">
        <f t="shared" si="229"/>
        <v>5143.01</v>
      </c>
      <c r="Q2474" t="str">
        <f t="shared" si="230"/>
        <v>music</v>
      </c>
      <c r="R2474" t="str">
        <f t="shared" si="231"/>
        <v>indie rock</v>
      </c>
      <c r="S2474" s="6">
        <f t="shared" si="232"/>
        <v>40354.11550925926</v>
      </c>
      <c r="T2474" s="6">
        <f t="shared" si="233"/>
        <v>40425.043749999997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100</v>
      </c>
      <c r="P2475">
        <f t="shared" si="229"/>
        <v>1023.5</v>
      </c>
      <c r="Q2475" t="str">
        <f t="shared" si="230"/>
        <v>music</v>
      </c>
      <c r="R2475" t="str">
        <f t="shared" si="231"/>
        <v>indie rock</v>
      </c>
      <c r="S2475" s="6">
        <f t="shared" si="232"/>
        <v>41193.748483796298</v>
      </c>
      <c r="T2475" s="6">
        <f t="shared" si="233"/>
        <v>41223.790150462963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100.00360000000002</v>
      </c>
      <c r="P2476">
        <f t="shared" si="229"/>
        <v>2519.09</v>
      </c>
      <c r="Q2476" t="str">
        <f t="shared" si="230"/>
        <v>music</v>
      </c>
      <c r="R2476" t="str">
        <f t="shared" si="231"/>
        <v>indie rock</v>
      </c>
      <c r="S2476" s="6">
        <f t="shared" si="232"/>
        <v>40417.011296296296</v>
      </c>
      <c r="T2476" s="6">
        <f t="shared" si="233"/>
        <v>40462.011296296296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104.71999999999998</v>
      </c>
      <c r="P2477">
        <f t="shared" si="229"/>
        <v>1349.5</v>
      </c>
      <c r="Q2477" t="str">
        <f t="shared" si="230"/>
        <v>music</v>
      </c>
      <c r="R2477" t="str">
        <f t="shared" si="231"/>
        <v>indie rock</v>
      </c>
      <c r="S2477" s="6">
        <f t="shared" si="232"/>
        <v>40310.287673611107</v>
      </c>
      <c r="T2477" s="6">
        <f t="shared" si="233"/>
        <v>40369.916666666664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105.02249999999999</v>
      </c>
      <c r="P2478">
        <f t="shared" si="229"/>
        <v>1707.86</v>
      </c>
      <c r="Q2478" t="str">
        <f t="shared" si="230"/>
        <v>music</v>
      </c>
      <c r="R2478" t="str">
        <f t="shared" si="231"/>
        <v>indie rock</v>
      </c>
      <c r="S2478" s="6">
        <f t="shared" si="232"/>
        <v>41913.328356481477</v>
      </c>
      <c r="T2478" s="6">
        <f t="shared" si="233"/>
        <v>41946.370023148149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171.33333333333334</v>
      </c>
      <c r="P2479">
        <f t="shared" si="229"/>
        <v>663</v>
      </c>
      <c r="Q2479" t="str">
        <f t="shared" si="230"/>
        <v>music</v>
      </c>
      <c r="R2479" t="str">
        <f t="shared" si="231"/>
        <v>indie rock</v>
      </c>
      <c r="S2479" s="6">
        <f t="shared" si="232"/>
        <v>41088.691493055558</v>
      </c>
      <c r="T2479" s="6">
        <f t="shared" si="233"/>
        <v>41133.691493055558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127.49999999999999</v>
      </c>
      <c r="P2480">
        <f t="shared" si="229"/>
        <v>5139.5</v>
      </c>
      <c r="Q2480" t="str">
        <f t="shared" si="230"/>
        <v>music</v>
      </c>
      <c r="R2480" t="str">
        <f t="shared" si="231"/>
        <v>indie rock</v>
      </c>
      <c r="S2480" s="6">
        <f t="shared" si="232"/>
        <v>41257.950381944444</v>
      </c>
      <c r="T2480" s="6">
        <f t="shared" si="233"/>
        <v>41287.950381944444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133.44333333333333</v>
      </c>
      <c r="P2481">
        <f t="shared" si="229"/>
        <v>208.16499999999999</v>
      </c>
      <c r="Q2481" t="str">
        <f t="shared" si="230"/>
        <v>music</v>
      </c>
      <c r="R2481" t="str">
        <f t="shared" si="231"/>
        <v>indie rock</v>
      </c>
      <c r="S2481" s="6">
        <f t="shared" si="232"/>
        <v>41107.726782407408</v>
      </c>
      <c r="T2481" s="6">
        <f t="shared" si="233"/>
        <v>41118.083333333336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100</v>
      </c>
      <c r="P2482">
        <f t="shared" si="229"/>
        <v>1004</v>
      </c>
      <c r="Q2482" t="str">
        <f t="shared" si="230"/>
        <v>music</v>
      </c>
      <c r="R2482" t="str">
        <f t="shared" si="231"/>
        <v>indie rock</v>
      </c>
      <c r="S2482" s="6">
        <f t="shared" si="232"/>
        <v>42227.936157407406</v>
      </c>
      <c r="T2482" s="6">
        <f t="shared" si="233"/>
        <v>42287.936157407406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112.91099999999999</v>
      </c>
      <c r="P2483">
        <f t="shared" si="229"/>
        <v>2305.7199999999998</v>
      </c>
      <c r="Q2483" t="str">
        <f t="shared" si="230"/>
        <v>music</v>
      </c>
      <c r="R2483" t="str">
        <f t="shared" si="231"/>
        <v>indie rock</v>
      </c>
      <c r="S2483" s="6">
        <f t="shared" si="232"/>
        <v>40999.645925925928</v>
      </c>
      <c r="T2483" s="6">
        <f t="shared" si="233"/>
        <v>41029.645925925928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100.1</v>
      </c>
      <c r="P2484">
        <f t="shared" si="229"/>
        <v>513</v>
      </c>
      <c r="Q2484" t="str">
        <f t="shared" si="230"/>
        <v>music</v>
      </c>
      <c r="R2484" t="str">
        <f t="shared" si="231"/>
        <v>indie rock</v>
      </c>
      <c r="S2484" s="6">
        <f t="shared" si="232"/>
        <v>40711.782210648147</v>
      </c>
      <c r="T2484" s="6">
        <f t="shared" si="233"/>
        <v>40756.782210648147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113.72727272727272</v>
      </c>
      <c r="P2485">
        <f t="shared" si="229"/>
        <v>635</v>
      </c>
      <c r="Q2485" t="str">
        <f t="shared" si="230"/>
        <v>music</v>
      </c>
      <c r="R2485" t="str">
        <f t="shared" si="231"/>
        <v>indie rock</v>
      </c>
      <c r="S2485" s="6">
        <f t="shared" si="232"/>
        <v>40970.750034722223</v>
      </c>
      <c r="T2485" s="6">
        <f t="shared" si="233"/>
        <v>41030.708368055552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119.31742857142855</v>
      </c>
      <c r="P2486">
        <f t="shared" si="229"/>
        <v>2133.0549999999998</v>
      </c>
      <c r="Q2486" t="str">
        <f t="shared" si="230"/>
        <v>music</v>
      </c>
      <c r="R2486" t="str">
        <f t="shared" si="231"/>
        <v>indie rock</v>
      </c>
      <c r="S2486" s="6">
        <f t="shared" si="232"/>
        <v>40771.916701388887</v>
      </c>
      <c r="T2486" s="6">
        <f t="shared" si="233"/>
        <v>40801.916701388887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103.25</v>
      </c>
      <c r="P2487">
        <f t="shared" si="229"/>
        <v>1053</v>
      </c>
      <c r="Q2487" t="str">
        <f t="shared" si="230"/>
        <v>music</v>
      </c>
      <c r="R2487" t="str">
        <f t="shared" si="231"/>
        <v>indie rock</v>
      </c>
      <c r="S2487" s="6">
        <f t="shared" si="232"/>
        <v>40793.998599537037</v>
      </c>
      <c r="T2487" s="6">
        <f t="shared" si="233"/>
        <v>40828.998599537037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265.66666666666669</v>
      </c>
      <c r="P2488">
        <f t="shared" si="229"/>
        <v>413.5</v>
      </c>
      <c r="Q2488" t="str">
        <f t="shared" si="230"/>
        <v>music</v>
      </c>
      <c r="R2488" t="str">
        <f t="shared" si="231"/>
        <v>indie rock</v>
      </c>
      <c r="S2488" s="6">
        <f t="shared" si="232"/>
        <v>40991.708055555559</v>
      </c>
      <c r="T2488" s="6">
        <f t="shared" si="233"/>
        <v>41021.708055555559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100.05066666666667</v>
      </c>
      <c r="P2489">
        <f t="shared" si="229"/>
        <v>769.38</v>
      </c>
      <c r="Q2489" t="str">
        <f t="shared" si="230"/>
        <v>music</v>
      </c>
      <c r="R2489" t="str">
        <f t="shared" si="231"/>
        <v>indie rock</v>
      </c>
      <c r="S2489" s="6">
        <f t="shared" si="232"/>
        <v>41026.083298611113</v>
      </c>
      <c r="T2489" s="6">
        <f t="shared" si="233"/>
        <v>41056.083298611113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106.69999999999999</v>
      </c>
      <c r="P2490">
        <f t="shared" si="229"/>
        <v>1633</v>
      </c>
      <c r="Q2490" t="str">
        <f t="shared" si="230"/>
        <v>music</v>
      </c>
      <c r="R2490" t="str">
        <f t="shared" si="231"/>
        <v>indie rock</v>
      </c>
      <c r="S2490" s="6">
        <f t="shared" si="232"/>
        <v>40833.633194444446</v>
      </c>
      <c r="T2490" s="6">
        <f t="shared" si="233"/>
        <v>40863.674861111111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133.67142857142858</v>
      </c>
      <c r="P2491">
        <f t="shared" si="229"/>
        <v>2376.75</v>
      </c>
      <c r="Q2491" t="str">
        <f t="shared" si="230"/>
        <v>music</v>
      </c>
      <c r="R2491" t="str">
        <f t="shared" si="231"/>
        <v>indie rock</v>
      </c>
      <c r="S2491" s="6">
        <f t="shared" si="232"/>
        <v>41373.690266203703</v>
      </c>
      <c r="T2491" s="6">
        <f t="shared" si="233"/>
        <v>41403.690266203703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121.39999999999999</v>
      </c>
      <c r="P2492">
        <f t="shared" si="229"/>
        <v>311.5</v>
      </c>
      <c r="Q2492" t="str">
        <f t="shared" si="230"/>
        <v>music</v>
      </c>
      <c r="R2492" t="str">
        <f t="shared" si="231"/>
        <v>indie rock</v>
      </c>
      <c r="S2492" s="6">
        <f t="shared" si="232"/>
        <v>41023.227731481486</v>
      </c>
      <c r="T2492" s="6">
        <f t="shared" si="233"/>
        <v>41083.227731481486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103.2</v>
      </c>
      <c r="P2493">
        <f t="shared" si="229"/>
        <v>263</v>
      </c>
      <c r="Q2493" t="str">
        <f t="shared" si="230"/>
        <v>music</v>
      </c>
      <c r="R2493" t="str">
        <f t="shared" si="231"/>
        <v>indie rock</v>
      </c>
      <c r="S2493" s="6">
        <f t="shared" si="232"/>
        <v>40542.839282407411</v>
      </c>
      <c r="T2493" s="6">
        <f t="shared" si="233"/>
        <v>40559.077083333337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125</v>
      </c>
      <c r="P2494">
        <f t="shared" si="229"/>
        <v>388.5</v>
      </c>
      <c r="Q2494" t="str">
        <f t="shared" si="230"/>
        <v>music</v>
      </c>
      <c r="R2494" t="str">
        <f t="shared" si="231"/>
        <v>indie rock</v>
      </c>
      <c r="S2494" s="6">
        <f t="shared" si="232"/>
        <v>41024.985972222225</v>
      </c>
      <c r="T2494" s="6">
        <f t="shared" si="233"/>
        <v>41076.415972222225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128.69999999999999</v>
      </c>
      <c r="P2495">
        <f t="shared" si="229"/>
        <v>12999.5</v>
      </c>
      <c r="Q2495" t="str">
        <f t="shared" si="230"/>
        <v>music</v>
      </c>
      <c r="R2495" t="str">
        <f t="shared" si="231"/>
        <v>indie rock</v>
      </c>
      <c r="S2495" s="6">
        <f t="shared" si="232"/>
        <v>41348.168287037035</v>
      </c>
      <c r="T2495" s="6">
        <f t="shared" si="233"/>
        <v>41393.168287037035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101.00533333333333</v>
      </c>
      <c r="P2496">
        <f t="shared" si="229"/>
        <v>777.04</v>
      </c>
      <c r="Q2496" t="str">
        <f t="shared" si="230"/>
        <v>music</v>
      </c>
      <c r="R2496" t="str">
        <f t="shared" si="231"/>
        <v>indie rock</v>
      </c>
      <c r="S2496" s="6">
        <f t="shared" si="232"/>
        <v>41022.645185185189</v>
      </c>
      <c r="T2496" s="6">
        <f t="shared" si="233"/>
        <v>41052.645185185189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127.53666666666665</v>
      </c>
      <c r="P2497">
        <f t="shared" si="229"/>
        <v>977.52499999999998</v>
      </c>
      <c r="Q2497" t="str">
        <f t="shared" si="230"/>
        <v>music</v>
      </c>
      <c r="R2497" t="str">
        <f t="shared" si="231"/>
        <v>indie rock</v>
      </c>
      <c r="S2497" s="6">
        <f t="shared" si="232"/>
        <v>41036.946469907409</v>
      </c>
      <c r="T2497" s="6">
        <f t="shared" si="233"/>
        <v>41066.946469907409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100</v>
      </c>
      <c r="P2498">
        <f t="shared" si="229"/>
        <v>3005</v>
      </c>
      <c r="Q2498" t="str">
        <f t="shared" si="230"/>
        <v>music</v>
      </c>
      <c r="R2498" t="str">
        <f t="shared" si="231"/>
        <v>indie rock</v>
      </c>
      <c r="S2498" s="6">
        <f t="shared" si="232"/>
        <v>41327.996435185181</v>
      </c>
      <c r="T2498" s="6">
        <f t="shared" si="233"/>
        <v>41362.954768518517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E2499/D2499*100</f>
        <v>112.7715</v>
      </c>
      <c r="P2499">
        <f t="shared" ref="P2499:P2562" si="235">AVERAGE(E2499,L2499)</f>
        <v>2283.4299999999998</v>
      </c>
      <c r="Q2499" t="str">
        <f t="shared" ref="Q2499:Q2562" si="236">LEFT(N2499,SEARCH("/",N2499)-1)</f>
        <v>music</v>
      </c>
      <c r="R2499" t="str">
        <f t="shared" ref="R2499:R2562" si="237">RIGHT(N2499,LEN(N2499)-SEARCH("/",N2499))</f>
        <v>indie rock</v>
      </c>
      <c r="S2499" s="6">
        <f t="shared" ref="S2499:S2562" si="238">(J2499/86400)+DATE(1970,1,1)</f>
        <v>40730.878912037035</v>
      </c>
      <c r="T2499" s="6">
        <f t="shared" ref="T2499:T2562" si="239">(I2499/86400)+DATE(1970,1,1)</f>
        <v>40760.878912037035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105.60000000000001</v>
      </c>
      <c r="P2500">
        <f t="shared" si="235"/>
        <v>538</v>
      </c>
      <c r="Q2500" t="str">
        <f t="shared" si="236"/>
        <v>music</v>
      </c>
      <c r="R2500" t="str">
        <f t="shared" si="237"/>
        <v>indie rock</v>
      </c>
      <c r="S2500" s="6">
        <f t="shared" si="238"/>
        <v>42017.967442129629</v>
      </c>
      <c r="T2500" s="6">
        <f t="shared" si="239"/>
        <v>42031.967442129629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202.625</v>
      </c>
      <c r="P2501">
        <f t="shared" si="235"/>
        <v>4137.5</v>
      </c>
      <c r="Q2501" t="str">
        <f t="shared" si="236"/>
        <v>music</v>
      </c>
      <c r="R2501" t="str">
        <f t="shared" si="237"/>
        <v>indie rock</v>
      </c>
      <c r="S2501" s="6">
        <f t="shared" si="238"/>
        <v>41226.648576388892</v>
      </c>
      <c r="T2501" s="6">
        <f t="shared" si="239"/>
        <v>41274.75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113.33333333333333</v>
      </c>
      <c r="P2502">
        <f t="shared" si="235"/>
        <v>354.5</v>
      </c>
      <c r="Q2502" t="str">
        <f t="shared" si="236"/>
        <v>music</v>
      </c>
      <c r="R2502" t="str">
        <f t="shared" si="237"/>
        <v>indie rock</v>
      </c>
      <c r="S2502" s="6">
        <f t="shared" si="238"/>
        <v>41053.772858796292</v>
      </c>
      <c r="T2502" s="6">
        <f t="shared" si="239"/>
        <v>41083.772858796292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2.5545454545454547</v>
      </c>
      <c r="P2503">
        <f t="shared" si="235"/>
        <v>144</v>
      </c>
      <c r="Q2503" t="str">
        <f t="shared" si="236"/>
        <v>food</v>
      </c>
      <c r="R2503" t="str">
        <f t="shared" si="237"/>
        <v>restaurants</v>
      </c>
      <c r="S2503" s="6">
        <f t="shared" si="238"/>
        <v>42244.776666666672</v>
      </c>
      <c r="T2503" s="6">
        <f t="shared" si="239"/>
        <v>42274.776666666672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7.8181818181818186E-2</v>
      </c>
      <c r="P2504">
        <f t="shared" si="235"/>
        <v>45.5</v>
      </c>
      <c r="Q2504" t="str">
        <f t="shared" si="236"/>
        <v>food</v>
      </c>
      <c r="R2504" t="str">
        <f t="shared" si="237"/>
        <v>restaurants</v>
      </c>
      <c r="S2504" s="6">
        <f t="shared" si="238"/>
        <v>41858.825439814813</v>
      </c>
      <c r="T2504" s="6">
        <f t="shared" si="239"/>
        <v>41903.825439814813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6"/>
        <v>food</v>
      </c>
      <c r="R2505" t="str">
        <f t="shared" si="237"/>
        <v>restaurants</v>
      </c>
      <c r="S2505" s="6">
        <f t="shared" si="238"/>
        <v>42498.899398148147</v>
      </c>
      <c r="T2505" s="6">
        <f t="shared" si="239"/>
        <v>42528.879166666666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6"/>
        <v>food</v>
      </c>
      <c r="R2506" t="str">
        <f t="shared" si="237"/>
        <v>restaurants</v>
      </c>
      <c r="S2506" s="6">
        <f t="shared" si="238"/>
        <v>41928.015439814815</v>
      </c>
      <c r="T2506" s="6">
        <f t="shared" si="239"/>
        <v>41958.057106481487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6"/>
        <v>food</v>
      </c>
      <c r="R2507" t="str">
        <f t="shared" si="237"/>
        <v>restaurants</v>
      </c>
      <c r="S2507" s="6">
        <f t="shared" si="238"/>
        <v>42047.05574074074</v>
      </c>
      <c r="T2507" s="6">
        <f t="shared" si="239"/>
        <v>42077.014074074075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0.6</v>
      </c>
      <c r="P2508">
        <f t="shared" si="235"/>
        <v>16</v>
      </c>
      <c r="Q2508" t="str">
        <f t="shared" si="236"/>
        <v>food</v>
      </c>
      <c r="R2508" t="str">
        <f t="shared" si="237"/>
        <v>restaurants</v>
      </c>
      <c r="S2508" s="6">
        <f t="shared" si="238"/>
        <v>42258.297094907408</v>
      </c>
      <c r="T2508" s="6">
        <f t="shared" si="239"/>
        <v>42280.875</v>
      </c>
    </row>
    <row r="2509" spans="1:20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6"/>
        <v>food</v>
      </c>
      <c r="R2509" t="str">
        <f t="shared" si="237"/>
        <v>restaurants</v>
      </c>
      <c r="S2509" s="6">
        <f t="shared" si="238"/>
        <v>42105.072962962964</v>
      </c>
      <c r="T2509" s="6">
        <f t="shared" si="239"/>
        <v>42135.072962962964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6"/>
        <v>food</v>
      </c>
      <c r="R2510" t="str">
        <f t="shared" si="237"/>
        <v>restaurants</v>
      </c>
      <c r="S2510" s="6">
        <f t="shared" si="238"/>
        <v>41835.951782407406</v>
      </c>
      <c r="T2510" s="6">
        <f t="shared" si="239"/>
        <v>41865.951782407406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</v>
      </c>
      <c r="P2511">
        <f t="shared" si="235"/>
        <v>514</v>
      </c>
      <c r="Q2511" t="str">
        <f t="shared" si="236"/>
        <v>food</v>
      </c>
      <c r="R2511" t="str">
        <f t="shared" si="237"/>
        <v>restaurants</v>
      </c>
      <c r="S2511" s="6">
        <f t="shared" si="238"/>
        <v>42058.809594907405</v>
      </c>
      <c r="T2511" s="6">
        <f t="shared" si="239"/>
        <v>42114.767928240741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0.15</v>
      </c>
      <c r="P2512">
        <f t="shared" si="235"/>
        <v>38.5</v>
      </c>
      <c r="Q2512" t="str">
        <f t="shared" si="236"/>
        <v>food</v>
      </c>
      <c r="R2512" t="str">
        <f t="shared" si="237"/>
        <v>restaurants</v>
      </c>
      <c r="S2512" s="6">
        <f t="shared" si="238"/>
        <v>42078.997361111113</v>
      </c>
      <c r="T2512" s="6">
        <f t="shared" si="239"/>
        <v>42138.997361111113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6"/>
        <v>food</v>
      </c>
      <c r="R2513" t="str">
        <f t="shared" si="237"/>
        <v>restaurants</v>
      </c>
      <c r="S2513" s="6">
        <f t="shared" si="238"/>
        <v>42371.446909722217</v>
      </c>
      <c r="T2513" s="6">
        <f t="shared" si="239"/>
        <v>42401.446909722217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6"/>
        <v>food</v>
      </c>
      <c r="R2514" t="str">
        <f t="shared" si="237"/>
        <v>restaurants</v>
      </c>
      <c r="S2514" s="6">
        <f t="shared" si="238"/>
        <v>41971.876863425925</v>
      </c>
      <c r="T2514" s="6">
        <f t="shared" si="239"/>
        <v>41986.876863425925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6"/>
        <v>food</v>
      </c>
      <c r="R2515" t="str">
        <f t="shared" si="237"/>
        <v>restaurants</v>
      </c>
      <c r="S2515" s="6">
        <f t="shared" si="238"/>
        <v>42732.00681712963</v>
      </c>
      <c r="T2515" s="6">
        <f t="shared" si="239"/>
        <v>42792.00681712963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</v>
      </c>
      <c r="P2516">
        <f t="shared" si="235"/>
        <v>107</v>
      </c>
      <c r="Q2516" t="str">
        <f t="shared" si="236"/>
        <v>food</v>
      </c>
      <c r="R2516" t="str">
        <f t="shared" si="237"/>
        <v>restaurants</v>
      </c>
      <c r="S2516" s="6">
        <f t="shared" si="238"/>
        <v>41854.389780092592</v>
      </c>
      <c r="T2516" s="6">
        <f t="shared" si="239"/>
        <v>41871.389780092592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18.600000000000001</v>
      </c>
      <c r="P2517">
        <f t="shared" si="235"/>
        <v>471</v>
      </c>
      <c r="Q2517" t="str">
        <f t="shared" si="236"/>
        <v>food</v>
      </c>
      <c r="R2517" t="str">
        <f t="shared" si="237"/>
        <v>restaurants</v>
      </c>
      <c r="S2517" s="6">
        <f t="shared" si="238"/>
        <v>42027.839733796296</v>
      </c>
      <c r="T2517" s="6">
        <f t="shared" si="239"/>
        <v>42057.839733796296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6"/>
        <v>food</v>
      </c>
      <c r="R2518" t="str">
        <f t="shared" si="237"/>
        <v>restaurants</v>
      </c>
      <c r="S2518" s="6">
        <f t="shared" si="238"/>
        <v>41942.653379629628</v>
      </c>
      <c r="T2518" s="6">
        <f t="shared" si="239"/>
        <v>41972.6950462963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9.8166666666666664</v>
      </c>
      <c r="P2519">
        <f t="shared" si="235"/>
        <v>900</v>
      </c>
      <c r="Q2519" t="str">
        <f t="shared" si="236"/>
        <v>food</v>
      </c>
      <c r="R2519" t="str">
        <f t="shared" si="237"/>
        <v>restaurants</v>
      </c>
      <c r="S2519" s="6">
        <f t="shared" si="238"/>
        <v>42052.802430555559</v>
      </c>
      <c r="T2519" s="6">
        <f t="shared" si="239"/>
        <v>42082.760763888888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6"/>
        <v>food</v>
      </c>
      <c r="R2520" t="str">
        <f t="shared" si="237"/>
        <v>restaurants</v>
      </c>
      <c r="S2520" s="6">
        <f t="shared" si="238"/>
        <v>41926.680879629632</v>
      </c>
      <c r="T2520" s="6">
        <f t="shared" si="239"/>
        <v>41956.722546296296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4.3333333333333335E-2</v>
      </c>
      <c r="P2521">
        <f t="shared" si="235"/>
        <v>34.5</v>
      </c>
      <c r="Q2521" t="str">
        <f t="shared" si="236"/>
        <v>food</v>
      </c>
      <c r="R2521" t="str">
        <f t="shared" si="237"/>
        <v>restaurants</v>
      </c>
      <c r="S2521" s="6">
        <f t="shared" si="238"/>
        <v>41809.155138888891</v>
      </c>
      <c r="T2521" s="6">
        <f t="shared" si="239"/>
        <v>41839.155138888891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6"/>
        <v>food</v>
      </c>
      <c r="R2522" t="str">
        <f t="shared" si="237"/>
        <v>restaurants</v>
      </c>
      <c r="S2522" s="6">
        <f t="shared" si="238"/>
        <v>42612.600520833337</v>
      </c>
      <c r="T2522" s="6">
        <f t="shared" si="239"/>
        <v>42658.806250000001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109.48792</v>
      </c>
      <c r="P2523">
        <f t="shared" si="235"/>
        <v>6908.9949999999999</v>
      </c>
      <c r="Q2523" t="str">
        <f t="shared" si="236"/>
        <v>music</v>
      </c>
      <c r="R2523" t="str">
        <f t="shared" si="237"/>
        <v>classical music</v>
      </c>
      <c r="S2523" s="6">
        <f t="shared" si="238"/>
        <v>42269.967835648145</v>
      </c>
      <c r="T2523" s="6">
        <f t="shared" si="239"/>
        <v>42290.967835648145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100</v>
      </c>
      <c r="P2524">
        <f t="shared" si="235"/>
        <v>2513.5</v>
      </c>
      <c r="Q2524" t="str">
        <f t="shared" si="236"/>
        <v>music</v>
      </c>
      <c r="R2524" t="str">
        <f t="shared" si="237"/>
        <v>classical music</v>
      </c>
      <c r="S2524" s="6">
        <f t="shared" si="238"/>
        <v>42460.573611111111</v>
      </c>
      <c r="T2524" s="6">
        <f t="shared" si="239"/>
        <v>42482.619444444441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156.44444444444446</v>
      </c>
      <c r="P2525">
        <f t="shared" si="235"/>
        <v>717</v>
      </c>
      <c r="Q2525" t="str">
        <f t="shared" si="236"/>
        <v>music</v>
      </c>
      <c r="R2525" t="str">
        <f t="shared" si="237"/>
        <v>classical music</v>
      </c>
      <c r="S2525" s="6">
        <f t="shared" si="238"/>
        <v>41930.975601851853</v>
      </c>
      <c r="T2525" s="6">
        <f t="shared" si="239"/>
        <v>41961.017268518517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101.6</v>
      </c>
      <c r="P2526">
        <f t="shared" si="235"/>
        <v>3831.5</v>
      </c>
      <c r="Q2526" t="str">
        <f t="shared" si="236"/>
        <v>music</v>
      </c>
      <c r="R2526" t="str">
        <f t="shared" si="237"/>
        <v>classical music</v>
      </c>
      <c r="S2526" s="6">
        <f t="shared" si="238"/>
        <v>41961.807372685187</v>
      </c>
      <c r="T2526" s="6">
        <f t="shared" si="239"/>
        <v>41994.1875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100.325</v>
      </c>
      <c r="P2527">
        <f t="shared" si="235"/>
        <v>4053</v>
      </c>
      <c r="Q2527" t="str">
        <f t="shared" si="236"/>
        <v>music</v>
      </c>
      <c r="R2527" t="str">
        <f t="shared" si="237"/>
        <v>classical music</v>
      </c>
      <c r="S2527" s="6">
        <f t="shared" si="238"/>
        <v>41058.844571759255</v>
      </c>
      <c r="T2527" s="6">
        <f t="shared" si="239"/>
        <v>41088.844571759255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112.94999999999999</v>
      </c>
      <c r="P2528">
        <f t="shared" si="235"/>
        <v>2275.5</v>
      </c>
      <c r="Q2528" t="str">
        <f t="shared" si="236"/>
        <v>music</v>
      </c>
      <c r="R2528" t="str">
        <f t="shared" si="237"/>
        <v>classical music</v>
      </c>
      <c r="S2528" s="6">
        <f t="shared" si="238"/>
        <v>41953.091134259259</v>
      </c>
      <c r="T2528" s="6">
        <f t="shared" si="239"/>
        <v>41981.207638888889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102.125</v>
      </c>
      <c r="P2529">
        <f t="shared" si="235"/>
        <v>2078</v>
      </c>
      <c r="Q2529" t="str">
        <f t="shared" si="236"/>
        <v>music</v>
      </c>
      <c r="R2529" t="str">
        <f t="shared" si="237"/>
        <v>classical music</v>
      </c>
      <c r="S2529" s="6">
        <f t="shared" si="238"/>
        <v>41546.75105324074</v>
      </c>
      <c r="T2529" s="6">
        <f t="shared" si="239"/>
        <v>41565.165972222225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107.24974999999999</v>
      </c>
      <c r="P2530">
        <f t="shared" si="235"/>
        <v>2185.4949999999999</v>
      </c>
      <c r="Q2530" t="str">
        <f t="shared" si="236"/>
        <v>music</v>
      </c>
      <c r="R2530" t="str">
        <f t="shared" si="237"/>
        <v>classical music</v>
      </c>
      <c r="S2530" s="6">
        <f t="shared" si="238"/>
        <v>42217.834525462968</v>
      </c>
      <c r="T2530" s="6">
        <f t="shared" si="239"/>
        <v>42236.458333333328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104.28333333333333</v>
      </c>
      <c r="P2531">
        <f t="shared" si="235"/>
        <v>3166.5</v>
      </c>
      <c r="Q2531" t="str">
        <f t="shared" si="236"/>
        <v>music</v>
      </c>
      <c r="R2531" t="str">
        <f t="shared" si="237"/>
        <v>classical music</v>
      </c>
      <c r="S2531" s="6">
        <f t="shared" si="238"/>
        <v>40948.080729166664</v>
      </c>
      <c r="T2531" s="6">
        <f t="shared" si="239"/>
        <v>40993.0390625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100</v>
      </c>
      <c r="P2532">
        <f t="shared" si="235"/>
        <v>3274</v>
      </c>
      <c r="Q2532" t="str">
        <f t="shared" si="236"/>
        <v>music</v>
      </c>
      <c r="R2532" t="str">
        <f t="shared" si="237"/>
        <v>classical music</v>
      </c>
      <c r="S2532" s="6">
        <f t="shared" si="238"/>
        <v>42081.864641203705</v>
      </c>
      <c r="T2532" s="6">
        <f t="shared" si="239"/>
        <v>42114.201388888891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100.4</v>
      </c>
      <c r="P2533">
        <f t="shared" si="235"/>
        <v>2289.5</v>
      </c>
      <c r="Q2533" t="str">
        <f t="shared" si="236"/>
        <v>music</v>
      </c>
      <c r="R2533" t="str">
        <f t="shared" si="237"/>
        <v>classical music</v>
      </c>
      <c r="S2533" s="6">
        <f t="shared" si="238"/>
        <v>42208.680023148147</v>
      </c>
      <c r="T2533" s="6">
        <f t="shared" si="239"/>
        <v>42231.165972222225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126.125</v>
      </c>
      <c r="P2534">
        <f t="shared" si="235"/>
        <v>2552.5</v>
      </c>
      <c r="Q2534" t="str">
        <f t="shared" si="236"/>
        <v>music</v>
      </c>
      <c r="R2534" t="str">
        <f t="shared" si="237"/>
        <v>classical music</v>
      </c>
      <c r="S2534" s="6">
        <f t="shared" si="238"/>
        <v>41107.849143518521</v>
      </c>
      <c r="T2534" s="6">
        <f t="shared" si="239"/>
        <v>41137.849143518521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110.66666666666667</v>
      </c>
      <c r="P2535">
        <f t="shared" si="235"/>
        <v>4218</v>
      </c>
      <c r="Q2535" t="str">
        <f t="shared" si="236"/>
        <v>music</v>
      </c>
      <c r="R2535" t="str">
        <f t="shared" si="237"/>
        <v>classical music</v>
      </c>
      <c r="S2535" s="6">
        <f t="shared" si="238"/>
        <v>41304.751284722224</v>
      </c>
      <c r="T2535" s="6">
        <f t="shared" si="239"/>
        <v>41334.750787037039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105</v>
      </c>
      <c r="P2536">
        <f t="shared" si="235"/>
        <v>1057</v>
      </c>
      <c r="Q2536" t="str">
        <f t="shared" si="236"/>
        <v>music</v>
      </c>
      <c r="R2536" t="str">
        <f t="shared" si="237"/>
        <v>classical music</v>
      </c>
      <c r="S2536" s="6">
        <f t="shared" si="238"/>
        <v>40127.700370370367</v>
      </c>
      <c r="T2536" s="6">
        <f t="shared" si="239"/>
        <v>40179.25</v>
      </c>
    </row>
    <row r="2537" spans="1:20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103.77499999999999</v>
      </c>
      <c r="P2537">
        <f t="shared" si="235"/>
        <v>10416.5</v>
      </c>
      <c r="Q2537" t="str">
        <f t="shared" si="236"/>
        <v>music</v>
      </c>
      <c r="R2537" t="str">
        <f t="shared" si="237"/>
        <v>classical music</v>
      </c>
      <c r="S2537" s="6">
        <f t="shared" si="238"/>
        <v>41943.791030092594</v>
      </c>
      <c r="T2537" s="6">
        <f t="shared" si="239"/>
        <v>41974.832696759258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115.99999999999999</v>
      </c>
      <c r="P2538">
        <f t="shared" si="235"/>
        <v>16.5</v>
      </c>
      <c r="Q2538" t="str">
        <f t="shared" si="236"/>
        <v>music</v>
      </c>
      <c r="R2538" t="str">
        <f t="shared" si="237"/>
        <v>classical music</v>
      </c>
      <c r="S2538" s="6">
        <f t="shared" si="238"/>
        <v>41464.106087962966</v>
      </c>
      <c r="T2538" s="6">
        <f t="shared" si="239"/>
        <v>41485.106087962966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110.00000000000001</v>
      </c>
      <c r="P2539">
        <f t="shared" si="235"/>
        <v>555.5</v>
      </c>
      <c r="Q2539" t="str">
        <f t="shared" si="236"/>
        <v>music</v>
      </c>
      <c r="R2539" t="str">
        <f t="shared" si="237"/>
        <v>classical music</v>
      </c>
      <c r="S2539" s="6">
        <f t="shared" si="238"/>
        <v>40696.648784722223</v>
      </c>
      <c r="T2539" s="6">
        <f t="shared" si="239"/>
        <v>40756.648784722223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113.01761111111111</v>
      </c>
      <c r="P2540">
        <f t="shared" si="235"/>
        <v>10264.084999999999</v>
      </c>
      <c r="Q2540" t="str">
        <f t="shared" si="236"/>
        <v>music</v>
      </c>
      <c r="R2540" t="str">
        <f t="shared" si="237"/>
        <v>classical music</v>
      </c>
      <c r="S2540" s="6">
        <f t="shared" si="238"/>
        <v>41298.509965277779</v>
      </c>
      <c r="T2540" s="6">
        <f t="shared" si="239"/>
        <v>41329.207638888889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100.25</v>
      </c>
      <c r="P2541">
        <f t="shared" si="235"/>
        <v>5042</v>
      </c>
      <c r="Q2541" t="str">
        <f t="shared" si="236"/>
        <v>music</v>
      </c>
      <c r="R2541" t="str">
        <f t="shared" si="237"/>
        <v>classical music</v>
      </c>
      <c r="S2541" s="6">
        <f t="shared" si="238"/>
        <v>41977.902222222227</v>
      </c>
      <c r="T2541" s="6">
        <f t="shared" si="239"/>
        <v>42037.902222222227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103.4</v>
      </c>
      <c r="P2542">
        <f t="shared" si="235"/>
        <v>1306</v>
      </c>
      <c r="Q2542" t="str">
        <f t="shared" si="236"/>
        <v>music</v>
      </c>
      <c r="R2542" t="str">
        <f t="shared" si="237"/>
        <v>classical music</v>
      </c>
      <c r="S2542" s="6">
        <f t="shared" si="238"/>
        <v>40785.675011574072</v>
      </c>
      <c r="T2542" s="6">
        <f t="shared" si="239"/>
        <v>40845.675011574072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107.02857142857142</v>
      </c>
      <c r="P2543">
        <f t="shared" si="235"/>
        <v>1904.5</v>
      </c>
      <c r="Q2543" t="str">
        <f t="shared" si="236"/>
        <v>music</v>
      </c>
      <c r="R2543" t="str">
        <f t="shared" si="237"/>
        <v>classical music</v>
      </c>
      <c r="S2543" s="6">
        <f t="shared" si="238"/>
        <v>41483.449282407411</v>
      </c>
      <c r="T2543" s="6">
        <f t="shared" si="239"/>
        <v>41543.449282407411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103.57142857142858</v>
      </c>
      <c r="P2544">
        <f t="shared" si="235"/>
        <v>369</v>
      </c>
      <c r="Q2544" t="str">
        <f t="shared" si="236"/>
        <v>music</v>
      </c>
      <c r="R2544" t="str">
        <f t="shared" si="237"/>
        <v>classical music</v>
      </c>
      <c r="S2544" s="6">
        <f t="shared" si="238"/>
        <v>41509.426585648151</v>
      </c>
      <c r="T2544" s="6">
        <f t="shared" si="239"/>
        <v>41548.165972222225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156.4</v>
      </c>
      <c r="P2545">
        <f t="shared" si="235"/>
        <v>202</v>
      </c>
      <c r="Q2545" t="str">
        <f t="shared" si="236"/>
        <v>music</v>
      </c>
      <c r="R2545" t="str">
        <f t="shared" si="237"/>
        <v>classical music</v>
      </c>
      <c r="S2545" s="6">
        <f t="shared" si="238"/>
        <v>40514.107615740737</v>
      </c>
      <c r="T2545" s="6">
        <f t="shared" si="239"/>
        <v>40545.125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100.82</v>
      </c>
      <c r="P2546">
        <f t="shared" si="235"/>
        <v>2549</v>
      </c>
      <c r="Q2546" t="str">
        <f t="shared" si="236"/>
        <v>music</v>
      </c>
      <c r="R2546" t="str">
        <f t="shared" si="237"/>
        <v>classical music</v>
      </c>
      <c r="S2546" s="6">
        <f t="shared" si="238"/>
        <v>41068.520474537036</v>
      </c>
      <c r="T2546" s="6">
        <f t="shared" si="239"/>
        <v>41098.520474537036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195.3</v>
      </c>
      <c r="P2547">
        <f t="shared" si="235"/>
        <v>1983.5</v>
      </c>
      <c r="Q2547" t="str">
        <f t="shared" si="236"/>
        <v>music</v>
      </c>
      <c r="R2547" t="str">
        <f t="shared" si="237"/>
        <v>classical music</v>
      </c>
      <c r="S2547" s="6">
        <f t="shared" si="238"/>
        <v>42027.138171296298</v>
      </c>
      <c r="T2547" s="6">
        <f t="shared" si="239"/>
        <v>42062.020833333328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111.71428571428572</v>
      </c>
      <c r="P2548">
        <f t="shared" si="235"/>
        <v>1987.5</v>
      </c>
      <c r="Q2548" t="str">
        <f t="shared" si="236"/>
        <v>music</v>
      </c>
      <c r="R2548" t="str">
        <f t="shared" si="237"/>
        <v>classical music</v>
      </c>
      <c r="S2548" s="6">
        <f t="shared" si="238"/>
        <v>41524.858553240745</v>
      </c>
      <c r="T2548" s="6">
        <f t="shared" si="239"/>
        <v>41552.208333333336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119.85454545454546</v>
      </c>
      <c r="P2549">
        <f t="shared" si="235"/>
        <v>3363</v>
      </c>
      <c r="Q2549" t="str">
        <f t="shared" si="236"/>
        <v>music</v>
      </c>
      <c r="R2549" t="str">
        <f t="shared" si="237"/>
        <v>classical music</v>
      </c>
      <c r="S2549" s="6">
        <f t="shared" si="238"/>
        <v>40973.773182870369</v>
      </c>
      <c r="T2549" s="6">
        <f t="shared" si="239"/>
        <v>41003.731516203705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101.85</v>
      </c>
      <c r="P2550">
        <f t="shared" si="235"/>
        <v>3074</v>
      </c>
      <c r="Q2550" t="str">
        <f t="shared" si="236"/>
        <v>music</v>
      </c>
      <c r="R2550" t="str">
        <f t="shared" si="237"/>
        <v>classical music</v>
      </c>
      <c r="S2550" s="6">
        <f t="shared" si="238"/>
        <v>42618.625428240739</v>
      </c>
      <c r="T2550" s="6">
        <f t="shared" si="239"/>
        <v>42643.185416666667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102.80254777070064</v>
      </c>
      <c r="P2551">
        <f t="shared" si="235"/>
        <v>825.5</v>
      </c>
      <c r="Q2551" t="str">
        <f t="shared" si="236"/>
        <v>music</v>
      </c>
      <c r="R2551" t="str">
        <f t="shared" si="237"/>
        <v>classical music</v>
      </c>
      <c r="S2551" s="6">
        <f t="shared" si="238"/>
        <v>41390.757754629631</v>
      </c>
      <c r="T2551" s="6">
        <f t="shared" si="239"/>
        <v>41425.708333333336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100.84615384615385</v>
      </c>
      <c r="P2552">
        <f t="shared" si="235"/>
        <v>3352.5</v>
      </c>
      <c r="Q2552" t="str">
        <f t="shared" si="236"/>
        <v>music</v>
      </c>
      <c r="R2552" t="str">
        <f t="shared" si="237"/>
        <v>classical music</v>
      </c>
      <c r="S2552" s="6">
        <f t="shared" si="238"/>
        <v>42228.634328703702</v>
      </c>
      <c r="T2552" s="6">
        <f t="shared" si="239"/>
        <v>42285.165972222225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102.73469387755102</v>
      </c>
      <c r="P2553">
        <f t="shared" si="235"/>
        <v>1915.75</v>
      </c>
      <c r="Q2553" t="str">
        <f t="shared" si="236"/>
        <v>music</v>
      </c>
      <c r="R2553" t="str">
        <f t="shared" si="237"/>
        <v>classical music</v>
      </c>
      <c r="S2553" s="6">
        <f t="shared" si="238"/>
        <v>40961.252141203702</v>
      </c>
      <c r="T2553" s="6">
        <f t="shared" si="239"/>
        <v>40989.866666666669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106.5</v>
      </c>
      <c r="P2554">
        <f t="shared" si="235"/>
        <v>1606.5</v>
      </c>
      <c r="Q2554" t="str">
        <f t="shared" si="236"/>
        <v>music</v>
      </c>
      <c r="R2554" t="str">
        <f t="shared" si="237"/>
        <v>classical music</v>
      </c>
      <c r="S2554" s="6">
        <f t="shared" si="238"/>
        <v>42769.809965277775</v>
      </c>
      <c r="T2554" s="6">
        <f t="shared" si="239"/>
        <v>42799.809965277775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155.53333333333333</v>
      </c>
      <c r="P2555">
        <f t="shared" si="235"/>
        <v>1196.5</v>
      </c>
      <c r="Q2555" t="str">
        <f t="shared" si="236"/>
        <v>music</v>
      </c>
      <c r="R2555" t="str">
        <f t="shared" si="237"/>
        <v>classical music</v>
      </c>
      <c r="S2555" s="6">
        <f t="shared" si="238"/>
        <v>41113.199155092589</v>
      </c>
      <c r="T2555" s="6">
        <f t="shared" si="239"/>
        <v>41173.199155092589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122.8</v>
      </c>
      <c r="P2556">
        <f t="shared" si="235"/>
        <v>1875.5</v>
      </c>
      <c r="Q2556" t="str">
        <f t="shared" si="236"/>
        <v>music</v>
      </c>
      <c r="R2556" t="str">
        <f t="shared" si="237"/>
        <v>classical music</v>
      </c>
      <c r="S2556" s="6">
        <f t="shared" si="238"/>
        <v>42125.078275462962</v>
      </c>
      <c r="T2556" s="6">
        <f t="shared" si="239"/>
        <v>42156.165972222225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107.35</v>
      </c>
      <c r="P2557">
        <f t="shared" si="235"/>
        <v>1091</v>
      </c>
      <c r="Q2557" t="str">
        <f t="shared" si="236"/>
        <v>music</v>
      </c>
      <c r="R2557" t="str">
        <f t="shared" si="237"/>
        <v>classical music</v>
      </c>
      <c r="S2557" s="6">
        <f t="shared" si="238"/>
        <v>41026.655011574076</v>
      </c>
      <c r="T2557" s="6">
        <f t="shared" si="239"/>
        <v>41057.655011574076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105.50335570469798</v>
      </c>
      <c r="P2558">
        <f t="shared" si="235"/>
        <v>410</v>
      </c>
      <c r="Q2558" t="str">
        <f t="shared" si="236"/>
        <v>music</v>
      </c>
      <c r="R2558" t="str">
        <f t="shared" si="237"/>
        <v>classical music</v>
      </c>
      <c r="S2558" s="6">
        <f t="shared" si="238"/>
        <v>41222.991400462961</v>
      </c>
      <c r="T2558" s="6">
        <f t="shared" si="239"/>
        <v>41267.991400462961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118.44444444444444</v>
      </c>
      <c r="P2559">
        <f t="shared" si="235"/>
        <v>551</v>
      </c>
      <c r="Q2559" t="str">
        <f t="shared" si="236"/>
        <v>music</v>
      </c>
      <c r="R2559" t="str">
        <f t="shared" si="237"/>
        <v>classical music</v>
      </c>
      <c r="S2559" s="6">
        <f t="shared" si="238"/>
        <v>41744.745208333334</v>
      </c>
      <c r="T2559" s="6">
        <f t="shared" si="239"/>
        <v>41774.745208333334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108.88</v>
      </c>
      <c r="P2560">
        <f t="shared" si="235"/>
        <v>689.5</v>
      </c>
      <c r="Q2560" t="str">
        <f t="shared" si="236"/>
        <v>music</v>
      </c>
      <c r="R2560" t="str">
        <f t="shared" si="237"/>
        <v>classical music</v>
      </c>
      <c r="S2560" s="6">
        <f t="shared" si="238"/>
        <v>42093.860023148147</v>
      </c>
      <c r="T2560" s="6">
        <f t="shared" si="239"/>
        <v>42125.582638888889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111.25</v>
      </c>
      <c r="P2561">
        <f t="shared" si="235"/>
        <v>457.5</v>
      </c>
      <c r="Q2561" t="str">
        <f t="shared" si="236"/>
        <v>music</v>
      </c>
      <c r="R2561" t="str">
        <f t="shared" si="237"/>
        <v>classical music</v>
      </c>
      <c r="S2561" s="6">
        <f t="shared" si="238"/>
        <v>40829.873657407406</v>
      </c>
      <c r="T2561" s="6">
        <f t="shared" si="239"/>
        <v>40862.817361111112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100.1</v>
      </c>
      <c r="P2562">
        <f t="shared" si="235"/>
        <v>1512</v>
      </c>
      <c r="Q2562" t="str">
        <f t="shared" si="236"/>
        <v>music</v>
      </c>
      <c r="R2562" t="str">
        <f t="shared" si="237"/>
        <v>classical music</v>
      </c>
      <c r="S2562" s="6">
        <f t="shared" si="238"/>
        <v>42039.951087962967</v>
      </c>
      <c r="T2562" s="6">
        <f t="shared" si="239"/>
        <v>42069.951087962967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E2563/D2563*100</f>
        <v>0</v>
      </c>
      <c r="P2563">
        <f t="shared" ref="P2563:P2626" si="241">AVERAGE(E2563,L2563)</f>
        <v>0</v>
      </c>
      <c r="Q2563" t="str">
        <f t="shared" ref="Q2563:Q2626" si="242">LEFT(N2563,SEARCH("/",N2563)-1)</f>
        <v>food</v>
      </c>
      <c r="R2563" t="str">
        <f t="shared" ref="R2563:R2626" si="243">RIGHT(N2563,LEN(N2563)-SEARCH("/",N2563))</f>
        <v>food trucks</v>
      </c>
      <c r="S2563" s="6">
        <f t="shared" ref="S2563:S2626" si="244">(J2563/86400)+DATE(1970,1,1)</f>
        <v>42260.528807870374</v>
      </c>
      <c r="T2563" s="6">
        <f t="shared" ref="T2563:T2626" si="245">(I2563/86400)+DATE(1970,1,1)</f>
        <v>42290.528807870374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0.75</v>
      </c>
      <c r="P2564">
        <f t="shared" si="241"/>
        <v>39</v>
      </c>
      <c r="Q2564" t="str">
        <f t="shared" si="242"/>
        <v>food</v>
      </c>
      <c r="R2564" t="str">
        <f t="shared" si="243"/>
        <v>food trucks</v>
      </c>
      <c r="S2564" s="6">
        <f t="shared" si="244"/>
        <v>42594.524756944447</v>
      </c>
      <c r="T2564" s="6">
        <f t="shared" si="245"/>
        <v>42654.524756944447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2"/>
        <v>food</v>
      </c>
      <c r="R2565" t="str">
        <f t="shared" si="243"/>
        <v>food trucks</v>
      </c>
      <c r="S2565" s="6">
        <f t="shared" si="244"/>
        <v>42155.139479166668</v>
      </c>
      <c r="T2565" s="6">
        <f t="shared" si="245"/>
        <v>42215.139479166668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2"/>
        <v>food</v>
      </c>
      <c r="R2566" t="str">
        <f t="shared" si="243"/>
        <v>food trucks</v>
      </c>
      <c r="S2566" s="6">
        <f t="shared" si="244"/>
        <v>41822.040497685186</v>
      </c>
      <c r="T2566" s="6">
        <f t="shared" si="245"/>
        <v>41852.040497685186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1</v>
      </c>
      <c r="P2567">
        <f t="shared" si="241"/>
        <v>50.5</v>
      </c>
      <c r="Q2567" t="str">
        <f t="shared" si="242"/>
        <v>food</v>
      </c>
      <c r="R2567" t="str">
        <f t="shared" si="243"/>
        <v>food trucks</v>
      </c>
      <c r="S2567" s="6">
        <f t="shared" si="244"/>
        <v>42440.650335648148</v>
      </c>
      <c r="T2567" s="6">
        <f t="shared" si="245"/>
        <v>42499.868055555555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2"/>
        <v>food</v>
      </c>
      <c r="R2568" t="str">
        <f t="shared" si="243"/>
        <v>food trucks</v>
      </c>
      <c r="S2568" s="6">
        <f t="shared" si="244"/>
        <v>41842.980879629627</v>
      </c>
      <c r="T2568" s="6">
        <f t="shared" si="245"/>
        <v>41872.980879629627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0.26666666666666666</v>
      </c>
      <c r="P2569">
        <f t="shared" si="241"/>
        <v>61</v>
      </c>
      <c r="Q2569" t="str">
        <f t="shared" si="242"/>
        <v>food</v>
      </c>
      <c r="R2569" t="str">
        <f t="shared" si="243"/>
        <v>food trucks</v>
      </c>
      <c r="S2569" s="6">
        <f t="shared" si="244"/>
        <v>42087.878912037035</v>
      </c>
      <c r="T2569" s="6">
        <f t="shared" si="245"/>
        <v>42117.878912037035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0.5</v>
      </c>
      <c r="P2570">
        <f t="shared" si="241"/>
        <v>25.5</v>
      </c>
      <c r="Q2570" t="str">
        <f t="shared" si="242"/>
        <v>food</v>
      </c>
      <c r="R2570" t="str">
        <f t="shared" si="243"/>
        <v>food trucks</v>
      </c>
      <c r="S2570" s="6">
        <f t="shared" si="244"/>
        <v>42584.666597222225</v>
      </c>
      <c r="T2570" s="6">
        <f t="shared" si="245"/>
        <v>42614.666597222225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2.2307692307692308</v>
      </c>
      <c r="P2571">
        <f t="shared" si="241"/>
        <v>73.5</v>
      </c>
      <c r="Q2571" t="str">
        <f t="shared" si="242"/>
        <v>food</v>
      </c>
      <c r="R2571" t="str">
        <f t="shared" si="243"/>
        <v>food trucks</v>
      </c>
      <c r="S2571" s="6">
        <f t="shared" si="244"/>
        <v>42234.105462962965</v>
      </c>
      <c r="T2571" s="6">
        <f t="shared" si="245"/>
        <v>42264.105462962965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0.84285714285714297</v>
      </c>
      <c r="P2572">
        <f t="shared" si="241"/>
        <v>30.5</v>
      </c>
      <c r="Q2572" t="str">
        <f t="shared" si="242"/>
        <v>food</v>
      </c>
      <c r="R2572" t="str">
        <f t="shared" si="243"/>
        <v>food trucks</v>
      </c>
      <c r="S2572" s="6">
        <f t="shared" si="244"/>
        <v>42744.903182870374</v>
      </c>
      <c r="T2572" s="6">
        <f t="shared" si="245"/>
        <v>42774.903182870374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0.25</v>
      </c>
      <c r="P2573">
        <f t="shared" si="241"/>
        <v>127</v>
      </c>
      <c r="Q2573" t="str">
        <f t="shared" si="242"/>
        <v>food</v>
      </c>
      <c r="R2573" t="str">
        <f t="shared" si="243"/>
        <v>food trucks</v>
      </c>
      <c r="S2573" s="6">
        <f t="shared" si="244"/>
        <v>42449.341678240744</v>
      </c>
      <c r="T2573" s="6">
        <f t="shared" si="245"/>
        <v>42509.341678240744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2"/>
        <v>food</v>
      </c>
      <c r="R2574" t="str">
        <f t="shared" si="243"/>
        <v>food trucks</v>
      </c>
      <c r="S2574" s="6">
        <f t="shared" si="244"/>
        <v>42077.119409722218</v>
      </c>
      <c r="T2574" s="6">
        <f t="shared" si="245"/>
        <v>42107.119409722218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2"/>
        <v>food</v>
      </c>
      <c r="R2575" t="str">
        <f t="shared" si="243"/>
        <v>food trucks</v>
      </c>
      <c r="S2575" s="6">
        <f t="shared" si="244"/>
        <v>41829.592002314814</v>
      </c>
      <c r="T2575" s="6">
        <f t="shared" si="245"/>
        <v>41874.592002314814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2"/>
        <v>food</v>
      </c>
      <c r="R2576" t="str">
        <f t="shared" si="243"/>
        <v>food trucks</v>
      </c>
      <c r="S2576" s="6">
        <f t="shared" si="244"/>
        <v>42487.825752314813</v>
      </c>
      <c r="T2576" s="6">
        <f t="shared" si="245"/>
        <v>42508.825752314813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2"/>
        <v>food</v>
      </c>
      <c r="R2577" t="str">
        <f t="shared" si="243"/>
        <v>food trucks</v>
      </c>
      <c r="S2577" s="6">
        <f t="shared" si="244"/>
        <v>41986.108726851853</v>
      </c>
      <c r="T2577" s="6">
        <f t="shared" si="245"/>
        <v>42016.108726851853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2"/>
        <v>food</v>
      </c>
      <c r="R2578" t="str">
        <f t="shared" si="243"/>
        <v>food trucks</v>
      </c>
      <c r="S2578" s="6">
        <f t="shared" si="244"/>
        <v>42060.00980324074</v>
      </c>
      <c r="T2578" s="6">
        <f t="shared" si="245"/>
        <v>42104.968136574069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2"/>
        <v>food</v>
      </c>
      <c r="R2579" t="str">
        <f t="shared" si="243"/>
        <v>food trucks</v>
      </c>
      <c r="S2579" s="6">
        <f t="shared" si="244"/>
        <v>41830.820567129631</v>
      </c>
      <c r="T2579" s="6">
        <f t="shared" si="245"/>
        <v>41855.820567129631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2"/>
        <v>food</v>
      </c>
      <c r="R2580" t="str">
        <f t="shared" si="243"/>
        <v>food trucks</v>
      </c>
      <c r="S2580" s="6">
        <f t="shared" si="244"/>
        <v>42238.022905092592</v>
      </c>
      <c r="T2580" s="6">
        <f t="shared" si="245"/>
        <v>42286.708333333328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0.13849999999999998</v>
      </c>
      <c r="P2581">
        <f t="shared" si="241"/>
        <v>144.5</v>
      </c>
      <c r="Q2581" t="str">
        <f t="shared" si="242"/>
        <v>food</v>
      </c>
      <c r="R2581" t="str">
        <f t="shared" si="243"/>
        <v>food trucks</v>
      </c>
      <c r="S2581" s="6">
        <f t="shared" si="244"/>
        <v>41837.829895833333</v>
      </c>
      <c r="T2581" s="6">
        <f t="shared" si="245"/>
        <v>41897.829895833333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0.6</v>
      </c>
      <c r="P2582">
        <f t="shared" si="241"/>
        <v>26.5</v>
      </c>
      <c r="Q2582" t="str">
        <f t="shared" si="242"/>
        <v>food</v>
      </c>
      <c r="R2582" t="str">
        <f t="shared" si="243"/>
        <v>food trucks</v>
      </c>
      <c r="S2582" s="6">
        <f t="shared" si="244"/>
        <v>42110.326423611114</v>
      </c>
      <c r="T2582" s="6">
        <f t="shared" si="245"/>
        <v>42140.125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10.6</v>
      </c>
      <c r="P2583">
        <f t="shared" si="241"/>
        <v>270.5</v>
      </c>
      <c r="Q2583" t="str">
        <f t="shared" si="242"/>
        <v>food</v>
      </c>
      <c r="R2583" t="str">
        <f t="shared" si="243"/>
        <v>food trucks</v>
      </c>
      <c r="S2583" s="6">
        <f t="shared" si="244"/>
        <v>42294.628449074073</v>
      </c>
      <c r="T2583" s="6">
        <f t="shared" si="245"/>
        <v>42324.670115740737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1.1111111111111111E-3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s="6">
        <f t="shared" si="244"/>
        <v>42642.988819444443</v>
      </c>
      <c r="T2584" s="6">
        <f t="shared" si="245"/>
        <v>42672.988819444443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0.5</v>
      </c>
      <c r="P2585">
        <f t="shared" si="241"/>
        <v>5</v>
      </c>
      <c r="Q2585" t="str">
        <f t="shared" si="242"/>
        <v>food</v>
      </c>
      <c r="R2585" t="str">
        <f t="shared" si="243"/>
        <v>food trucks</v>
      </c>
      <c r="S2585" s="6">
        <f t="shared" si="244"/>
        <v>42019.76944444445</v>
      </c>
      <c r="T2585" s="6">
        <f t="shared" si="245"/>
        <v>42079.727777777778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2"/>
        <v>food</v>
      </c>
      <c r="R2586" t="str">
        <f t="shared" si="243"/>
        <v>food trucks</v>
      </c>
      <c r="S2586" s="6">
        <f t="shared" si="244"/>
        <v>42140.173252314809</v>
      </c>
      <c r="T2586" s="6">
        <f t="shared" si="245"/>
        <v>42170.173252314809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0.16666666666666669</v>
      </c>
      <c r="P2587">
        <f t="shared" si="241"/>
        <v>25.5</v>
      </c>
      <c r="Q2587" t="str">
        <f t="shared" si="242"/>
        <v>food</v>
      </c>
      <c r="R2587" t="str">
        <f t="shared" si="243"/>
        <v>food trucks</v>
      </c>
      <c r="S2587" s="6">
        <f t="shared" si="244"/>
        <v>41795.963333333333</v>
      </c>
      <c r="T2587" s="6">
        <f t="shared" si="245"/>
        <v>41825.963333333333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0.16666666666666669</v>
      </c>
      <c r="P2588">
        <f t="shared" si="241"/>
        <v>3</v>
      </c>
      <c r="Q2588" t="str">
        <f t="shared" si="242"/>
        <v>food</v>
      </c>
      <c r="R2588" t="str">
        <f t="shared" si="243"/>
        <v>food trucks</v>
      </c>
      <c r="S2588" s="6">
        <f t="shared" si="244"/>
        <v>42333.330277777779</v>
      </c>
      <c r="T2588" s="6">
        <f t="shared" si="245"/>
        <v>42363.330277777779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2.4340000000000002</v>
      </c>
      <c r="P2589">
        <f t="shared" si="241"/>
        <v>611.5</v>
      </c>
      <c r="Q2589" t="str">
        <f t="shared" si="242"/>
        <v>food</v>
      </c>
      <c r="R2589" t="str">
        <f t="shared" si="243"/>
        <v>food trucks</v>
      </c>
      <c r="S2589" s="6">
        <f t="shared" si="244"/>
        <v>42338.675381944442</v>
      </c>
      <c r="T2589" s="6">
        <f t="shared" si="245"/>
        <v>42368.675381944442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3.8833333333333329</v>
      </c>
      <c r="P2590">
        <f t="shared" si="241"/>
        <v>120.5</v>
      </c>
      <c r="Q2590" t="str">
        <f t="shared" si="242"/>
        <v>food</v>
      </c>
      <c r="R2590" t="str">
        <f t="shared" si="243"/>
        <v>food trucks</v>
      </c>
      <c r="S2590" s="6">
        <f t="shared" si="244"/>
        <v>42042.676226851851</v>
      </c>
      <c r="T2590" s="6">
        <f t="shared" si="245"/>
        <v>42094.551388888889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0.01</v>
      </c>
      <c r="P2591">
        <f t="shared" si="241"/>
        <v>3</v>
      </c>
      <c r="Q2591" t="str">
        <f t="shared" si="242"/>
        <v>food</v>
      </c>
      <c r="R2591" t="str">
        <f t="shared" si="243"/>
        <v>food trucks</v>
      </c>
      <c r="S2591" s="6">
        <f t="shared" si="244"/>
        <v>42422.536192129628</v>
      </c>
      <c r="T2591" s="6">
        <f t="shared" si="245"/>
        <v>42452.494525462964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2"/>
        <v>food</v>
      </c>
      <c r="R2592" t="str">
        <f t="shared" si="243"/>
        <v>food trucks</v>
      </c>
      <c r="S2592" s="6">
        <f t="shared" si="244"/>
        <v>42388.589085648149</v>
      </c>
      <c r="T2592" s="6">
        <f t="shared" si="245"/>
        <v>42395.589085648149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1.7333333333333332</v>
      </c>
      <c r="P2593">
        <f t="shared" si="241"/>
        <v>14</v>
      </c>
      <c r="Q2593" t="str">
        <f t="shared" si="242"/>
        <v>food</v>
      </c>
      <c r="R2593" t="str">
        <f t="shared" si="243"/>
        <v>food trucks</v>
      </c>
      <c r="S2593" s="6">
        <f t="shared" si="244"/>
        <v>42382.906527777777</v>
      </c>
      <c r="T2593" s="6">
        <f t="shared" si="245"/>
        <v>42442.864861111113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0.16666666666666669</v>
      </c>
      <c r="P2594">
        <f t="shared" si="241"/>
        <v>25.5</v>
      </c>
      <c r="Q2594" t="str">
        <f t="shared" si="242"/>
        <v>food</v>
      </c>
      <c r="R2594" t="str">
        <f t="shared" si="243"/>
        <v>food trucks</v>
      </c>
      <c r="S2594" s="6">
        <f t="shared" si="244"/>
        <v>41887.801168981481</v>
      </c>
      <c r="T2594" s="6">
        <f t="shared" si="245"/>
        <v>41917.801168981481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2"/>
        <v>food</v>
      </c>
      <c r="R2595" t="str">
        <f t="shared" si="243"/>
        <v>food trucks</v>
      </c>
      <c r="S2595" s="6">
        <f t="shared" si="244"/>
        <v>42089.845208333332</v>
      </c>
      <c r="T2595" s="6">
        <f t="shared" si="245"/>
        <v>42119.845208333332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1.25E-3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s="6">
        <f t="shared" si="244"/>
        <v>41828.967916666668</v>
      </c>
      <c r="T2596" s="6">
        <f t="shared" si="245"/>
        <v>41858.967916666668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12.166666666666668</v>
      </c>
      <c r="P2597">
        <f t="shared" si="241"/>
        <v>922</v>
      </c>
      <c r="Q2597" t="str">
        <f t="shared" si="242"/>
        <v>food</v>
      </c>
      <c r="R2597" t="str">
        <f t="shared" si="243"/>
        <v>food trucks</v>
      </c>
      <c r="S2597" s="6">
        <f t="shared" si="244"/>
        <v>42760.244212962964</v>
      </c>
      <c r="T2597" s="6">
        <f t="shared" si="245"/>
        <v>42790.244212962964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23.588571428571427</v>
      </c>
      <c r="P2598">
        <f t="shared" si="241"/>
        <v>4141.5</v>
      </c>
      <c r="Q2598" t="str">
        <f t="shared" si="242"/>
        <v>food</v>
      </c>
      <c r="R2598" t="str">
        <f t="shared" si="243"/>
        <v>food trucks</v>
      </c>
      <c r="S2598" s="6">
        <f t="shared" si="244"/>
        <v>41828.664456018516</v>
      </c>
      <c r="T2598" s="6">
        <f t="shared" si="245"/>
        <v>41858.664456018516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5.6666666666666661</v>
      </c>
      <c r="P2599">
        <f t="shared" si="241"/>
        <v>46</v>
      </c>
      <c r="Q2599" t="str">
        <f t="shared" si="242"/>
        <v>food</v>
      </c>
      <c r="R2599" t="str">
        <f t="shared" si="243"/>
        <v>food trucks</v>
      </c>
      <c r="S2599" s="6">
        <f t="shared" si="244"/>
        <v>42510.341631944444</v>
      </c>
      <c r="T2599" s="6">
        <f t="shared" si="245"/>
        <v>42540.341631944444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39</v>
      </c>
      <c r="P2600">
        <f t="shared" si="241"/>
        <v>592</v>
      </c>
      <c r="Q2600" t="str">
        <f t="shared" si="242"/>
        <v>food</v>
      </c>
      <c r="R2600" t="str">
        <f t="shared" si="243"/>
        <v>food trucks</v>
      </c>
      <c r="S2600" s="6">
        <f t="shared" si="244"/>
        <v>42240.840289351851</v>
      </c>
      <c r="T2600" s="6">
        <f t="shared" si="245"/>
        <v>42270.840289351851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0.99546510341776351</v>
      </c>
      <c r="P2601">
        <f t="shared" si="241"/>
        <v>47.5</v>
      </c>
      <c r="Q2601" t="str">
        <f t="shared" si="242"/>
        <v>food</v>
      </c>
      <c r="R2601" t="str">
        <f t="shared" si="243"/>
        <v>food trucks</v>
      </c>
      <c r="S2601" s="6">
        <f t="shared" si="244"/>
        <v>41809.754016203704</v>
      </c>
      <c r="T2601" s="6">
        <f t="shared" si="245"/>
        <v>41854.754016203704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6.9320000000000004</v>
      </c>
      <c r="P2602">
        <f t="shared" si="241"/>
        <v>1748</v>
      </c>
      <c r="Q2602" t="str">
        <f t="shared" si="242"/>
        <v>food</v>
      </c>
      <c r="R2602" t="str">
        <f t="shared" si="243"/>
        <v>food trucks</v>
      </c>
      <c r="S2602" s="6">
        <f t="shared" si="244"/>
        <v>42394.900462962964</v>
      </c>
      <c r="T2602" s="6">
        <f t="shared" si="245"/>
        <v>42454.858796296292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661.4</v>
      </c>
      <c r="P2603">
        <f t="shared" si="241"/>
        <v>1729</v>
      </c>
      <c r="Q2603" t="str">
        <f t="shared" si="242"/>
        <v>technology</v>
      </c>
      <c r="R2603" t="str">
        <f t="shared" si="243"/>
        <v>space exploration</v>
      </c>
      <c r="S2603" s="6">
        <f t="shared" si="244"/>
        <v>41150.902187500003</v>
      </c>
      <c r="T2603" s="6">
        <f t="shared" si="245"/>
        <v>41165.165972222225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326.0916666666667</v>
      </c>
      <c r="P2604">
        <f t="shared" si="241"/>
        <v>19810</v>
      </c>
      <c r="Q2604" t="str">
        <f t="shared" si="242"/>
        <v>technology</v>
      </c>
      <c r="R2604" t="str">
        <f t="shared" si="243"/>
        <v>space exploration</v>
      </c>
      <c r="S2604" s="6">
        <f t="shared" si="244"/>
        <v>41915.747314814813</v>
      </c>
      <c r="T2604" s="6">
        <f t="shared" si="245"/>
        <v>41955.888888888891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101.48571428571429</v>
      </c>
      <c r="P2605">
        <f t="shared" si="241"/>
        <v>913</v>
      </c>
      <c r="Q2605" t="str">
        <f t="shared" si="242"/>
        <v>technology</v>
      </c>
      <c r="R2605" t="str">
        <f t="shared" si="243"/>
        <v>space exploration</v>
      </c>
      <c r="S2605" s="6">
        <f t="shared" si="244"/>
        <v>41617.912662037037</v>
      </c>
      <c r="T2605" s="6">
        <f t="shared" si="245"/>
        <v>41631.912662037037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104.21799999999999</v>
      </c>
      <c r="P2606">
        <f t="shared" si="241"/>
        <v>10582.3</v>
      </c>
      <c r="Q2606" t="str">
        <f t="shared" si="242"/>
        <v>technology</v>
      </c>
      <c r="R2606" t="str">
        <f t="shared" si="243"/>
        <v>space exploration</v>
      </c>
      <c r="S2606" s="6">
        <f t="shared" si="244"/>
        <v>40998.051192129627</v>
      </c>
      <c r="T2606" s="6">
        <f t="shared" si="245"/>
        <v>41028.051192129627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107.42157000000002</v>
      </c>
      <c r="P2607">
        <f t="shared" si="241"/>
        <v>54591.785000000003</v>
      </c>
      <c r="Q2607" t="str">
        <f t="shared" si="242"/>
        <v>technology</v>
      </c>
      <c r="R2607" t="str">
        <f t="shared" si="243"/>
        <v>space exploration</v>
      </c>
      <c r="S2607" s="6">
        <f t="shared" si="244"/>
        <v>42508.541550925926</v>
      </c>
      <c r="T2607" s="6">
        <f t="shared" si="245"/>
        <v>42538.541550925926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110.05454545454545</v>
      </c>
      <c r="P2608">
        <f t="shared" si="241"/>
        <v>6245.5</v>
      </c>
      <c r="Q2608" t="str">
        <f t="shared" si="242"/>
        <v>technology</v>
      </c>
      <c r="R2608" t="str">
        <f t="shared" si="243"/>
        <v>space exploration</v>
      </c>
      <c r="S2608" s="6">
        <f t="shared" si="244"/>
        <v>41726.712754629625</v>
      </c>
      <c r="T2608" s="6">
        <f t="shared" si="245"/>
        <v>41758.712754629625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407.7</v>
      </c>
      <c r="P2609">
        <f t="shared" si="241"/>
        <v>16507</v>
      </c>
      <c r="Q2609" t="str">
        <f t="shared" si="242"/>
        <v>technology</v>
      </c>
      <c r="R2609" t="str">
        <f t="shared" si="243"/>
        <v>space exploration</v>
      </c>
      <c r="S2609" s="6">
        <f t="shared" si="244"/>
        <v>42184.874675925923</v>
      </c>
      <c r="T2609" s="6">
        <f t="shared" si="245"/>
        <v>42228.083333333328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223.92500000000001</v>
      </c>
      <c r="P2610">
        <f t="shared" si="241"/>
        <v>9109</v>
      </c>
      <c r="Q2610" t="str">
        <f t="shared" si="242"/>
        <v>technology</v>
      </c>
      <c r="R2610" t="str">
        <f t="shared" si="243"/>
        <v>space exploration</v>
      </c>
      <c r="S2610" s="6">
        <f t="shared" si="244"/>
        <v>42767.801712962959</v>
      </c>
      <c r="T2610" s="6">
        <f t="shared" si="245"/>
        <v>42809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303.80111428571428</v>
      </c>
      <c r="P2611">
        <f t="shared" si="241"/>
        <v>53503.195</v>
      </c>
      <c r="Q2611" t="str">
        <f t="shared" si="242"/>
        <v>technology</v>
      </c>
      <c r="R2611" t="str">
        <f t="shared" si="243"/>
        <v>space exploration</v>
      </c>
      <c r="S2611" s="6">
        <f t="shared" si="244"/>
        <v>41075.237858796296</v>
      </c>
      <c r="T2611" s="6">
        <f t="shared" si="245"/>
        <v>41105.237858796296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141.3251043268175</v>
      </c>
      <c r="P2612">
        <f t="shared" si="241"/>
        <v>16374.83</v>
      </c>
      <c r="Q2612" t="str">
        <f t="shared" si="242"/>
        <v>technology</v>
      </c>
      <c r="R2612" t="str">
        <f t="shared" si="243"/>
        <v>space exploration</v>
      </c>
      <c r="S2612" s="6">
        <f t="shared" si="244"/>
        <v>42564.881076388891</v>
      </c>
      <c r="T2612" s="6">
        <f t="shared" si="245"/>
        <v>42604.290972222225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2790.6363636363635</v>
      </c>
      <c r="P2613">
        <f t="shared" si="241"/>
        <v>155316.5</v>
      </c>
      <c r="Q2613" t="str">
        <f t="shared" si="242"/>
        <v>technology</v>
      </c>
      <c r="R2613" t="str">
        <f t="shared" si="243"/>
        <v>space exploration</v>
      </c>
      <c r="S2613" s="6">
        <f t="shared" si="244"/>
        <v>42704.335810185185</v>
      </c>
      <c r="T2613" s="6">
        <f t="shared" si="245"/>
        <v>42737.957638888889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171.76130000000001</v>
      </c>
      <c r="P2614">
        <f t="shared" si="241"/>
        <v>8735.0650000000005</v>
      </c>
      <c r="Q2614" t="str">
        <f t="shared" si="242"/>
        <v>technology</v>
      </c>
      <c r="R2614" t="str">
        <f t="shared" si="243"/>
        <v>space exploration</v>
      </c>
      <c r="S2614" s="6">
        <f t="shared" si="244"/>
        <v>41982.143171296295</v>
      </c>
      <c r="T2614" s="6">
        <f t="shared" si="245"/>
        <v>42013.143171296295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101.01333333333334</v>
      </c>
      <c r="P2615">
        <f t="shared" si="241"/>
        <v>3802</v>
      </c>
      <c r="Q2615" t="str">
        <f t="shared" si="242"/>
        <v>technology</v>
      </c>
      <c r="R2615" t="str">
        <f t="shared" si="243"/>
        <v>space exploration</v>
      </c>
      <c r="S2615" s="6">
        <f t="shared" si="244"/>
        <v>41143.81821759259</v>
      </c>
      <c r="T2615" s="6">
        <f t="shared" si="245"/>
        <v>41173.81821759259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102</v>
      </c>
      <c r="P2616">
        <f t="shared" si="241"/>
        <v>5405</v>
      </c>
      <c r="Q2616" t="str">
        <f t="shared" si="242"/>
        <v>technology</v>
      </c>
      <c r="R2616" t="str">
        <f t="shared" si="243"/>
        <v>space exploration</v>
      </c>
      <c r="S2616" s="6">
        <f t="shared" si="244"/>
        <v>41730.708472222221</v>
      </c>
      <c r="T2616" s="6">
        <f t="shared" si="245"/>
        <v>41759.208333333336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169.76511744127936</v>
      </c>
      <c r="P2617">
        <f t="shared" si="241"/>
        <v>1734.5</v>
      </c>
      <c r="Q2617" t="str">
        <f t="shared" si="242"/>
        <v>technology</v>
      </c>
      <c r="R2617" t="str">
        <f t="shared" si="243"/>
        <v>space exploration</v>
      </c>
      <c r="S2617" s="6">
        <f t="shared" si="244"/>
        <v>42453.49726851852</v>
      </c>
      <c r="T2617" s="6">
        <f t="shared" si="245"/>
        <v>42490.5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114.53400000000001</v>
      </c>
      <c r="P2618">
        <f t="shared" si="241"/>
        <v>14435.75</v>
      </c>
      <c r="Q2618" t="str">
        <f t="shared" si="242"/>
        <v>technology</v>
      </c>
      <c r="R2618" t="str">
        <f t="shared" si="243"/>
        <v>space exploration</v>
      </c>
      <c r="S2618" s="6">
        <f t="shared" si="244"/>
        <v>42211.99454861111</v>
      </c>
      <c r="T2618" s="6">
        <f t="shared" si="245"/>
        <v>42241.99454861111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877.6</v>
      </c>
      <c r="P2619">
        <f t="shared" si="241"/>
        <v>2273.5</v>
      </c>
      <c r="Q2619" t="str">
        <f t="shared" si="242"/>
        <v>technology</v>
      </c>
      <c r="R2619" t="str">
        <f t="shared" si="243"/>
        <v>space exploration</v>
      </c>
      <c r="S2619" s="6">
        <f t="shared" si="244"/>
        <v>41902.874432870369</v>
      </c>
      <c r="T2619" s="6">
        <f t="shared" si="245"/>
        <v>41932.874432870369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105.38666666666667</v>
      </c>
      <c r="P2620">
        <f t="shared" si="241"/>
        <v>7942.5</v>
      </c>
      <c r="Q2620" t="str">
        <f t="shared" si="242"/>
        <v>technology</v>
      </c>
      <c r="R2620" t="str">
        <f t="shared" si="243"/>
        <v>space exploration</v>
      </c>
      <c r="S2620" s="6">
        <f t="shared" si="244"/>
        <v>42279.792372685188</v>
      </c>
      <c r="T2620" s="6">
        <f t="shared" si="245"/>
        <v>42339.834039351852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188.39999999999998</v>
      </c>
      <c r="P2621">
        <f t="shared" si="241"/>
        <v>968.5</v>
      </c>
      <c r="Q2621" t="str">
        <f t="shared" si="242"/>
        <v>technology</v>
      </c>
      <c r="R2621" t="str">
        <f t="shared" si="243"/>
        <v>space exploration</v>
      </c>
      <c r="S2621" s="6">
        <f t="shared" si="244"/>
        <v>42273.884305555555</v>
      </c>
      <c r="T2621" s="6">
        <f t="shared" si="245"/>
        <v>42300.458333333328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143.65230769230772</v>
      </c>
      <c r="P2622">
        <f t="shared" si="241"/>
        <v>47312.5</v>
      </c>
      <c r="Q2622" t="str">
        <f t="shared" si="242"/>
        <v>technology</v>
      </c>
      <c r="R2622" t="str">
        <f t="shared" si="243"/>
        <v>space exploration</v>
      </c>
      <c r="S2622" s="6">
        <f t="shared" si="244"/>
        <v>42251.16715277778</v>
      </c>
      <c r="T2622" s="6">
        <f t="shared" si="245"/>
        <v>42288.041666666672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145.88</v>
      </c>
      <c r="P2623">
        <f t="shared" si="241"/>
        <v>11173.5</v>
      </c>
      <c r="Q2623" t="str">
        <f t="shared" si="242"/>
        <v>technology</v>
      </c>
      <c r="R2623" t="str">
        <f t="shared" si="243"/>
        <v>space exploration</v>
      </c>
      <c r="S2623" s="6">
        <f t="shared" si="244"/>
        <v>42115.747546296298</v>
      </c>
      <c r="T2623" s="6">
        <f t="shared" si="245"/>
        <v>42145.747546296298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131.184</v>
      </c>
      <c r="P2624">
        <f t="shared" si="241"/>
        <v>1020.88</v>
      </c>
      <c r="Q2624" t="str">
        <f t="shared" si="242"/>
        <v>technology</v>
      </c>
      <c r="R2624" t="str">
        <f t="shared" si="243"/>
        <v>space exploration</v>
      </c>
      <c r="S2624" s="6">
        <f t="shared" si="244"/>
        <v>42689.74324074074</v>
      </c>
      <c r="T2624" s="6">
        <f t="shared" si="245"/>
        <v>42734.74324074074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113.99999999999999</v>
      </c>
      <c r="P2625">
        <f t="shared" si="241"/>
        <v>1171</v>
      </c>
      <c r="Q2625" t="str">
        <f t="shared" si="242"/>
        <v>technology</v>
      </c>
      <c r="R2625" t="str">
        <f t="shared" si="243"/>
        <v>space exploration</v>
      </c>
      <c r="S2625" s="6">
        <f t="shared" si="244"/>
        <v>42692.256550925929</v>
      </c>
      <c r="T2625" s="6">
        <f t="shared" si="245"/>
        <v>42706.256550925929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1379.4206249999997</v>
      </c>
      <c r="P2626">
        <f t="shared" si="241"/>
        <v>56910.824999999997</v>
      </c>
      <c r="Q2626" t="str">
        <f t="shared" si="242"/>
        <v>technology</v>
      </c>
      <c r="R2626" t="str">
        <f t="shared" si="243"/>
        <v>space exploration</v>
      </c>
      <c r="S2626" s="6">
        <f t="shared" si="244"/>
        <v>41144.421550925923</v>
      </c>
      <c r="T2626" s="6">
        <f t="shared" si="245"/>
        <v>41165.421550925923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E2627/D2627*100</f>
        <v>956</v>
      </c>
      <c r="P2627">
        <f t="shared" ref="P2627:P2690" si="247">AVERAGE(E2627,L2627)</f>
        <v>743</v>
      </c>
      <c r="Q2627" t="str">
        <f t="shared" ref="Q2627:Q2690" si="248">LEFT(N2627,SEARCH("/",N2627)-1)</f>
        <v>technology</v>
      </c>
      <c r="R2627" t="str">
        <f t="shared" ref="R2627:R2690" si="249">RIGHT(N2627,LEN(N2627)-SEARCH("/",N2627))</f>
        <v>space exploration</v>
      </c>
      <c r="S2627" s="6">
        <f t="shared" ref="S2627:S2690" si="250">(J2627/86400)+DATE(1970,1,1)</f>
        <v>42658.810277777782</v>
      </c>
      <c r="T2627" s="6">
        <f t="shared" ref="T2627:T2690" si="251">(I2627/86400)+DATE(1970,1,1)</f>
        <v>42683.851944444439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112.00000000000001</v>
      </c>
      <c r="P2628">
        <f t="shared" si="247"/>
        <v>1425</v>
      </c>
      <c r="Q2628" t="str">
        <f t="shared" si="248"/>
        <v>technology</v>
      </c>
      <c r="R2628" t="str">
        <f t="shared" si="249"/>
        <v>space exploration</v>
      </c>
      <c r="S2628" s="6">
        <f t="shared" si="250"/>
        <v>42128.628113425926</v>
      </c>
      <c r="T2628" s="6">
        <f t="shared" si="251"/>
        <v>42158.628113425926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646.66666666666663</v>
      </c>
      <c r="P2629">
        <f t="shared" si="247"/>
        <v>507.5</v>
      </c>
      <c r="Q2629" t="str">
        <f t="shared" si="248"/>
        <v>technology</v>
      </c>
      <c r="R2629" t="str">
        <f t="shared" si="249"/>
        <v>space exploration</v>
      </c>
      <c r="S2629" s="6">
        <f t="shared" si="250"/>
        <v>42304.829409722224</v>
      </c>
      <c r="T2629" s="6">
        <f t="shared" si="251"/>
        <v>42334.871076388888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110.36948748510132</v>
      </c>
      <c r="P2630">
        <f t="shared" si="247"/>
        <v>473.5</v>
      </c>
      <c r="Q2630" t="str">
        <f t="shared" si="248"/>
        <v>technology</v>
      </c>
      <c r="R2630" t="str">
        <f t="shared" si="249"/>
        <v>space exploration</v>
      </c>
      <c r="S2630" s="6">
        <f t="shared" si="250"/>
        <v>41953.966053240743</v>
      </c>
      <c r="T2630" s="6">
        <f t="shared" si="251"/>
        <v>41973.966053240743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127.74000000000001</v>
      </c>
      <c r="P2631">
        <f t="shared" si="247"/>
        <v>3243.5</v>
      </c>
      <c r="Q2631" t="str">
        <f t="shared" si="248"/>
        <v>technology</v>
      </c>
      <c r="R2631" t="str">
        <f t="shared" si="249"/>
        <v>space exploration</v>
      </c>
      <c r="S2631" s="6">
        <f t="shared" si="250"/>
        <v>42108.538449074069</v>
      </c>
      <c r="T2631" s="6">
        <f t="shared" si="251"/>
        <v>42138.538449074069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157.9</v>
      </c>
      <c r="P2632">
        <f t="shared" si="247"/>
        <v>1619.5</v>
      </c>
      <c r="Q2632" t="str">
        <f t="shared" si="248"/>
        <v>technology</v>
      </c>
      <c r="R2632" t="str">
        <f t="shared" si="249"/>
        <v>space exploration</v>
      </c>
      <c r="S2632" s="6">
        <f t="shared" si="250"/>
        <v>42524.105462962965</v>
      </c>
      <c r="T2632" s="6">
        <f t="shared" si="251"/>
        <v>42551.416666666672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114.66525000000001</v>
      </c>
      <c r="P2633">
        <f t="shared" si="247"/>
        <v>11609.525</v>
      </c>
      <c r="Q2633" t="str">
        <f t="shared" si="248"/>
        <v>technology</v>
      </c>
      <c r="R2633" t="str">
        <f t="shared" si="249"/>
        <v>space exploration</v>
      </c>
      <c r="S2633" s="6">
        <f t="shared" si="250"/>
        <v>42218.169293981482</v>
      </c>
      <c r="T2633" s="6">
        <f t="shared" si="251"/>
        <v>42246.169293981482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137.00934579439252</v>
      </c>
      <c r="P2634">
        <f t="shared" si="247"/>
        <v>754</v>
      </c>
      <c r="Q2634" t="str">
        <f t="shared" si="248"/>
        <v>technology</v>
      </c>
      <c r="R2634" t="str">
        <f t="shared" si="249"/>
        <v>space exploration</v>
      </c>
      <c r="S2634" s="6">
        <f t="shared" si="250"/>
        <v>42494.061793981484</v>
      </c>
      <c r="T2634" s="6">
        <f t="shared" si="251"/>
        <v>42519.061793981484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354.62</v>
      </c>
      <c r="P2635">
        <f t="shared" si="247"/>
        <v>8965</v>
      </c>
      <c r="Q2635" t="str">
        <f t="shared" si="248"/>
        <v>technology</v>
      </c>
      <c r="R2635" t="str">
        <f t="shared" si="249"/>
        <v>space exploration</v>
      </c>
      <c r="S2635" s="6">
        <f t="shared" si="250"/>
        <v>41667.823287037041</v>
      </c>
      <c r="T2635" s="6">
        <f t="shared" si="251"/>
        <v>41697.958333333336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106.02150537634409</v>
      </c>
      <c r="P2636">
        <f t="shared" si="247"/>
        <v>505.5</v>
      </c>
      <c r="Q2636" t="str">
        <f t="shared" si="248"/>
        <v>technology</v>
      </c>
      <c r="R2636" t="str">
        <f t="shared" si="249"/>
        <v>space exploration</v>
      </c>
      <c r="S2636" s="6">
        <f t="shared" si="250"/>
        <v>42612.656493055554</v>
      </c>
      <c r="T2636" s="6">
        <f t="shared" si="251"/>
        <v>42642.656493055554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100</v>
      </c>
      <c r="P2637">
        <f t="shared" si="247"/>
        <v>5792</v>
      </c>
      <c r="Q2637" t="str">
        <f t="shared" si="248"/>
        <v>technology</v>
      </c>
      <c r="R2637" t="str">
        <f t="shared" si="249"/>
        <v>space exploration</v>
      </c>
      <c r="S2637" s="6">
        <f t="shared" si="250"/>
        <v>42037.950937500005</v>
      </c>
      <c r="T2637" s="6">
        <f t="shared" si="251"/>
        <v>42072.909270833334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187.3</v>
      </c>
      <c r="P2638">
        <f t="shared" si="247"/>
        <v>961.5</v>
      </c>
      <c r="Q2638" t="str">
        <f t="shared" si="248"/>
        <v>technology</v>
      </c>
      <c r="R2638" t="str">
        <f t="shared" si="249"/>
        <v>space exploration</v>
      </c>
      <c r="S2638" s="6">
        <f t="shared" si="250"/>
        <v>42636.614745370374</v>
      </c>
      <c r="T2638" s="6">
        <f t="shared" si="251"/>
        <v>42659.041666666672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166.2</v>
      </c>
      <c r="P2639">
        <f t="shared" si="247"/>
        <v>428.5</v>
      </c>
      <c r="Q2639" t="str">
        <f t="shared" si="248"/>
        <v>technology</v>
      </c>
      <c r="R2639" t="str">
        <f t="shared" si="249"/>
        <v>space exploration</v>
      </c>
      <c r="S2639" s="6">
        <f t="shared" si="250"/>
        <v>42639.549479166672</v>
      </c>
      <c r="T2639" s="6">
        <f t="shared" si="251"/>
        <v>42655.549479166672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101.72910662824208</v>
      </c>
      <c r="P2640">
        <f t="shared" si="247"/>
        <v>183.5</v>
      </c>
      <c r="Q2640" t="str">
        <f t="shared" si="248"/>
        <v>technology</v>
      </c>
      <c r="R2640" t="str">
        <f t="shared" si="249"/>
        <v>space exploration</v>
      </c>
      <c r="S2640" s="6">
        <f t="shared" si="250"/>
        <v>41989.913136574076</v>
      </c>
      <c r="T2640" s="6">
        <f t="shared" si="251"/>
        <v>42019.913136574076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164</v>
      </c>
      <c r="P2641">
        <f t="shared" si="247"/>
        <v>270.5</v>
      </c>
      <c r="Q2641" t="str">
        <f t="shared" si="248"/>
        <v>technology</v>
      </c>
      <c r="R2641" t="str">
        <f t="shared" si="249"/>
        <v>space exploration</v>
      </c>
      <c r="S2641" s="6">
        <f t="shared" si="250"/>
        <v>42024.86513888889</v>
      </c>
      <c r="T2641" s="6">
        <f t="shared" si="251"/>
        <v>42054.86513888889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105.66666666666666</v>
      </c>
      <c r="P2642">
        <f t="shared" si="247"/>
        <v>1619.5</v>
      </c>
      <c r="Q2642" t="str">
        <f t="shared" si="248"/>
        <v>technology</v>
      </c>
      <c r="R2642" t="str">
        <f t="shared" si="249"/>
        <v>space exploration</v>
      </c>
      <c r="S2642" s="6">
        <f t="shared" si="250"/>
        <v>42103.160578703704</v>
      </c>
      <c r="T2642" s="6">
        <f t="shared" si="251"/>
        <v>42163.160578703704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1</v>
      </c>
      <c r="P2643">
        <f t="shared" si="247"/>
        <v>8</v>
      </c>
      <c r="Q2643" t="str">
        <f t="shared" si="248"/>
        <v>technology</v>
      </c>
      <c r="R2643" t="str">
        <f t="shared" si="249"/>
        <v>space exploration</v>
      </c>
      <c r="S2643" s="6">
        <f t="shared" si="250"/>
        <v>41880.827118055553</v>
      </c>
      <c r="T2643" s="6">
        <f t="shared" si="251"/>
        <v>41897.839583333334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s="6">
        <f t="shared" si="250"/>
        <v>42536.246620370366</v>
      </c>
      <c r="T2644" s="6">
        <f t="shared" si="251"/>
        <v>42566.289583333331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33.559730999999999</v>
      </c>
      <c r="P2645">
        <f t="shared" si="247"/>
        <v>168549.155</v>
      </c>
      <c r="Q2645" t="str">
        <f t="shared" si="248"/>
        <v>technology</v>
      </c>
      <c r="R2645" t="str">
        <f t="shared" si="249"/>
        <v>space exploration</v>
      </c>
      <c r="S2645" s="6">
        <f t="shared" si="250"/>
        <v>42689.582349537042</v>
      </c>
      <c r="T2645" s="6">
        <f t="shared" si="251"/>
        <v>42725.332638888889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2.0529999999999999</v>
      </c>
      <c r="P2646">
        <f t="shared" si="247"/>
        <v>1052.5</v>
      </c>
      <c r="Q2646" t="str">
        <f t="shared" si="248"/>
        <v>technology</v>
      </c>
      <c r="R2646" t="str">
        <f t="shared" si="249"/>
        <v>space exploration</v>
      </c>
      <c r="S2646" s="6">
        <f t="shared" si="250"/>
        <v>42774.792071759264</v>
      </c>
      <c r="T2646" s="6">
        <f t="shared" si="251"/>
        <v>42804.792071759264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10.5</v>
      </c>
      <c r="P2647">
        <f t="shared" si="247"/>
        <v>1061.5</v>
      </c>
      <c r="Q2647" t="str">
        <f t="shared" si="248"/>
        <v>technology</v>
      </c>
      <c r="R2647" t="str">
        <f t="shared" si="249"/>
        <v>space exploration</v>
      </c>
      <c r="S2647" s="6">
        <f t="shared" si="250"/>
        <v>41921.842627314814</v>
      </c>
      <c r="T2647" s="6">
        <f t="shared" si="251"/>
        <v>41951.884293981479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8.4172840000000004</v>
      </c>
      <c r="P2648">
        <f t="shared" si="247"/>
        <v>21310.71</v>
      </c>
      <c r="Q2648" t="str">
        <f t="shared" si="248"/>
        <v>technology</v>
      </c>
      <c r="R2648" t="str">
        <f t="shared" si="249"/>
        <v>space exploration</v>
      </c>
      <c r="S2648" s="6">
        <f t="shared" si="250"/>
        <v>42226.313298611116</v>
      </c>
      <c r="T2648" s="6">
        <f t="shared" si="251"/>
        <v>42256.313298611116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</v>
      </c>
      <c r="P2649">
        <f t="shared" si="247"/>
        <v>19.5</v>
      </c>
      <c r="Q2649" t="str">
        <f t="shared" si="248"/>
        <v>technology</v>
      </c>
      <c r="R2649" t="str">
        <f t="shared" si="249"/>
        <v>space exploration</v>
      </c>
      <c r="S2649" s="6">
        <f t="shared" si="250"/>
        <v>42200.261793981481</v>
      </c>
      <c r="T2649" s="6">
        <f t="shared" si="251"/>
        <v>42230.261793981481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0.88333333333333341</v>
      </c>
      <c r="P2650">
        <f t="shared" si="247"/>
        <v>56</v>
      </c>
      <c r="Q2650" t="str">
        <f t="shared" si="248"/>
        <v>technology</v>
      </c>
      <c r="R2650" t="str">
        <f t="shared" si="249"/>
        <v>space exploration</v>
      </c>
      <c r="S2650" s="6">
        <f t="shared" si="250"/>
        <v>42408.714814814812</v>
      </c>
      <c r="T2650" s="6">
        <f t="shared" si="251"/>
        <v>42438.714814814812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9.920000000000001E-2</v>
      </c>
      <c r="P2651">
        <f t="shared" si="247"/>
        <v>63.5</v>
      </c>
      <c r="Q2651" t="str">
        <f t="shared" si="248"/>
        <v>technology</v>
      </c>
      <c r="R2651" t="str">
        <f t="shared" si="249"/>
        <v>space exploration</v>
      </c>
      <c r="S2651" s="6">
        <f t="shared" si="250"/>
        <v>42341.99700231482</v>
      </c>
      <c r="T2651" s="6">
        <f t="shared" si="251"/>
        <v>42401.99700231482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0.59666666666666668</v>
      </c>
      <c r="P2652">
        <f t="shared" si="247"/>
        <v>181.5</v>
      </c>
      <c r="Q2652" t="str">
        <f t="shared" si="248"/>
        <v>technology</v>
      </c>
      <c r="R2652" t="str">
        <f t="shared" si="249"/>
        <v>space exploration</v>
      </c>
      <c r="S2652" s="6">
        <f t="shared" si="250"/>
        <v>42695.624340277776</v>
      </c>
      <c r="T2652" s="6">
        <f t="shared" si="251"/>
        <v>42725.624340277776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1.8689285714285715</v>
      </c>
      <c r="P2653">
        <f t="shared" si="247"/>
        <v>2625</v>
      </c>
      <c r="Q2653" t="str">
        <f t="shared" si="248"/>
        <v>technology</v>
      </c>
      <c r="R2653" t="str">
        <f t="shared" si="249"/>
        <v>space exploration</v>
      </c>
      <c r="S2653" s="6">
        <f t="shared" si="250"/>
        <v>42327.805659722224</v>
      </c>
      <c r="T2653" s="6">
        <f t="shared" si="251"/>
        <v>42355.805659722224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0.88500000000000001</v>
      </c>
      <c r="P2654">
        <f t="shared" si="247"/>
        <v>448</v>
      </c>
      <c r="Q2654" t="str">
        <f t="shared" si="248"/>
        <v>technology</v>
      </c>
      <c r="R2654" t="str">
        <f t="shared" si="249"/>
        <v>space exploration</v>
      </c>
      <c r="S2654" s="6">
        <f t="shared" si="250"/>
        <v>41953.158854166672</v>
      </c>
      <c r="T2654" s="6">
        <f t="shared" si="251"/>
        <v>41983.158854166672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11.52156862745098</v>
      </c>
      <c r="P2655">
        <f t="shared" si="247"/>
        <v>2973</v>
      </c>
      <c r="Q2655" t="str">
        <f t="shared" si="248"/>
        <v>technology</v>
      </c>
      <c r="R2655" t="str">
        <f t="shared" si="249"/>
        <v>space exploration</v>
      </c>
      <c r="S2655" s="6">
        <f t="shared" si="250"/>
        <v>41771.651932870373</v>
      </c>
      <c r="T2655" s="6">
        <f t="shared" si="251"/>
        <v>41803.166666666664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5.1000000000000004E-2</v>
      </c>
      <c r="P2656">
        <f t="shared" si="247"/>
        <v>28.5</v>
      </c>
      <c r="Q2656" t="str">
        <f t="shared" si="248"/>
        <v>technology</v>
      </c>
      <c r="R2656" t="str">
        <f t="shared" si="249"/>
        <v>space exploration</v>
      </c>
      <c r="S2656" s="6">
        <f t="shared" si="250"/>
        <v>42055.600995370369</v>
      </c>
      <c r="T2656" s="6">
        <f t="shared" si="251"/>
        <v>42115.559328703705</v>
      </c>
    </row>
    <row r="2657" spans="1:20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21.033333333333335</v>
      </c>
      <c r="P2657">
        <f t="shared" si="247"/>
        <v>1599</v>
      </c>
      <c r="Q2657" t="str">
        <f t="shared" si="248"/>
        <v>technology</v>
      </c>
      <c r="R2657" t="str">
        <f t="shared" si="249"/>
        <v>space exploration</v>
      </c>
      <c r="S2657" s="6">
        <f t="shared" si="250"/>
        <v>42381.866284722222</v>
      </c>
      <c r="T2657" s="6">
        <f t="shared" si="251"/>
        <v>42409.833333333328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11.436666666666667</v>
      </c>
      <c r="P2658">
        <f t="shared" si="247"/>
        <v>8653.5</v>
      </c>
      <c r="Q2658" t="str">
        <f t="shared" si="248"/>
        <v>technology</v>
      </c>
      <c r="R2658" t="str">
        <f t="shared" si="249"/>
        <v>space exploration</v>
      </c>
      <c r="S2658" s="6">
        <f t="shared" si="250"/>
        <v>42767.688518518524</v>
      </c>
      <c r="T2658" s="6">
        <f t="shared" si="251"/>
        <v>42806.791666666672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18.737933333333334</v>
      </c>
      <c r="P2659">
        <f t="shared" si="247"/>
        <v>2840.19</v>
      </c>
      <c r="Q2659" t="str">
        <f t="shared" si="248"/>
        <v>technology</v>
      </c>
      <c r="R2659" t="str">
        <f t="shared" si="249"/>
        <v>space exploration</v>
      </c>
      <c r="S2659" s="6">
        <f t="shared" si="250"/>
        <v>42551.928854166668</v>
      </c>
      <c r="T2659" s="6">
        <f t="shared" si="251"/>
        <v>42585.0625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9.285714285714286E-2</v>
      </c>
      <c r="P2660">
        <f t="shared" si="247"/>
        <v>47.5</v>
      </c>
      <c r="Q2660" t="str">
        <f t="shared" si="248"/>
        <v>technology</v>
      </c>
      <c r="R2660" t="str">
        <f t="shared" si="249"/>
        <v>space exploration</v>
      </c>
      <c r="S2660" s="6">
        <f t="shared" si="250"/>
        <v>42551.884189814809</v>
      </c>
      <c r="T2660" s="6">
        <f t="shared" si="251"/>
        <v>42581.884189814809</v>
      </c>
    </row>
    <row r="2661" spans="1:20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2.7204081632653061</v>
      </c>
      <c r="P2661">
        <f t="shared" si="247"/>
        <v>671.5</v>
      </c>
      <c r="Q2661" t="str">
        <f t="shared" si="248"/>
        <v>technology</v>
      </c>
      <c r="R2661" t="str">
        <f t="shared" si="249"/>
        <v>space exploration</v>
      </c>
      <c r="S2661" s="6">
        <f t="shared" si="250"/>
        <v>42082.069560185184</v>
      </c>
      <c r="T2661" s="6">
        <f t="shared" si="251"/>
        <v>42112.069560185184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9.5000000000000001E-2</v>
      </c>
      <c r="P2662">
        <f t="shared" si="247"/>
        <v>12</v>
      </c>
      <c r="Q2662" t="str">
        <f t="shared" si="248"/>
        <v>technology</v>
      </c>
      <c r="R2662" t="str">
        <f t="shared" si="249"/>
        <v>space exploration</v>
      </c>
      <c r="S2662" s="6">
        <f t="shared" si="250"/>
        <v>42272.713171296295</v>
      </c>
      <c r="T2662" s="6">
        <f t="shared" si="251"/>
        <v>42332.754837962959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102.89999999999999</v>
      </c>
      <c r="P2663">
        <f t="shared" si="247"/>
        <v>2602.5</v>
      </c>
      <c r="Q2663" t="str">
        <f t="shared" si="248"/>
        <v>technology</v>
      </c>
      <c r="R2663" t="str">
        <f t="shared" si="249"/>
        <v>makerspaces</v>
      </c>
      <c r="S2663" s="6">
        <f t="shared" si="250"/>
        <v>41542.958449074074</v>
      </c>
      <c r="T2663" s="6">
        <f t="shared" si="251"/>
        <v>41572.958449074074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106.80000000000001</v>
      </c>
      <c r="P2664">
        <f t="shared" si="247"/>
        <v>10720</v>
      </c>
      <c r="Q2664" t="str">
        <f t="shared" si="248"/>
        <v>technology</v>
      </c>
      <c r="R2664" t="str">
        <f t="shared" si="249"/>
        <v>makerspaces</v>
      </c>
      <c r="S2664" s="6">
        <f t="shared" si="250"/>
        <v>42207.746678240743</v>
      </c>
      <c r="T2664" s="6">
        <f t="shared" si="251"/>
        <v>42237.746678240743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104.59625</v>
      </c>
      <c r="P2665">
        <f t="shared" si="247"/>
        <v>10487.625</v>
      </c>
      <c r="Q2665" t="str">
        <f t="shared" si="248"/>
        <v>technology</v>
      </c>
      <c r="R2665" t="str">
        <f t="shared" si="249"/>
        <v>makerspaces</v>
      </c>
      <c r="S2665" s="6">
        <f t="shared" si="250"/>
        <v>42222.622766203705</v>
      </c>
      <c r="T2665" s="6">
        <f t="shared" si="251"/>
        <v>42251.625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103.42857142857143</v>
      </c>
      <c r="P2666">
        <f t="shared" si="247"/>
        <v>9102</v>
      </c>
      <c r="Q2666" t="str">
        <f t="shared" si="248"/>
        <v>technology</v>
      </c>
      <c r="R2666" t="str">
        <f t="shared" si="249"/>
        <v>makerspaces</v>
      </c>
      <c r="S2666" s="6">
        <f t="shared" si="250"/>
        <v>42313.02542824074</v>
      </c>
      <c r="T2666" s="6">
        <f t="shared" si="251"/>
        <v>42347.290972222225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123.14285714285715</v>
      </c>
      <c r="P2667">
        <f t="shared" si="247"/>
        <v>2178</v>
      </c>
      <c r="Q2667" t="str">
        <f t="shared" si="248"/>
        <v>technology</v>
      </c>
      <c r="R2667" t="str">
        <f t="shared" si="249"/>
        <v>makerspaces</v>
      </c>
      <c r="S2667" s="6">
        <f t="shared" si="250"/>
        <v>42083.895532407405</v>
      </c>
      <c r="T2667" s="6">
        <f t="shared" si="251"/>
        <v>42128.895532407405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159.29509999999999</v>
      </c>
      <c r="P2668">
        <f t="shared" si="247"/>
        <v>8067.7550000000001</v>
      </c>
      <c r="Q2668" t="str">
        <f t="shared" si="248"/>
        <v>technology</v>
      </c>
      <c r="R2668" t="str">
        <f t="shared" si="249"/>
        <v>makerspaces</v>
      </c>
      <c r="S2668" s="6">
        <f t="shared" si="250"/>
        <v>42235.764340277776</v>
      </c>
      <c r="T2668" s="6">
        <f t="shared" si="251"/>
        <v>42272.875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110.66666666666667</v>
      </c>
      <c r="P2669">
        <f t="shared" si="247"/>
        <v>839</v>
      </c>
      <c r="Q2669" t="str">
        <f t="shared" si="248"/>
        <v>technology</v>
      </c>
      <c r="R2669" t="str">
        <f t="shared" si="249"/>
        <v>makerspaces</v>
      </c>
      <c r="S2669" s="6">
        <f t="shared" si="250"/>
        <v>42380.926111111112</v>
      </c>
      <c r="T2669" s="6">
        <f t="shared" si="251"/>
        <v>42410.926111111112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170.70000000000002</v>
      </c>
      <c r="P2670">
        <f t="shared" si="247"/>
        <v>867.5</v>
      </c>
      <c r="Q2670" t="str">
        <f t="shared" si="248"/>
        <v>technology</v>
      </c>
      <c r="R2670" t="str">
        <f t="shared" si="249"/>
        <v>makerspaces</v>
      </c>
      <c r="S2670" s="6">
        <f t="shared" si="250"/>
        <v>42275.58871527778</v>
      </c>
      <c r="T2670" s="6">
        <f t="shared" si="251"/>
        <v>42317.60555555555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125.125</v>
      </c>
      <c r="P2671">
        <f t="shared" si="247"/>
        <v>506</v>
      </c>
      <c r="Q2671" t="str">
        <f t="shared" si="248"/>
        <v>technology</v>
      </c>
      <c r="R2671" t="str">
        <f t="shared" si="249"/>
        <v>makerspaces</v>
      </c>
      <c r="S2671" s="6">
        <f t="shared" si="250"/>
        <v>42319.035833333328</v>
      </c>
      <c r="T2671" s="6">
        <f t="shared" si="251"/>
        <v>42379.035833333328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6.4158609339642041</v>
      </c>
      <c r="P2672">
        <f t="shared" si="247"/>
        <v>1277.5</v>
      </c>
      <c r="Q2672" t="str">
        <f t="shared" si="248"/>
        <v>technology</v>
      </c>
      <c r="R2672" t="str">
        <f t="shared" si="249"/>
        <v>makerspaces</v>
      </c>
      <c r="S2672" s="6">
        <f t="shared" si="250"/>
        <v>41821.020601851851</v>
      </c>
      <c r="T2672" s="6">
        <f t="shared" si="251"/>
        <v>41849.020601851851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11.343999999999999</v>
      </c>
      <c r="P2673">
        <f t="shared" si="247"/>
        <v>1460</v>
      </c>
      <c r="Q2673" t="str">
        <f t="shared" si="248"/>
        <v>technology</v>
      </c>
      <c r="R2673" t="str">
        <f t="shared" si="249"/>
        <v>makerspaces</v>
      </c>
      <c r="S2673" s="6">
        <f t="shared" si="250"/>
        <v>41962.749027777776</v>
      </c>
      <c r="T2673" s="6">
        <f t="shared" si="251"/>
        <v>41992.818055555559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33.19</v>
      </c>
      <c r="P2674">
        <f t="shared" si="247"/>
        <v>1683</v>
      </c>
      <c r="Q2674" t="str">
        <f t="shared" si="248"/>
        <v>technology</v>
      </c>
      <c r="R2674" t="str">
        <f t="shared" si="249"/>
        <v>makerspaces</v>
      </c>
      <c r="S2674" s="6">
        <f t="shared" si="250"/>
        <v>42344.884143518517</v>
      </c>
      <c r="T2674" s="6">
        <f t="shared" si="251"/>
        <v>42366.25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27.58</v>
      </c>
      <c r="P2675">
        <f t="shared" si="247"/>
        <v>5549</v>
      </c>
      <c r="Q2675" t="str">
        <f t="shared" si="248"/>
        <v>technology</v>
      </c>
      <c r="R2675" t="str">
        <f t="shared" si="249"/>
        <v>makerspaces</v>
      </c>
      <c r="S2675" s="6">
        <f t="shared" si="250"/>
        <v>41912.541655092595</v>
      </c>
      <c r="T2675" s="6">
        <f t="shared" si="251"/>
        <v>41941.947916666664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62.839999999999996</v>
      </c>
      <c r="P2676">
        <f t="shared" si="247"/>
        <v>11082.5</v>
      </c>
      <c r="Q2676" t="str">
        <f t="shared" si="248"/>
        <v>technology</v>
      </c>
      <c r="R2676" t="str">
        <f t="shared" si="249"/>
        <v>makerspaces</v>
      </c>
      <c r="S2676" s="6">
        <f t="shared" si="250"/>
        <v>42529.632754629631</v>
      </c>
      <c r="T2676" s="6">
        <f t="shared" si="251"/>
        <v>42556.207638888889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7.5880000000000001</v>
      </c>
      <c r="P2677">
        <f t="shared" si="247"/>
        <v>963</v>
      </c>
      <c r="Q2677" t="str">
        <f t="shared" si="248"/>
        <v>technology</v>
      </c>
      <c r="R2677" t="str">
        <f t="shared" si="249"/>
        <v>makerspaces</v>
      </c>
      <c r="S2677" s="6">
        <f t="shared" si="250"/>
        <v>41923.857511574075</v>
      </c>
      <c r="T2677" s="6">
        <f t="shared" si="251"/>
        <v>41953.899178240739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50.38095238095238</v>
      </c>
      <c r="P2678">
        <f t="shared" si="247"/>
        <v>533.5</v>
      </c>
      <c r="Q2678" t="str">
        <f t="shared" si="248"/>
        <v>technology</v>
      </c>
      <c r="R2678" t="str">
        <f t="shared" si="249"/>
        <v>makerspaces</v>
      </c>
      <c r="S2678" s="6">
        <f t="shared" si="250"/>
        <v>42482.624699074076</v>
      </c>
      <c r="T2678" s="6">
        <f t="shared" si="251"/>
        <v>42512.624699074076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17.512820512820511</v>
      </c>
      <c r="P2679">
        <f t="shared" si="247"/>
        <v>1721</v>
      </c>
      <c r="Q2679" t="str">
        <f t="shared" si="248"/>
        <v>technology</v>
      </c>
      <c r="R2679" t="str">
        <f t="shared" si="249"/>
        <v>makerspaces</v>
      </c>
      <c r="S2679" s="6">
        <f t="shared" si="250"/>
        <v>41793.029432870375</v>
      </c>
      <c r="T2679" s="6">
        <f t="shared" si="251"/>
        <v>41823.029432870375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1.375E-2</v>
      </c>
      <c r="P2680">
        <f t="shared" si="247"/>
        <v>551</v>
      </c>
      <c r="Q2680" t="str">
        <f t="shared" si="248"/>
        <v>technology</v>
      </c>
      <c r="R2680" t="str">
        <f t="shared" si="249"/>
        <v>makerspaces</v>
      </c>
      <c r="S2680" s="6">
        <f t="shared" si="250"/>
        <v>42241.798206018517</v>
      </c>
      <c r="T2680" s="6">
        <f t="shared" si="251"/>
        <v>42271.798206018517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0.33</v>
      </c>
      <c r="P2681">
        <f t="shared" si="247"/>
        <v>67.5</v>
      </c>
      <c r="Q2681" t="str">
        <f t="shared" si="248"/>
        <v>technology</v>
      </c>
      <c r="R2681" t="str">
        <f t="shared" si="249"/>
        <v>makerspaces</v>
      </c>
      <c r="S2681" s="6">
        <f t="shared" si="250"/>
        <v>42033.001087962963</v>
      </c>
      <c r="T2681" s="6">
        <f t="shared" si="251"/>
        <v>42063.001087962963</v>
      </c>
    </row>
    <row r="2682" spans="1:20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0.86250000000000004</v>
      </c>
      <c r="P2682">
        <f t="shared" si="247"/>
        <v>140</v>
      </c>
      <c r="Q2682" t="str">
        <f t="shared" si="248"/>
        <v>technology</v>
      </c>
      <c r="R2682" t="str">
        <f t="shared" si="249"/>
        <v>makerspaces</v>
      </c>
      <c r="S2682" s="6">
        <f t="shared" si="250"/>
        <v>42436.211701388893</v>
      </c>
      <c r="T2682" s="6">
        <f t="shared" si="251"/>
        <v>42466.170034722221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0.6875</v>
      </c>
      <c r="P2683">
        <f t="shared" si="247"/>
        <v>28.5</v>
      </c>
      <c r="Q2683" t="str">
        <f t="shared" si="248"/>
        <v>food</v>
      </c>
      <c r="R2683" t="str">
        <f t="shared" si="249"/>
        <v>food trucks</v>
      </c>
      <c r="S2683" s="6">
        <f t="shared" si="250"/>
        <v>41805.895254629628</v>
      </c>
      <c r="T2683" s="6">
        <f t="shared" si="251"/>
        <v>41830.895254629628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28.299999999999997</v>
      </c>
      <c r="P2684">
        <f t="shared" si="247"/>
        <v>859</v>
      </c>
      <c r="Q2684" t="str">
        <f t="shared" si="248"/>
        <v>food</v>
      </c>
      <c r="R2684" t="str">
        <f t="shared" si="249"/>
        <v>food trucks</v>
      </c>
      <c r="S2684" s="6">
        <f t="shared" si="250"/>
        <v>41932.871990740743</v>
      </c>
      <c r="T2684" s="6">
        <f t="shared" si="251"/>
        <v>41965.249305555553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0.24</v>
      </c>
      <c r="P2685">
        <f t="shared" si="247"/>
        <v>19.5</v>
      </c>
      <c r="Q2685" t="str">
        <f t="shared" si="248"/>
        <v>food</v>
      </c>
      <c r="R2685" t="str">
        <f t="shared" si="249"/>
        <v>food trucks</v>
      </c>
      <c r="S2685" s="6">
        <f t="shared" si="250"/>
        <v>42034.75509259259</v>
      </c>
      <c r="T2685" s="6">
        <f t="shared" si="251"/>
        <v>42064.75509259259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1.1428571428571428</v>
      </c>
      <c r="P2686">
        <f t="shared" si="247"/>
        <v>402</v>
      </c>
      <c r="Q2686" t="str">
        <f t="shared" si="248"/>
        <v>food</v>
      </c>
      <c r="R2686" t="str">
        <f t="shared" si="249"/>
        <v>food trucks</v>
      </c>
      <c r="S2686" s="6">
        <f t="shared" si="250"/>
        <v>41820.914641203708</v>
      </c>
      <c r="T2686" s="6">
        <f t="shared" si="251"/>
        <v>41860.914641203708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0.02</v>
      </c>
      <c r="P2687">
        <f t="shared" si="247"/>
        <v>5.5</v>
      </c>
      <c r="Q2687" t="str">
        <f t="shared" si="248"/>
        <v>food</v>
      </c>
      <c r="R2687" t="str">
        <f t="shared" si="249"/>
        <v>food trucks</v>
      </c>
      <c r="S2687" s="6">
        <f t="shared" si="250"/>
        <v>42061.69594907407</v>
      </c>
      <c r="T2687" s="6">
        <f t="shared" si="251"/>
        <v>42121.654282407406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48"/>
        <v>food</v>
      </c>
      <c r="R2688" t="str">
        <f t="shared" si="249"/>
        <v>food trucks</v>
      </c>
      <c r="S2688" s="6">
        <f t="shared" si="250"/>
        <v>41892.974803240737</v>
      </c>
      <c r="T2688" s="6">
        <f t="shared" si="251"/>
        <v>41912.974803240737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48"/>
        <v>food</v>
      </c>
      <c r="R2689" t="str">
        <f t="shared" si="249"/>
        <v>food trucks</v>
      </c>
      <c r="S2689" s="6">
        <f t="shared" si="250"/>
        <v>42154.64025462963</v>
      </c>
      <c r="T2689" s="6">
        <f t="shared" si="251"/>
        <v>42184.64025462963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0.14799999999999999</v>
      </c>
      <c r="P2690">
        <f t="shared" si="247"/>
        <v>44</v>
      </c>
      <c r="Q2690" t="str">
        <f t="shared" si="248"/>
        <v>food</v>
      </c>
      <c r="R2690" t="str">
        <f t="shared" si="249"/>
        <v>food trucks</v>
      </c>
      <c r="S2690" s="6">
        <f t="shared" si="250"/>
        <v>42028.11886574074</v>
      </c>
      <c r="T2690" s="6">
        <f t="shared" si="251"/>
        <v>42059.125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E2691/D2691*100</f>
        <v>2.8571428571428571E-3</v>
      </c>
      <c r="P2691">
        <f t="shared" ref="P2691:P2754" si="253">AVERAGE(E2691,L2691)</f>
        <v>1</v>
      </c>
      <c r="Q2691" t="str">
        <f t="shared" ref="Q2691:Q2754" si="254">LEFT(N2691,SEARCH("/",N2691)-1)</f>
        <v>food</v>
      </c>
      <c r="R2691" t="str">
        <f t="shared" ref="R2691:R2754" si="255">RIGHT(N2691,LEN(N2691)-SEARCH("/",N2691))</f>
        <v>food trucks</v>
      </c>
      <c r="S2691" s="6">
        <f t="shared" ref="S2691:S2754" si="256">(J2691/86400)+DATE(1970,1,1)</f>
        <v>42551.961689814816</v>
      </c>
      <c r="T2691" s="6">
        <f t="shared" ref="T2691:T2754" si="257">(I2691/86400)+DATE(1970,1,1)</f>
        <v>42581.961689814816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10.7325</v>
      </c>
      <c r="P2692">
        <f t="shared" si="253"/>
        <v>4352</v>
      </c>
      <c r="Q2692" t="str">
        <f t="shared" si="254"/>
        <v>food</v>
      </c>
      <c r="R2692" t="str">
        <f t="shared" si="255"/>
        <v>food trucks</v>
      </c>
      <c r="S2692" s="6">
        <f t="shared" si="256"/>
        <v>42113.105046296296</v>
      </c>
      <c r="T2692" s="6">
        <f t="shared" si="257"/>
        <v>42158.105046296296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5.3846153846153842E-2</v>
      </c>
      <c r="P2693">
        <f t="shared" si="253"/>
        <v>18.5</v>
      </c>
      <c r="Q2693" t="str">
        <f t="shared" si="254"/>
        <v>food</v>
      </c>
      <c r="R2693" t="str">
        <f t="shared" si="255"/>
        <v>food trucks</v>
      </c>
      <c r="S2693" s="6">
        <f t="shared" si="256"/>
        <v>42089.724039351851</v>
      </c>
      <c r="T2693" s="6">
        <f t="shared" si="257"/>
        <v>42134.724039351851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0.7142857142857143</v>
      </c>
      <c r="P2694">
        <f t="shared" si="253"/>
        <v>13</v>
      </c>
      <c r="Q2694" t="str">
        <f t="shared" si="254"/>
        <v>food</v>
      </c>
      <c r="R2694" t="str">
        <f t="shared" si="255"/>
        <v>food trucks</v>
      </c>
      <c r="S2694" s="6">
        <f t="shared" si="256"/>
        <v>42058.334027777775</v>
      </c>
      <c r="T2694" s="6">
        <f t="shared" si="257"/>
        <v>42088.292361111111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0.8</v>
      </c>
      <c r="P2695">
        <f t="shared" si="253"/>
        <v>21.5</v>
      </c>
      <c r="Q2695" t="str">
        <f t="shared" si="254"/>
        <v>food</v>
      </c>
      <c r="R2695" t="str">
        <f t="shared" si="255"/>
        <v>food trucks</v>
      </c>
      <c r="S2695" s="6">
        <f t="shared" si="256"/>
        <v>41834.138495370367</v>
      </c>
      <c r="T2695" s="6">
        <f t="shared" si="257"/>
        <v>41864.138495370367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3.3333333333333335E-3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s="6">
        <f t="shared" si="256"/>
        <v>41878.140497685185</v>
      </c>
      <c r="T2696" s="6">
        <f t="shared" si="257"/>
        <v>41908.140497685185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0.47333333333333333</v>
      </c>
      <c r="P2697">
        <f t="shared" si="253"/>
        <v>37</v>
      </c>
      <c r="Q2697" t="str">
        <f t="shared" si="254"/>
        <v>food</v>
      </c>
      <c r="R2697" t="str">
        <f t="shared" si="255"/>
        <v>food trucks</v>
      </c>
      <c r="S2697" s="6">
        <f t="shared" si="256"/>
        <v>42048.181921296295</v>
      </c>
      <c r="T2697" s="6">
        <f t="shared" si="257"/>
        <v>42108.14025462963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</v>
      </c>
      <c r="P2698">
        <f t="shared" si="253"/>
        <v>1714</v>
      </c>
      <c r="Q2698" t="str">
        <f t="shared" si="254"/>
        <v>food</v>
      </c>
      <c r="R2698" t="str">
        <f t="shared" si="255"/>
        <v>food trucks</v>
      </c>
      <c r="S2698" s="6">
        <f t="shared" si="256"/>
        <v>41964.844444444447</v>
      </c>
      <c r="T2698" s="6">
        <f t="shared" si="257"/>
        <v>41998.844444444447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26.35217391304348</v>
      </c>
      <c r="P2699">
        <f t="shared" si="253"/>
        <v>3056.5</v>
      </c>
      <c r="Q2699" t="str">
        <f t="shared" si="254"/>
        <v>food</v>
      </c>
      <c r="R2699" t="str">
        <f t="shared" si="255"/>
        <v>food trucks</v>
      </c>
      <c r="S2699" s="6">
        <f t="shared" si="256"/>
        <v>42187.940081018518</v>
      </c>
      <c r="T2699" s="6">
        <f t="shared" si="257"/>
        <v>42218.916666666672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0.325125</v>
      </c>
      <c r="P2700">
        <f t="shared" si="253"/>
        <v>14.005000000000001</v>
      </c>
      <c r="Q2700" t="str">
        <f t="shared" si="254"/>
        <v>food</v>
      </c>
      <c r="R2700" t="str">
        <f t="shared" si="255"/>
        <v>food trucks</v>
      </c>
      <c r="S2700" s="6">
        <f t="shared" si="256"/>
        <v>41787.898240740738</v>
      </c>
      <c r="T2700" s="6">
        <f t="shared" si="257"/>
        <v>41817.898240740738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4"/>
        <v>food</v>
      </c>
      <c r="R2701" t="str">
        <f t="shared" si="255"/>
        <v>food trucks</v>
      </c>
      <c r="S2701" s="6">
        <f t="shared" si="256"/>
        <v>41829.896562499998</v>
      </c>
      <c r="T2701" s="6">
        <f t="shared" si="257"/>
        <v>41859.896562499998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0.7000700070007001</v>
      </c>
      <c r="P2702">
        <f t="shared" si="253"/>
        <v>37</v>
      </c>
      <c r="Q2702" t="str">
        <f t="shared" si="254"/>
        <v>food</v>
      </c>
      <c r="R2702" t="str">
        <f t="shared" si="255"/>
        <v>food trucks</v>
      </c>
      <c r="S2702" s="6">
        <f t="shared" si="256"/>
        <v>41870.874675925923</v>
      </c>
      <c r="T2702" s="6">
        <f t="shared" si="257"/>
        <v>41900.874675925923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46.176470588235297</v>
      </c>
      <c r="P2703">
        <f t="shared" si="253"/>
        <v>808</v>
      </c>
      <c r="Q2703" t="str">
        <f t="shared" si="254"/>
        <v>theater</v>
      </c>
      <c r="R2703" t="str">
        <f t="shared" si="255"/>
        <v>spaces</v>
      </c>
      <c r="S2703" s="6">
        <f t="shared" si="256"/>
        <v>42801.774699074071</v>
      </c>
      <c r="T2703" s="6">
        <f t="shared" si="257"/>
        <v>42832.733032407406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34.410000000000004</v>
      </c>
      <c r="P2704">
        <f t="shared" si="253"/>
        <v>1733.5</v>
      </c>
      <c r="Q2704" t="str">
        <f t="shared" si="254"/>
        <v>theater</v>
      </c>
      <c r="R2704" t="str">
        <f t="shared" si="255"/>
        <v>spaces</v>
      </c>
      <c r="S2704" s="6">
        <f t="shared" si="256"/>
        <v>42800.801817129628</v>
      </c>
      <c r="T2704" s="6">
        <f t="shared" si="257"/>
        <v>42830.760150462964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103.75000000000001</v>
      </c>
      <c r="P2705">
        <f t="shared" si="253"/>
        <v>20772.5</v>
      </c>
      <c r="Q2705" t="str">
        <f t="shared" si="254"/>
        <v>theater</v>
      </c>
      <c r="R2705" t="str">
        <f t="shared" si="255"/>
        <v>spaces</v>
      </c>
      <c r="S2705" s="6">
        <f t="shared" si="256"/>
        <v>42756.690162037034</v>
      </c>
      <c r="T2705" s="6">
        <f t="shared" si="257"/>
        <v>42816.648495370369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6.0263157894736841</v>
      </c>
      <c r="P2706">
        <f t="shared" si="253"/>
        <v>576</v>
      </c>
      <c r="Q2706" t="str">
        <f t="shared" si="254"/>
        <v>theater</v>
      </c>
      <c r="R2706" t="str">
        <f t="shared" si="255"/>
        <v>spaces</v>
      </c>
      <c r="S2706" s="6">
        <f t="shared" si="256"/>
        <v>42787.862430555557</v>
      </c>
      <c r="T2706" s="6">
        <f t="shared" si="257"/>
        <v>42830.820763888885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10.539393939393939</v>
      </c>
      <c r="P2707">
        <f t="shared" si="253"/>
        <v>873.5</v>
      </c>
      <c r="Q2707" t="str">
        <f t="shared" si="254"/>
        <v>theater</v>
      </c>
      <c r="R2707" t="str">
        <f t="shared" si="255"/>
        <v>spaces</v>
      </c>
      <c r="S2707" s="6">
        <f t="shared" si="256"/>
        <v>42773.916180555556</v>
      </c>
      <c r="T2707" s="6">
        <f t="shared" si="257"/>
        <v>42818.874513888892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112.29714285714284</v>
      </c>
      <c r="P2708">
        <f t="shared" si="253"/>
        <v>19783.5</v>
      </c>
      <c r="Q2708" t="str">
        <f t="shared" si="254"/>
        <v>theater</v>
      </c>
      <c r="R2708" t="str">
        <f t="shared" si="255"/>
        <v>spaces</v>
      </c>
      <c r="S2708" s="6">
        <f t="shared" si="256"/>
        <v>41899.294942129629</v>
      </c>
      <c r="T2708" s="6">
        <f t="shared" si="257"/>
        <v>41928.290972222225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350.84462500000001</v>
      </c>
      <c r="P2709">
        <f t="shared" si="253"/>
        <v>14230.785</v>
      </c>
      <c r="Q2709" t="str">
        <f t="shared" si="254"/>
        <v>theater</v>
      </c>
      <c r="R2709" t="str">
        <f t="shared" si="255"/>
        <v>spaces</v>
      </c>
      <c r="S2709" s="6">
        <f t="shared" si="256"/>
        <v>41391.782905092594</v>
      </c>
      <c r="T2709" s="6">
        <f t="shared" si="257"/>
        <v>41421.290972222225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233.21535</v>
      </c>
      <c r="P2710">
        <f t="shared" si="253"/>
        <v>23846.035</v>
      </c>
      <c r="Q2710" t="str">
        <f t="shared" si="254"/>
        <v>theater</v>
      </c>
      <c r="R2710" t="str">
        <f t="shared" si="255"/>
        <v>spaces</v>
      </c>
      <c r="S2710" s="6">
        <f t="shared" si="256"/>
        <v>42512.698217592595</v>
      </c>
      <c r="T2710" s="6">
        <f t="shared" si="257"/>
        <v>42572.698217592595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101.60599999999999</v>
      </c>
      <c r="P2711">
        <f t="shared" si="253"/>
        <v>25555.5</v>
      </c>
      <c r="Q2711" t="str">
        <f t="shared" si="254"/>
        <v>theater</v>
      </c>
      <c r="R2711" t="str">
        <f t="shared" si="255"/>
        <v>spaces</v>
      </c>
      <c r="S2711" s="6">
        <f t="shared" si="256"/>
        <v>42612.149780092594</v>
      </c>
      <c r="T2711" s="6">
        <f t="shared" si="257"/>
        <v>42647.165972222225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153.90035000000003</v>
      </c>
      <c r="P2712">
        <f t="shared" si="253"/>
        <v>46714.105000000003</v>
      </c>
      <c r="Q2712" t="str">
        <f t="shared" si="254"/>
        <v>theater</v>
      </c>
      <c r="R2712" t="str">
        <f t="shared" si="255"/>
        <v>spaces</v>
      </c>
      <c r="S2712" s="6">
        <f t="shared" si="256"/>
        <v>41828.229490740741</v>
      </c>
      <c r="T2712" s="6">
        <f t="shared" si="257"/>
        <v>41860.083333333336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100.7161125319693</v>
      </c>
      <c r="P2713">
        <f t="shared" si="253"/>
        <v>2005.5</v>
      </c>
      <c r="Q2713" t="str">
        <f t="shared" si="254"/>
        <v>theater</v>
      </c>
      <c r="R2713" t="str">
        <f t="shared" si="255"/>
        <v>spaces</v>
      </c>
      <c r="S2713" s="6">
        <f t="shared" si="256"/>
        <v>41780.745254629626</v>
      </c>
      <c r="T2713" s="6">
        <f t="shared" si="257"/>
        <v>41810.917361111111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131.38181818181818</v>
      </c>
      <c r="P2714">
        <f t="shared" si="253"/>
        <v>3684.5</v>
      </c>
      <c r="Q2714" t="str">
        <f t="shared" si="254"/>
        <v>theater</v>
      </c>
      <c r="R2714" t="str">
        <f t="shared" si="255"/>
        <v>spaces</v>
      </c>
      <c r="S2714" s="6">
        <f t="shared" si="256"/>
        <v>41432.062037037038</v>
      </c>
      <c r="T2714" s="6">
        <f t="shared" si="257"/>
        <v>41468.75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102.24133333333334</v>
      </c>
      <c r="P2715">
        <f t="shared" si="253"/>
        <v>77391</v>
      </c>
      <c r="Q2715" t="str">
        <f t="shared" si="254"/>
        <v>theater</v>
      </c>
      <c r="R2715" t="str">
        <f t="shared" si="255"/>
        <v>spaces</v>
      </c>
      <c r="S2715" s="6">
        <f t="shared" si="256"/>
        <v>42322.653749999998</v>
      </c>
      <c r="T2715" s="6">
        <f t="shared" si="257"/>
        <v>42362.653749999998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116.35599999999999</v>
      </c>
      <c r="P2716">
        <f t="shared" si="253"/>
        <v>14697</v>
      </c>
      <c r="Q2716" t="str">
        <f t="shared" si="254"/>
        <v>theater</v>
      </c>
      <c r="R2716" t="str">
        <f t="shared" si="255"/>
        <v>spaces</v>
      </c>
      <c r="S2716" s="6">
        <f t="shared" si="256"/>
        <v>42629.655046296291</v>
      </c>
      <c r="T2716" s="6">
        <f t="shared" si="257"/>
        <v>42657.958333333328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264.62241666666665</v>
      </c>
      <c r="P2717">
        <f t="shared" si="253"/>
        <v>16152.844999999999</v>
      </c>
      <c r="Q2717" t="str">
        <f t="shared" si="254"/>
        <v>theater</v>
      </c>
      <c r="R2717" t="str">
        <f t="shared" si="255"/>
        <v>spaces</v>
      </c>
      <c r="S2717" s="6">
        <f t="shared" si="256"/>
        <v>42387.398472222223</v>
      </c>
      <c r="T2717" s="6">
        <f t="shared" si="257"/>
        <v>42421.398472222223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119.98010000000001</v>
      </c>
      <c r="P2718">
        <f t="shared" si="253"/>
        <v>6092.5050000000001</v>
      </c>
      <c r="Q2718" t="str">
        <f t="shared" si="254"/>
        <v>theater</v>
      </c>
      <c r="R2718" t="str">
        <f t="shared" si="255"/>
        <v>spaces</v>
      </c>
      <c r="S2718" s="6">
        <f t="shared" si="256"/>
        <v>42255.333252314813</v>
      </c>
      <c r="T2718" s="6">
        <f t="shared" si="257"/>
        <v>42285.333252314813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120.10400000000001</v>
      </c>
      <c r="P2719">
        <f t="shared" si="253"/>
        <v>15175.5</v>
      </c>
      <c r="Q2719" t="str">
        <f t="shared" si="254"/>
        <v>theater</v>
      </c>
      <c r="R2719" t="str">
        <f t="shared" si="255"/>
        <v>spaces</v>
      </c>
      <c r="S2719" s="6">
        <f t="shared" si="256"/>
        <v>41934.914918981478</v>
      </c>
      <c r="T2719" s="6">
        <f t="shared" si="257"/>
        <v>41979.956585648149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103.58333333333334</v>
      </c>
      <c r="P2720">
        <f t="shared" si="253"/>
        <v>9396.5</v>
      </c>
      <c r="Q2720" t="str">
        <f t="shared" si="254"/>
        <v>theater</v>
      </c>
      <c r="R2720" t="str">
        <f t="shared" si="255"/>
        <v>spaces</v>
      </c>
      <c r="S2720" s="6">
        <f t="shared" si="256"/>
        <v>42465.596585648149</v>
      </c>
      <c r="T2720" s="6">
        <f t="shared" si="257"/>
        <v>42493.958333333328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108.83333333333334</v>
      </c>
      <c r="P2721">
        <f t="shared" si="253"/>
        <v>3299.5</v>
      </c>
      <c r="Q2721" t="str">
        <f t="shared" si="254"/>
        <v>theater</v>
      </c>
      <c r="R2721" t="str">
        <f t="shared" si="255"/>
        <v>spaces</v>
      </c>
      <c r="S2721" s="6">
        <f t="shared" si="256"/>
        <v>42418.031180555554</v>
      </c>
      <c r="T2721" s="6">
        <f t="shared" si="257"/>
        <v>42477.98951388889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118.12400000000001</v>
      </c>
      <c r="P2722">
        <f t="shared" si="253"/>
        <v>14852</v>
      </c>
      <c r="Q2722" t="str">
        <f t="shared" si="254"/>
        <v>theater</v>
      </c>
      <c r="R2722" t="str">
        <f t="shared" si="255"/>
        <v>spaces</v>
      </c>
      <c r="S2722" s="6">
        <f t="shared" si="256"/>
        <v>42655.465891203705</v>
      </c>
      <c r="T2722" s="6">
        <f t="shared" si="257"/>
        <v>42685.507557870369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1462</v>
      </c>
      <c r="P2723">
        <f t="shared" si="253"/>
        <v>5617</v>
      </c>
      <c r="Q2723" t="str">
        <f t="shared" si="254"/>
        <v>technology</v>
      </c>
      <c r="R2723" t="str">
        <f t="shared" si="255"/>
        <v>hardware</v>
      </c>
      <c r="S2723" s="6">
        <f t="shared" si="256"/>
        <v>41493.543958333335</v>
      </c>
      <c r="T2723" s="6">
        <f t="shared" si="257"/>
        <v>41523.791666666664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252.54</v>
      </c>
      <c r="P2724">
        <f t="shared" si="253"/>
        <v>6406</v>
      </c>
      <c r="Q2724" t="str">
        <f t="shared" si="254"/>
        <v>technology</v>
      </c>
      <c r="R2724" t="str">
        <f t="shared" si="255"/>
        <v>hardware</v>
      </c>
      <c r="S2724" s="6">
        <f t="shared" si="256"/>
        <v>42704.857094907406</v>
      </c>
      <c r="T2724" s="6">
        <f t="shared" si="257"/>
        <v>42764.857094907406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140.05000000000001</v>
      </c>
      <c r="P2725">
        <f t="shared" si="253"/>
        <v>8491</v>
      </c>
      <c r="Q2725" t="str">
        <f t="shared" si="254"/>
        <v>technology</v>
      </c>
      <c r="R2725" t="str">
        <f t="shared" si="255"/>
        <v>hardware</v>
      </c>
      <c r="S2725" s="6">
        <f t="shared" si="256"/>
        <v>41944.83898148148</v>
      </c>
      <c r="T2725" s="6">
        <f t="shared" si="257"/>
        <v>42004.880648148144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296.87520259319291</v>
      </c>
      <c r="P2726">
        <f t="shared" si="253"/>
        <v>4172.9400000000005</v>
      </c>
      <c r="Q2726" t="str">
        <f t="shared" si="254"/>
        <v>technology</v>
      </c>
      <c r="R2726" t="str">
        <f t="shared" si="255"/>
        <v>hardware</v>
      </c>
      <c r="S2726" s="6">
        <f t="shared" si="256"/>
        <v>42199.32707175926</v>
      </c>
      <c r="T2726" s="6">
        <f t="shared" si="257"/>
        <v>42231.32707175926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144.54249999999999</v>
      </c>
      <c r="P2727">
        <f t="shared" si="253"/>
        <v>28965</v>
      </c>
      <c r="Q2727" t="str">
        <f t="shared" si="254"/>
        <v>technology</v>
      </c>
      <c r="R2727" t="str">
        <f t="shared" si="255"/>
        <v>hardware</v>
      </c>
      <c r="S2727" s="6">
        <f t="shared" si="256"/>
        <v>42745.744618055556</v>
      </c>
      <c r="T2727" s="6">
        <f t="shared" si="257"/>
        <v>42795.744618055556</v>
      </c>
    </row>
    <row r="2728" spans="1:20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105.745</v>
      </c>
      <c r="P2728">
        <f t="shared" si="253"/>
        <v>53074.5</v>
      </c>
      <c r="Q2728" t="str">
        <f t="shared" si="254"/>
        <v>technology</v>
      </c>
      <c r="R2728" t="str">
        <f t="shared" si="255"/>
        <v>hardware</v>
      </c>
      <c r="S2728" s="6">
        <f t="shared" si="256"/>
        <v>42452.579988425925</v>
      </c>
      <c r="T2728" s="6">
        <f t="shared" si="257"/>
        <v>42482.579988425925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493.21000000000004</v>
      </c>
      <c r="P2729">
        <f t="shared" si="253"/>
        <v>25014</v>
      </c>
      <c r="Q2729" t="str">
        <f t="shared" si="254"/>
        <v>technology</v>
      </c>
      <c r="R2729" t="str">
        <f t="shared" si="255"/>
        <v>hardware</v>
      </c>
      <c r="S2729" s="6">
        <f t="shared" si="256"/>
        <v>42198.676655092597</v>
      </c>
      <c r="T2729" s="6">
        <f t="shared" si="257"/>
        <v>42223.676655092597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201.82666666666668</v>
      </c>
      <c r="P2730">
        <f t="shared" si="253"/>
        <v>15333</v>
      </c>
      <c r="Q2730" t="str">
        <f t="shared" si="254"/>
        <v>technology</v>
      </c>
      <c r="R2730" t="str">
        <f t="shared" si="255"/>
        <v>hardware</v>
      </c>
      <c r="S2730" s="6">
        <f t="shared" si="256"/>
        <v>42333.59993055556</v>
      </c>
      <c r="T2730" s="6">
        <f t="shared" si="257"/>
        <v>42368.59993055556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104.44</v>
      </c>
      <c r="P2731">
        <f t="shared" si="253"/>
        <v>3928</v>
      </c>
      <c r="Q2731" t="str">
        <f t="shared" si="254"/>
        <v>technology</v>
      </c>
      <c r="R2731" t="str">
        <f t="shared" si="255"/>
        <v>hardware</v>
      </c>
      <c r="S2731" s="6">
        <f t="shared" si="256"/>
        <v>42095.240706018521</v>
      </c>
      <c r="T2731" s="6">
        <f t="shared" si="257"/>
        <v>42125.240706018521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170.29262962962963</v>
      </c>
      <c r="P2732">
        <f t="shared" si="253"/>
        <v>23330.505000000001</v>
      </c>
      <c r="Q2732" t="str">
        <f t="shared" si="254"/>
        <v>technology</v>
      </c>
      <c r="R2732" t="str">
        <f t="shared" si="255"/>
        <v>hardware</v>
      </c>
      <c r="S2732" s="6">
        <f t="shared" si="256"/>
        <v>41351.541377314818</v>
      </c>
      <c r="T2732" s="6">
        <f t="shared" si="257"/>
        <v>41386.541377314818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104.30333333333333</v>
      </c>
      <c r="P2733">
        <f t="shared" si="253"/>
        <v>15664</v>
      </c>
      <c r="Q2733" t="str">
        <f t="shared" si="254"/>
        <v>technology</v>
      </c>
      <c r="R2733" t="str">
        <f t="shared" si="255"/>
        <v>hardware</v>
      </c>
      <c r="S2733" s="6">
        <f t="shared" si="256"/>
        <v>41872.525717592594</v>
      </c>
      <c r="T2733" s="6">
        <f t="shared" si="257"/>
        <v>41930.166666666664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118.25000000000001</v>
      </c>
      <c r="P2734">
        <f t="shared" si="253"/>
        <v>7168</v>
      </c>
      <c r="Q2734" t="str">
        <f t="shared" si="254"/>
        <v>technology</v>
      </c>
      <c r="R2734" t="str">
        <f t="shared" si="255"/>
        <v>hardware</v>
      </c>
      <c r="S2734" s="6">
        <f t="shared" si="256"/>
        <v>41389.808194444442</v>
      </c>
      <c r="T2734" s="6">
        <f t="shared" si="257"/>
        <v>41422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107.538</v>
      </c>
      <c r="P2735">
        <f t="shared" si="253"/>
        <v>26944</v>
      </c>
      <c r="Q2735" t="str">
        <f t="shared" si="254"/>
        <v>technology</v>
      </c>
      <c r="R2735" t="str">
        <f t="shared" si="255"/>
        <v>hardware</v>
      </c>
      <c r="S2735" s="6">
        <f t="shared" si="256"/>
        <v>42044.272847222222</v>
      </c>
      <c r="T2735" s="6">
        <f t="shared" si="257"/>
        <v>42104.231180555551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2260300</v>
      </c>
      <c r="P2736">
        <f t="shared" si="253"/>
        <v>11383</v>
      </c>
      <c r="Q2736" t="str">
        <f t="shared" si="254"/>
        <v>technology</v>
      </c>
      <c r="R2736" t="str">
        <f t="shared" si="255"/>
        <v>hardware</v>
      </c>
      <c r="S2736" s="6">
        <f t="shared" si="256"/>
        <v>42626.668888888889</v>
      </c>
      <c r="T2736" s="6">
        <f t="shared" si="257"/>
        <v>42656.915972222225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978.13466666666682</v>
      </c>
      <c r="P2737">
        <f t="shared" si="253"/>
        <v>3837.5050000000001</v>
      </c>
      <c r="Q2737" t="str">
        <f t="shared" si="254"/>
        <v>technology</v>
      </c>
      <c r="R2737" t="str">
        <f t="shared" si="255"/>
        <v>hardware</v>
      </c>
      <c r="S2737" s="6">
        <f t="shared" si="256"/>
        <v>41316.120949074073</v>
      </c>
      <c r="T2737" s="6">
        <f t="shared" si="257"/>
        <v>41346.833333333336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122.9</v>
      </c>
      <c r="P2738">
        <f t="shared" si="253"/>
        <v>4945</v>
      </c>
      <c r="Q2738" t="str">
        <f t="shared" si="254"/>
        <v>technology</v>
      </c>
      <c r="R2738" t="str">
        <f t="shared" si="255"/>
        <v>hardware</v>
      </c>
      <c r="S2738" s="6">
        <f t="shared" si="256"/>
        <v>41722.666354166664</v>
      </c>
      <c r="T2738" s="6">
        <f t="shared" si="257"/>
        <v>41752.666354166664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246.0608</v>
      </c>
      <c r="P2739">
        <f t="shared" si="253"/>
        <v>37137.120000000003</v>
      </c>
      <c r="Q2739" t="str">
        <f t="shared" si="254"/>
        <v>technology</v>
      </c>
      <c r="R2739" t="str">
        <f t="shared" si="255"/>
        <v>hardware</v>
      </c>
      <c r="S2739" s="6">
        <f t="shared" si="256"/>
        <v>41611.917673611111</v>
      </c>
      <c r="T2739" s="6">
        <f t="shared" si="257"/>
        <v>41654.791666666664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147.94</v>
      </c>
      <c r="P2740">
        <f t="shared" si="253"/>
        <v>3706</v>
      </c>
      <c r="Q2740" t="str">
        <f t="shared" si="254"/>
        <v>technology</v>
      </c>
      <c r="R2740" t="str">
        <f t="shared" si="255"/>
        <v>hardware</v>
      </c>
      <c r="S2740" s="6">
        <f t="shared" si="256"/>
        <v>42620.143564814818</v>
      </c>
      <c r="T2740" s="6">
        <f t="shared" si="257"/>
        <v>42680.143564814818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384.09090909090907</v>
      </c>
      <c r="P2741">
        <f t="shared" si="253"/>
        <v>2208</v>
      </c>
      <c r="Q2741" t="str">
        <f t="shared" si="254"/>
        <v>technology</v>
      </c>
      <c r="R2741" t="str">
        <f t="shared" si="255"/>
        <v>hardware</v>
      </c>
      <c r="S2741" s="6">
        <f t="shared" si="256"/>
        <v>41719.887928240743</v>
      </c>
      <c r="T2741" s="6">
        <f t="shared" si="257"/>
        <v>41764.887928240743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103.33333333333334</v>
      </c>
      <c r="P2742">
        <f t="shared" si="253"/>
        <v>163.5</v>
      </c>
      <c r="Q2742" t="str">
        <f t="shared" si="254"/>
        <v>technology</v>
      </c>
      <c r="R2742" t="str">
        <f t="shared" si="255"/>
        <v>hardware</v>
      </c>
      <c r="S2742" s="6">
        <f t="shared" si="256"/>
        <v>42045.031851851847</v>
      </c>
      <c r="T2742" s="6">
        <f t="shared" si="257"/>
        <v>42074.99018518519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0.43750000000000006</v>
      </c>
      <c r="P2743">
        <f t="shared" si="253"/>
        <v>19.5</v>
      </c>
      <c r="Q2743" t="str">
        <f t="shared" si="254"/>
        <v>publishing</v>
      </c>
      <c r="R2743" t="str">
        <f t="shared" si="255"/>
        <v>children's books</v>
      </c>
      <c r="S2743" s="6">
        <f t="shared" si="256"/>
        <v>41911.657430555555</v>
      </c>
      <c r="T2743" s="6">
        <f t="shared" si="257"/>
        <v>41932.088194444441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29.24</v>
      </c>
      <c r="P2744">
        <f t="shared" si="253"/>
        <v>374.5</v>
      </c>
      <c r="Q2744" t="str">
        <f t="shared" si="254"/>
        <v>publishing</v>
      </c>
      <c r="R2744" t="str">
        <f t="shared" si="255"/>
        <v>children's books</v>
      </c>
      <c r="S2744" s="6">
        <f t="shared" si="256"/>
        <v>41030.719756944447</v>
      </c>
      <c r="T2744" s="6">
        <f t="shared" si="257"/>
        <v>41044.719756944447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s="6">
        <f t="shared" si="256"/>
        <v>42632.328784722224</v>
      </c>
      <c r="T2745" s="6">
        <f t="shared" si="257"/>
        <v>42662.328784722224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5.21875</v>
      </c>
      <c r="P2746">
        <f t="shared" si="253"/>
        <v>428.5</v>
      </c>
      <c r="Q2746" t="str">
        <f t="shared" si="254"/>
        <v>publishing</v>
      </c>
      <c r="R2746" t="str">
        <f t="shared" si="255"/>
        <v>children's books</v>
      </c>
      <c r="S2746" s="6">
        <f t="shared" si="256"/>
        <v>40938.062476851854</v>
      </c>
      <c r="T2746" s="6">
        <f t="shared" si="257"/>
        <v>40968.062476851854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21.887499999999999</v>
      </c>
      <c r="P2747">
        <f t="shared" si="253"/>
        <v>900</v>
      </c>
      <c r="Q2747" t="str">
        <f t="shared" si="254"/>
        <v>publishing</v>
      </c>
      <c r="R2747" t="str">
        <f t="shared" si="255"/>
        <v>children's books</v>
      </c>
      <c r="S2747" s="6">
        <f t="shared" si="256"/>
        <v>41044.988055555557</v>
      </c>
      <c r="T2747" s="6">
        <f t="shared" si="257"/>
        <v>41104.988055555557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26.700000000000003</v>
      </c>
      <c r="P2748">
        <f t="shared" si="253"/>
        <v>410</v>
      </c>
      <c r="Q2748" t="str">
        <f t="shared" si="254"/>
        <v>publishing</v>
      </c>
      <c r="R2748" t="str">
        <f t="shared" si="255"/>
        <v>children's books</v>
      </c>
      <c r="S2748" s="6">
        <f t="shared" si="256"/>
        <v>41850.781377314815</v>
      </c>
      <c r="T2748" s="6">
        <f t="shared" si="257"/>
        <v>41880.781377314815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28.000000000000004</v>
      </c>
      <c r="P2749">
        <f t="shared" si="253"/>
        <v>72</v>
      </c>
      <c r="Q2749" t="str">
        <f t="shared" si="254"/>
        <v>publishing</v>
      </c>
      <c r="R2749" t="str">
        <f t="shared" si="255"/>
        <v>children's books</v>
      </c>
      <c r="S2749" s="6">
        <f t="shared" si="256"/>
        <v>41044.648113425923</v>
      </c>
      <c r="T2749" s="6">
        <f t="shared" si="257"/>
        <v>41076.131944444445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</v>
      </c>
      <c r="P2750">
        <f t="shared" si="253"/>
        <v>28.5</v>
      </c>
      <c r="Q2750" t="str">
        <f t="shared" si="254"/>
        <v>publishing</v>
      </c>
      <c r="R2750" t="str">
        <f t="shared" si="255"/>
        <v>children's books</v>
      </c>
      <c r="S2750" s="6">
        <f t="shared" si="256"/>
        <v>42585.7106712963</v>
      </c>
      <c r="T2750" s="6">
        <f t="shared" si="257"/>
        <v>42615.7106712963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</v>
      </c>
      <c r="P2751">
        <f t="shared" si="253"/>
        <v>56</v>
      </c>
      <c r="Q2751" t="str">
        <f t="shared" si="254"/>
        <v>publishing</v>
      </c>
      <c r="R2751" t="str">
        <f t="shared" si="255"/>
        <v>children's books</v>
      </c>
      <c r="S2751" s="6">
        <f t="shared" si="256"/>
        <v>42068.799039351856</v>
      </c>
      <c r="T2751" s="6">
        <f t="shared" si="257"/>
        <v>42098.757372685184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s="6">
        <f t="shared" si="256"/>
        <v>41078.899826388893</v>
      </c>
      <c r="T2752" s="6">
        <f t="shared" si="257"/>
        <v>41090.833333333336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s="6">
        <f t="shared" si="256"/>
        <v>41747.887060185181</v>
      </c>
      <c r="T2753" s="6">
        <f t="shared" si="257"/>
        <v>41807.887060185181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11.458333333333332</v>
      </c>
      <c r="P2754">
        <f t="shared" si="253"/>
        <v>282</v>
      </c>
      <c r="Q2754" t="str">
        <f t="shared" si="254"/>
        <v>publishing</v>
      </c>
      <c r="R2754" t="str">
        <f t="shared" si="255"/>
        <v>children's books</v>
      </c>
      <c r="S2754" s="6">
        <f t="shared" si="256"/>
        <v>40855.765092592592</v>
      </c>
      <c r="T2754" s="6">
        <f t="shared" si="257"/>
        <v>40895.765092592592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E2755/D2755*100</f>
        <v>19</v>
      </c>
      <c r="P2755">
        <f t="shared" ref="P2755:P2818" si="259">AVERAGE(E2755,L2755)</f>
        <v>194</v>
      </c>
      <c r="Q2755" t="str">
        <f t="shared" ref="Q2755:Q2818" si="260">LEFT(N2755,SEARCH("/",N2755)-1)</f>
        <v>publishing</v>
      </c>
      <c r="R2755" t="str">
        <f t="shared" ref="R2755:R2818" si="261">RIGHT(N2755,LEN(N2755)-SEARCH("/",N2755))</f>
        <v>children's books</v>
      </c>
      <c r="S2755" s="6">
        <f t="shared" ref="S2755:S2818" si="262">(J2755/86400)+DATE(1970,1,1)</f>
        <v>41117.900729166664</v>
      </c>
      <c r="T2755" s="6">
        <f t="shared" ref="T2755:T2818" si="263">(I2755/86400)+DATE(1970,1,1)</f>
        <v>41147.900729166664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s="6">
        <f t="shared" si="262"/>
        <v>41863.636006944442</v>
      </c>
      <c r="T2756" s="6">
        <f t="shared" si="263"/>
        <v>41893.636006944442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52</v>
      </c>
      <c r="P2757">
        <f t="shared" si="259"/>
        <v>137.5</v>
      </c>
      <c r="Q2757" t="str">
        <f t="shared" si="260"/>
        <v>publishing</v>
      </c>
      <c r="R2757" t="str">
        <f t="shared" si="261"/>
        <v>children's books</v>
      </c>
      <c r="S2757" s="6">
        <f t="shared" si="262"/>
        <v>42072.790821759263</v>
      </c>
      <c r="T2757" s="6">
        <f t="shared" si="263"/>
        <v>42102.790821759263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10.48</v>
      </c>
      <c r="P2758">
        <f t="shared" si="259"/>
        <v>540.5</v>
      </c>
      <c r="Q2758" t="str">
        <f t="shared" si="260"/>
        <v>publishing</v>
      </c>
      <c r="R2758" t="str">
        <f t="shared" si="261"/>
        <v>children's books</v>
      </c>
      <c r="S2758" s="6">
        <f t="shared" si="262"/>
        <v>41620.900474537033</v>
      </c>
      <c r="T2758" s="6">
        <f t="shared" si="263"/>
        <v>41650.900474537033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0.66666666666666674</v>
      </c>
      <c r="P2759">
        <f t="shared" si="259"/>
        <v>6</v>
      </c>
      <c r="Q2759" t="str">
        <f t="shared" si="260"/>
        <v>publishing</v>
      </c>
      <c r="R2759" t="str">
        <f t="shared" si="261"/>
        <v>children's books</v>
      </c>
      <c r="S2759" s="6">
        <f t="shared" si="262"/>
        <v>42573.65662037037</v>
      </c>
      <c r="T2759" s="6">
        <f t="shared" si="263"/>
        <v>42588.65662037037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11.700000000000001</v>
      </c>
      <c r="P2760">
        <f t="shared" si="259"/>
        <v>120</v>
      </c>
      <c r="Q2760" t="str">
        <f t="shared" si="260"/>
        <v>publishing</v>
      </c>
      <c r="R2760" t="str">
        <f t="shared" si="261"/>
        <v>children's books</v>
      </c>
      <c r="S2760" s="6">
        <f t="shared" si="262"/>
        <v>42639.441932870366</v>
      </c>
      <c r="T2760" s="6">
        <f t="shared" si="263"/>
        <v>42653.441932870366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10.5</v>
      </c>
      <c r="P2761">
        <f t="shared" si="259"/>
        <v>53.5</v>
      </c>
      <c r="Q2761" t="str">
        <f t="shared" si="260"/>
        <v>publishing</v>
      </c>
      <c r="R2761" t="str">
        <f t="shared" si="261"/>
        <v>children's books</v>
      </c>
      <c r="S2761" s="6">
        <f t="shared" si="262"/>
        <v>42524.36650462963</v>
      </c>
      <c r="T2761" s="6">
        <f t="shared" si="263"/>
        <v>42567.36650462963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s="6">
        <f t="shared" si="262"/>
        <v>41415.461319444446</v>
      </c>
      <c r="T2762" s="6">
        <f t="shared" si="263"/>
        <v>41445.461319444446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0.72</v>
      </c>
      <c r="P2763">
        <f t="shared" si="259"/>
        <v>20</v>
      </c>
      <c r="Q2763" t="str">
        <f t="shared" si="260"/>
        <v>publishing</v>
      </c>
      <c r="R2763" t="str">
        <f t="shared" si="261"/>
        <v>children's books</v>
      </c>
      <c r="S2763" s="6">
        <f t="shared" si="262"/>
        <v>41247.063576388886</v>
      </c>
      <c r="T2763" s="6">
        <f t="shared" si="263"/>
        <v>41277.063576388886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0.76923076923076927</v>
      </c>
      <c r="P2764">
        <f t="shared" si="259"/>
        <v>13</v>
      </c>
      <c r="Q2764" t="str">
        <f t="shared" si="260"/>
        <v>publishing</v>
      </c>
      <c r="R2764" t="str">
        <f t="shared" si="261"/>
        <v>children's books</v>
      </c>
      <c r="S2764" s="6">
        <f t="shared" si="262"/>
        <v>40927.036979166667</v>
      </c>
      <c r="T2764" s="6">
        <f t="shared" si="263"/>
        <v>40986.995312500003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0.22842639593908631</v>
      </c>
      <c r="P2765">
        <f t="shared" si="259"/>
        <v>46.5</v>
      </c>
      <c r="Q2765" t="str">
        <f t="shared" si="260"/>
        <v>publishing</v>
      </c>
      <c r="R2765" t="str">
        <f t="shared" si="261"/>
        <v>children's books</v>
      </c>
      <c r="S2765" s="6">
        <f t="shared" si="262"/>
        <v>41373.579675925925</v>
      </c>
      <c r="T2765" s="6">
        <f t="shared" si="263"/>
        <v>41418.579675925925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</v>
      </c>
      <c r="P2766">
        <f t="shared" si="259"/>
        <v>24.5</v>
      </c>
      <c r="Q2766" t="str">
        <f t="shared" si="260"/>
        <v>publishing</v>
      </c>
      <c r="R2766" t="str">
        <f t="shared" si="261"/>
        <v>children's books</v>
      </c>
      <c r="S2766" s="6">
        <f t="shared" si="262"/>
        <v>41030.292025462964</v>
      </c>
      <c r="T2766" s="6">
        <f t="shared" si="263"/>
        <v>41059.791666666664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s="6">
        <f t="shared" si="262"/>
        <v>41194.579027777778</v>
      </c>
      <c r="T2767" s="6">
        <f t="shared" si="263"/>
        <v>41210.579027777778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2</v>
      </c>
      <c r="P2768">
        <f t="shared" si="259"/>
        <v>52</v>
      </c>
      <c r="Q2768" t="str">
        <f t="shared" si="260"/>
        <v>publishing</v>
      </c>
      <c r="R2768" t="str">
        <f t="shared" si="261"/>
        <v>children's books</v>
      </c>
      <c r="S2768" s="6">
        <f t="shared" si="262"/>
        <v>40736.668032407411</v>
      </c>
      <c r="T2768" s="6">
        <f t="shared" si="263"/>
        <v>40766.668032407411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0.85000000000000009</v>
      </c>
      <c r="P2769">
        <f t="shared" si="259"/>
        <v>18.5</v>
      </c>
      <c r="Q2769" t="str">
        <f t="shared" si="260"/>
        <v>publishing</v>
      </c>
      <c r="R2769" t="str">
        <f t="shared" si="261"/>
        <v>children's books</v>
      </c>
      <c r="S2769" s="6">
        <f t="shared" si="262"/>
        <v>42172.958912037036</v>
      </c>
      <c r="T2769" s="6">
        <f t="shared" si="263"/>
        <v>42232.958912037036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14.314285714285715</v>
      </c>
      <c r="P2770">
        <f t="shared" si="259"/>
        <v>518</v>
      </c>
      <c r="Q2770" t="str">
        <f t="shared" si="260"/>
        <v>publishing</v>
      </c>
      <c r="R2770" t="str">
        <f t="shared" si="261"/>
        <v>children's books</v>
      </c>
      <c r="S2770" s="6">
        <f t="shared" si="262"/>
        <v>40967.614849537036</v>
      </c>
      <c r="T2770" s="6">
        <f t="shared" si="263"/>
        <v>40997.573182870372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0.25</v>
      </c>
      <c r="P2771">
        <f t="shared" si="259"/>
        <v>2</v>
      </c>
      <c r="Q2771" t="str">
        <f t="shared" si="260"/>
        <v>publishing</v>
      </c>
      <c r="R2771" t="str">
        <f t="shared" si="261"/>
        <v>children's books</v>
      </c>
      <c r="S2771" s="6">
        <f t="shared" si="262"/>
        <v>41745.826273148152</v>
      </c>
      <c r="T2771" s="6">
        <f t="shared" si="263"/>
        <v>41795.826273148152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10.411249999999999</v>
      </c>
      <c r="P2772">
        <f t="shared" si="259"/>
        <v>1057.625</v>
      </c>
      <c r="Q2772" t="str">
        <f t="shared" si="260"/>
        <v>publishing</v>
      </c>
      <c r="R2772" t="str">
        <f t="shared" si="261"/>
        <v>children's books</v>
      </c>
      <c r="S2772" s="6">
        <f t="shared" si="262"/>
        <v>41686.705208333333</v>
      </c>
      <c r="T2772" s="6">
        <f t="shared" si="263"/>
        <v>41716.663541666669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s="6">
        <f t="shared" si="262"/>
        <v>41257.531712962962</v>
      </c>
      <c r="T2773" s="6">
        <f t="shared" si="263"/>
        <v>41306.708333333336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s="6">
        <f t="shared" si="262"/>
        <v>41537.869143518517</v>
      </c>
      <c r="T2774" s="6">
        <f t="shared" si="263"/>
        <v>41552.869143518517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0.18867924528301888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s="6">
        <f t="shared" si="262"/>
        <v>42474.86482638889</v>
      </c>
      <c r="T2775" s="6">
        <f t="shared" si="263"/>
        <v>42484.86482638889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14.249999999999998</v>
      </c>
      <c r="P2776">
        <f t="shared" si="259"/>
        <v>291.5</v>
      </c>
      <c r="Q2776" t="str">
        <f t="shared" si="260"/>
        <v>publishing</v>
      </c>
      <c r="R2776" t="str">
        <f t="shared" si="261"/>
        <v>children's books</v>
      </c>
      <c r="S2776" s="6">
        <f t="shared" si="262"/>
        <v>41311.126481481479</v>
      </c>
      <c r="T2776" s="6">
        <f t="shared" si="263"/>
        <v>41341.126481481479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3</v>
      </c>
      <c r="P2777">
        <f t="shared" si="259"/>
        <v>76</v>
      </c>
      <c r="Q2777" t="str">
        <f t="shared" si="260"/>
        <v>publishing</v>
      </c>
      <c r="R2777" t="str">
        <f t="shared" si="261"/>
        <v>children's books</v>
      </c>
      <c r="S2777" s="6">
        <f t="shared" si="262"/>
        <v>40863.013356481482</v>
      </c>
      <c r="T2777" s="6">
        <f t="shared" si="263"/>
        <v>40893.013356481482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7.8809523809523814</v>
      </c>
      <c r="P2778">
        <f t="shared" si="259"/>
        <v>845.5</v>
      </c>
      <c r="Q2778" t="str">
        <f t="shared" si="260"/>
        <v>publishing</v>
      </c>
      <c r="R2778" t="str">
        <f t="shared" si="261"/>
        <v>children's books</v>
      </c>
      <c r="S2778" s="6">
        <f t="shared" si="262"/>
        <v>42136.297175925924</v>
      </c>
      <c r="T2778" s="6">
        <f t="shared" si="263"/>
        <v>42167.297175925924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0.33333333333333337</v>
      </c>
      <c r="P2779">
        <f t="shared" si="259"/>
        <v>5.5</v>
      </c>
      <c r="Q2779" t="str">
        <f t="shared" si="260"/>
        <v>publishing</v>
      </c>
      <c r="R2779" t="str">
        <f t="shared" si="261"/>
        <v>children's books</v>
      </c>
      <c r="S2779" s="6">
        <f t="shared" si="262"/>
        <v>42172.669027777782</v>
      </c>
      <c r="T2779" s="6">
        <f t="shared" si="263"/>
        <v>42202.669027777782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25.545454545454543</v>
      </c>
      <c r="P2780">
        <f t="shared" si="259"/>
        <v>710</v>
      </c>
      <c r="Q2780" t="str">
        <f t="shared" si="260"/>
        <v>publishing</v>
      </c>
      <c r="R2780" t="str">
        <f t="shared" si="261"/>
        <v>children's books</v>
      </c>
      <c r="S2780" s="6">
        <f t="shared" si="262"/>
        <v>41846.978078703702</v>
      </c>
      <c r="T2780" s="6">
        <f t="shared" si="263"/>
        <v>41876.978078703702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</v>
      </c>
      <c r="P2781">
        <f t="shared" si="259"/>
        <v>27</v>
      </c>
      <c r="Q2781" t="str">
        <f t="shared" si="260"/>
        <v>publishing</v>
      </c>
      <c r="R2781" t="str">
        <f t="shared" si="261"/>
        <v>children's books</v>
      </c>
      <c r="S2781" s="6">
        <f t="shared" si="262"/>
        <v>42300.585891203707</v>
      </c>
      <c r="T2781" s="6">
        <f t="shared" si="263"/>
        <v>42330.627557870372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s="6">
        <f t="shared" si="262"/>
        <v>42774.447777777779</v>
      </c>
      <c r="T2782" s="6">
        <f t="shared" si="263"/>
        <v>42804.447777777779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105.28</v>
      </c>
      <c r="P2783">
        <f t="shared" si="259"/>
        <v>672</v>
      </c>
      <c r="Q2783" t="str">
        <f t="shared" si="260"/>
        <v>theater</v>
      </c>
      <c r="R2783" t="str">
        <f t="shared" si="261"/>
        <v>plays</v>
      </c>
      <c r="S2783" s="6">
        <f t="shared" si="262"/>
        <v>42018.94159722222</v>
      </c>
      <c r="T2783" s="6">
        <f t="shared" si="263"/>
        <v>42047.291666666672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120</v>
      </c>
      <c r="P2784">
        <f t="shared" si="259"/>
        <v>609</v>
      </c>
      <c r="Q2784" t="str">
        <f t="shared" si="260"/>
        <v>theater</v>
      </c>
      <c r="R2784" t="str">
        <f t="shared" si="261"/>
        <v>plays</v>
      </c>
      <c r="S2784" s="6">
        <f t="shared" si="262"/>
        <v>42026.924976851849</v>
      </c>
      <c r="T2784" s="6">
        <f t="shared" si="263"/>
        <v>42052.207638888889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114.5</v>
      </c>
      <c r="P2785">
        <f t="shared" si="259"/>
        <v>603</v>
      </c>
      <c r="Q2785" t="str">
        <f t="shared" si="260"/>
        <v>theater</v>
      </c>
      <c r="R2785" t="str">
        <f t="shared" si="261"/>
        <v>plays</v>
      </c>
      <c r="S2785" s="6">
        <f t="shared" si="262"/>
        <v>42103.535254629634</v>
      </c>
      <c r="T2785" s="6">
        <f t="shared" si="263"/>
        <v>42117.535254629634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119</v>
      </c>
      <c r="P2786">
        <f t="shared" si="259"/>
        <v>3624</v>
      </c>
      <c r="Q2786" t="str">
        <f t="shared" si="260"/>
        <v>theater</v>
      </c>
      <c r="R2786" t="str">
        <f t="shared" si="261"/>
        <v>plays</v>
      </c>
      <c r="S2786" s="6">
        <f t="shared" si="262"/>
        <v>41920.787534722222</v>
      </c>
      <c r="T2786" s="6">
        <f t="shared" si="263"/>
        <v>41941.787534722222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104.67999999999999</v>
      </c>
      <c r="P2787">
        <f t="shared" si="259"/>
        <v>2688</v>
      </c>
      <c r="Q2787" t="str">
        <f t="shared" si="260"/>
        <v>theater</v>
      </c>
      <c r="R2787" t="str">
        <f t="shared" si="261"/>
        <v>plays</v>
      </c>
      <c r="S2787" s="6">
        <f t="shared" si="262"/>
        <v>42558.189432870371</v>
      </c>
      <c r="T2787" s="6">
        <f t="shared" si="263"/>
        <v>42587.875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117.83999999999999</v>
      </c>
      <c r="P2788">
        <f t="shared" si="259"/>
        <v>1510</v>
      </c>
      <c r="Q2788" t="str">
        <f t="shared" si="260"/>
        <v>theater</v>
      </c>
      <c r="R2788" t="str">
        <f t="shared" si="261"/>
        <v>plays</v>
      </c>
      <c r="S2788" s="6">
        <f t="shared" si="262"/>
        <v>41815.569212962961</v>
      </c>
      <c r="T2788" s="6">
        <f t="shared" si="263"/>
        <v>41829.569212962961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119.7</v>
      </c>
      <c r="P2789">
        <f t="shared" si="259"/>
        <v>617.5</v>
      </c>
      <c r="Q2789" t="str">
        <f t="shared" si="260"/>
        <v>theater</v>
      </c>
      <c r="R2789" t="str">
        <f t="shared" si="261"/>
        <v>plays</v>
      </c>
      <c r="S2789" s="6">
        <f t="shared" si="262"/>
        <v>41808.198518518519</v>
      </c>
      <c r="T2789" s="6">
        <f t="shared" si="263"/>
        <v>41838.198518518519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102.49999999999999</v>
      </c>
      <c r="P2790">
        <f t="shared" si="259"/>
        <v>1035</v>
      </c>
      <c r="Q2790" t="str">
        <f t="shared" si="260"/>
        <v>theater</v>
      </c>
      <c r="R2790" t="str">
        <f t="shared" si="261"/>
        <v>plays</v>
      </c>
      <c r="S2790" s="6">
        <f t="shared" si="262"/>
        <v>42550.701886574076</v>
      </c>
      <c r="T2790" s="6">
        <f t="shared" si="263"/>
        <v>42580.701886574076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101.16666666666667</v>
      </c>
      <c r="P2791">
        <f t="shared" si="259"/>
        <v>1529.5</v>
      </c>
      <c r="Q2791" t="str">
        <f t="shared" si="260"/>
        <v>theater</v>
      </c>
      <c r="R2791" t="str">
        <f t="shared" si="261"/>
        <v>plays</v>
      </c>
      <c r="S2791" s="6">
        <f t="shared" si="262"/>
        <v>42056.013124999998</v>
      </c>
      <c r="T2791" s="6">
        <f t="shared" si="263"/>
        <v>42075.166666666672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105.33333333333333</v>
      </c>
      <c r="P2792">
        <f t="shared" si="259"/>
        <v>1613</v>
      </c>
      <c r="Q2792" t="str">
        <f t="shared" si="260"/>
        <v>theater</v>
      </c>
      <c r="R2792" t="str">
        <f t="shared" si="261"/>
        <v>plays</v>
      </c>
      <c r="S2792" s="6">
        <f t="shared" si="262"/>
        <v>42016.938692129625</v>
      </c>
      <c r="T2792" s="6">
        <f t="shared" si="263"/>
        <v>42046.938692129625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102.49999999999999</v>
      </c>
      <c r="P2793">
        <f t="shared" si="259"/>
        <v>1039</v>
      </c>
      <c r="Q2793" t="str">
        <f t="shared" si="260"/>
        <v>theater</v>
      </c>
      <c r="R2793" t="str">
        <f t="shared" si="261"/>
        <v>plays</v>
      </c>
      <c r="S2793" s="6">
        <f t="shared" si="262"/>
        <v>42591.899988425925</v>
      </c>
      <c r="T2793" s="6">
        <f t="shared" si="263"/>
        <v>42622.166666666672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107.60000000000001</v>
      </c>
      <c r="P2794">
        <f t="shared" si="259"/>
        <v>1088</v>
      </c>
      <c r="Q2794" t="str">
        <f t="shared" si="260"/>
        <v>theater</v>
      </c>
      <c r="R2794" t="str">
        <f t="shared" si="261"/>
        <v>plays</v>
      </c>
      <c r="S2794" s="6">
        <f t="shared" si="262"/>
        <v>42183.231006944443</v>
      </c>
      <c r="T2794" s="6">
        <f t="shared" si="263"/>
        <v>42228.231006944443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110.5675</v>
      </c>
      <c r="P2795">
        <f t="shared" si="259"/>
        <v>5564.875</v>
      </c>
      <c r="Q2795" t="str">
        <f t="shared" si="260"/>
        <v>theater</v>
      </c>
      <c r="R2795" t="str">
        <f t="shared" si="261"/>
        <v>plays</v>
      </c>
      <c r="S2795" s="6">
        <f t="shared" si="262"/>
        <v>42176.419039351851</v>
      </c>
      <c r="T2795" s="6">
        <f t="shared" si="263"/>
        <v>42206.419039351851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150</v>
      </c>
      <c r="P2796">
        <f t="shared" si="259"/>
        <v>39</v>
      </c>
      <c r="Q2796" t="str">
        <f t="shared" si="260"/>
        <v>theater</v>
      </c>
      <c r="R2796" t="str">
        <f t="shared" si="261"/>
        <v>plays</v>
      </c>
      <c r="S2796" s="6">
        <f t="shared" si="262"/>
        <v>42416.691655092596</v>
      </c>
      <c r="T2796" s="6">
        <f t="shared" si="263"/>
        <v>42432.791666666672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104.28571428571429</v>
      </c>
      <c r="P2797">
        <f t="shared" si="259"/>
        <v>375</v>
      </c>
      <c r="Q2797" t="str">
        <f t="shared" si="260"/>
        <v>theater</v>
      </c>
      <c r="R2797" t="str">
        <f t="shared" si="261"/>
        <v>plays</v>
      </c>
      <c r="S2797" s="6">
        <f t="shared" si="262"/>
        <v>41780.525937500002</v>
      </c>
      <c r="T2797" s="6">
        <f t="shared" si="263"/>
        <v>41796.958333333336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115.5</v>
      </c>
      <c r="P2798">
        <f t="shared" si="259"/>
        <v>472.5</v>
      </c>
      <c r="Q2798" t="str">
        <f t="shared" si="260"/>
        <v>theater</v>
      </c>
      <c r="R2798" t="str">
        <f t="shared" si="261"/>
        <v>plays</v>
      </c>
      <c r="S2798" s="6">
        <f t="shared" si="262"/>
        <v>41795.528101851851</v>
      </c>
      <c r="T2798" s="6">
        <f t="shared" si="263"/>
        <v>41825.528101851851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102.64512500000001</v>
      </c>
      <c r="P2799">
        <f t="shared" si="259"/>
        <v>4152.8050000000003</v>
      </c>
      <c r="Q2799" t="str">
        <f t="shared" si="260"/>
        <v>theater</v>
      </c>
      <c r="R2799" t="str">
        <f t="shared" si="261"/>
        <v>plays</v>
      </c>
      <c r="S2799" s="6">
        <f t="shared" si="262"/>
        <v>41798.94027777778</v>
      </c>
      <c r="T2799" s="6">
        <f t="shared" si="263"/>
        <v>41828.94027777778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101.4</v>
      </c>
      <c r="P2800">
        <f t="shared" si="259"/>
        <v>2604.5</v>
      </c>
      <c r="Q2800" t="str">
        <f t="shared" si="260"/>
        <v>theater</v>
      </c>
      <c r="R2800" t="str">
        <f t="shared" si="261"/>
        <v>plays</v>
      </c>
      <c r="S2800" s="6">
        <f t="shared" si="262"/>
        <v>42201.675011574072</v>
      </c>
      <c r="T2800" s="6">
        <f t="shared" si="263"/>
        <v>42216.666666666672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116.6348</v>
      </c>
      <c r="P2801">
        <f t="shared" si="259"/>
        <v>2980.87</v>
      </c>
      <c r="Q2801" t="str">
        <f t="shared" si="260"/>
        <v>theater</v>
      </c>
      <c r="R2801" t="str">
        <f t="shared" si="261"/>
        <v>plays</v>
      </c>
      <c r="S2801" s="6">
        <f t="shared" si="262"/>
        <v>42507.264699074076</v>
      </c>
      <c r="T2801" s="6">
        <f t="shared" si="263"/>
        <v>42538.666666666672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133</v>
      </c>
      <c r="P2802">
        <f t="shared" si="259"/>
        <v>680.5</v>
      </c>
      <c r="Q2802" t="str">
        <f t="shared" si="260"/>
        <v>theater</v>
      </c>
      <c r="R2802" t="str">
        <f t="shared" si="261"/>
        <v>plays</v>
      </c>
      <c r="S2802" s="6">
        <f t="shared" si="262"/>
        <v>41948.552847222221</v>
      </c>
      <c r="T2802" s="6">
        <f t="shared" si="263"/>
        <v>42008.552847222221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133.20000000000002</v>
      </c>
      <c r="P2803">
        <f t="shared" si="259"/>
        <v>339.5</v>
      </c>
      <c r="Q2803" t="str">
        <f t="shared" si="260"/>
        <v>theater</v>
      </c>
      <c r="R2803" t="str">
        <f t="shared" si="261"/>
        <v>plays</v>
      </c>
      <c r="S2803" s="6">
        <f t="shared" si="262"/>
        <v>41900.243159722224</v>
      </c>
      <c r="T2803" s="6">
        <f t="shared" si="263"/>
        <v>41922.458333333336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101.83333333333333</v>
      </c>
      <c r="P2804">
        <f t="shared" si="259"/>
        <v>1572.5</v>
      </c>
      <c r="Q2804" t="str">
        <f t="shared" si="260"/>
        <v>theater</v>
      </c>
      <c r="R2804" t="str">
        <f t="shared" si="261"/>
        <v>plays</v>
      </c>
      <c r="S2804" s="6">
        <f t="shared" si="262"/>
        <v>42192.64707175926</v>
      </c>
      <c r="T2804" s="6">
        <f t="shared" si="263"/>
        <v>42222.64707175926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127.95</v>
      </c>
      <c r="P2805">
        <f t="shared" si="259"/>
        <v>6468</v>
      </c>
      <c r="Q2805" t="str">
        <f t="shared" si="260"/>
        <v>theater</v>
      </c>
      <c r="R2805" t="str">
        <f t="shared" si="261"/>
        <v>plays</v>
      </c>
      <c r="S2805" s="6">
        <f t="shared" si="262"/>
        <v>42158.065694444449</v>
      </c>
      <c r="T2805" s="6">
        <f t="shared" si="263"/>
        <v>42201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114.99999999999999</v>
      </c>
      <c r="P2806">
        <f t="shared" si="259"/>
        <v>586.5</v>
      </c>
      <c r="Q2806" t="str">
        <f t="shared" si="260"/>
        <v>theater</v>
      </c>
      <c r="R2806" t="str">
        <f t="shared" si="261"/>
        <v>plays</v>
      </c>
      <c r="S2806" s="6">
        <f t="shared" si="262"/>
        <v>41881.453587962962</v>
      </c>
      <c r="T2806" s="6">
        <f t="shared" si="263"/>
        <v>41911.453587962962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110.00000000000001</v>
      </c>
      <c r="P2807">
        <f t="shared" si="259"/>
        <v>229</v>
      </c>
      <c r="Q2807" t="str">
        <f t="shared" si="260"/>
        <v>theater</v>
      </c>
      <c r="R2807" t="str">
        <f t="shared" si="261"/>
        <v>plays</v>
      </c>
      <c r="S2807" s="6">
        <f t="shared" si="262"/>
        <v>42213.505474537036</v>
      </c>
      <c r="T2807" s="6">
        <f t="shared" si="263"/>
        <v>42238.505474537036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112.1</v>
      </c>
      <c r="P2808">
        <f t="shared" si="259"/>
        <v>1719.5</v>
      </c>
      <c r="Q2808" t="str">
        <f t="shared" si="260"/>
        <v>theater</v>
      </c>
      <c r="R2808" t="str">
        <f t="shared" si="261"/>
        <v>plays</v>
      </c>
      <c r="S2808" s="6">
        <f t="shared" si="262"/>
        <v>42185.267245370371</v>
      </c>
      <c r="T2808" s="6">
        <f t="shared" si="263"/>
        <v>42221.458333333328</v>
      </c>
    </row>
    <row r="2809" spans="1:20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126</v>
      </c>
      <c r="P2809">
        <f t="shared" si="259"/>
        <v>3196.5</v>
      </c>
      <c r="Q2809" t="str">
        <f t="shared" si="260"/>
        <v>theater</v>
      </c>
      <c r="R2809" t="str">
        <f t="shared" si="261"/>
        <v>plays</v>
      </c>
      <c r="S2809" s="6">
        <f t="shared" si="262"/>
        <v>42154.873124999998</v>
      </c>
      <c r="T2809" s="6">
        <f t="shared" si="263"/>
        <v>42184.873124999998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100.24444444444444</v>
      </c>
      <c r="P2810">
        <f t="shared" si="259"/>
        <v>2290</v>
      </c>
      <c r="Q2810" t="str">
        <f t="shared" si="260"/>
        <v>theater</v>
      </c>
      <c r="R2810" t="str">
        <f t="shared" si="261"/>
        <v>plays</v>
      </c>
      <c r="S2810" s="6">
        <f t="shared" si="262"/>
        <v>42208.84646990741</v>
      </c>
      <c r="T2810" s="6">
        <f t="shared" si="263"/>
        <v>42238.84646990741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102.4</v>
      </c>
      <c r="P2811">
        <f t="shared" si="259"/>
        <v>1290.5</v>
      </c>
      <c r="Q2811" t="str">
        <f t="shared" si="260"/>
        <v>theater</v>
      </c>
      <c r="R2811" t="str">
        <f t="shared" si="261"/>
        <v>plays</v>
      </c>
      <c r="S2811" s="6">
        <f t="shared" si="262"/>
        <v>42451.496817129635</v>
      </c>
      <c r="T2811" s="6">
        <f t="shared" si="263"/>
        <v>42459.610416666663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108.2</v>
      </c>
      <c r="P2812">
        <f t="shared" si="259"/>
        <v>1381</v>
      </c>
      <c r="Q2812" t="str">
        <f t="shared" si="260"/>
        <v>theater</v>
      </c>
      <c r="R2812" t="str">
        <f t="shared" si="261"/>
        <v>plays</v>
      </c>
      <c r="S2812" s="6">
        <f t="shared" si="262"/>
        <v>41759.13962962963</v>
      </c>
      <c r="T2812" s="6">
        <f t="shared" si="263"/>
        <v>41791.165972222225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100.27</v>
      </c>
      <c r="P2813">
        <f t="shared" si="259"/>
        <v>5067.5</v>
      </c>
      <c r="Q2813" t="str">
        <f t="shared" si="260"/>
        <v>theater</v>
      </c>
      <c r="R2813" t="str">
        <f t="shared" si="261"/>
        <v>plays</v>
      </c>
      <c r="S2813" s="6">
        <f t="shared" si="262"/>
        <v>42028.496562500004</v>
      </c>
      <c r="T2813" s="6">
        <f t="shared" si="263"/>
        <v>42058.496562500004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113.3</v>
      </c>
      <c r="P2814">
        <f t="shared" si="259"/>
        <v>2874</v>
      </c>
      <c r="Q2814" t="str">
        <f t="shared" si="260"/>
        <v>theater</v>
      </c>
      <c r="R2814" t="str">
        <f t="shared" si="261"/>
        <v>plays</v>
      </c>
      <c r="S2814" s="6">
        <f t="shared" si="262"/>
        <v>42054.74418981481</v>
      </c>
      <c r="T2814" s="6">
        <f t="shared" si="263"/>
        <v>42100.166666666672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127.57571428571428</v>
      </c>
      <c r="P2815">
        <f t="shared" si="259"/>
        <v>1834.06</v>
      </c>
      <c r="Q2815" t="str">
        <f t="shared" si="260"/>
        <v>theater</v>
      </c>
      <c r="R2815" t="str">
        <f t="shared" si="261"/>
        <v>plays</v>
      </c>
      <c r="S2815" s="6">
        <f t="shared" si="262"/>
        <v>42693.742604166662</v>
      </c>
      <c r="T2815" s="6">
        <f t="shared" si="263"/>
        <v>42718.742604166662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107.73333333333332</v>
      </c>
      <c r="P2816">
        <f t="shared" si="259"/>
        <v>840</v>
      </c>
      <c r="Q2816" t="str">
        <f t="shared" si="260"/>
        <v>theater</v>
      </c>
      <c r="R2816" t="str">
        <f t="shared" si="261"/>
        <v>plays</v>
      </c>
      <c r="S2816" s="6">
        <f t="shared" si="262"/>
        <v>42103.399479166663</v>
      </c>
      <c r="T2816" s="6">
        <f t="shared" si="263"/>
        <v>42133.399479166663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242</v>
      </c>
      <c r="P2817">
        <f t="shared" si="259"/>
        <v>309.5</v>
      </c>
      <c r="Q2817" t="str">
        <f t="shared" si="260"/>
        <v>theater</v>
      </c>
      <c r="R2817" t="str">
        <f t="shared" si="261"/>
        <v>plays</v>
      </c>
      <c r="S2817" s="6">
        <f t="shared" si="262"/>
        <v>42559.776724537034</v>
      </c>
      <c r="T2817" s="6">
        <f t="shared" si="263"/>
        <v>42589.776724537034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141.56666666666666</v>
      </c>
      <c r="P2818">
        <f t="shared" si="259"/>
        <v>2208</v>
      </c>
      <c r="Q2818" t="str">
        <f t="shared" si="260"/>
        <v>theater</v>
      </c>
      <c r="R2818" t="str">
        <f t="shared" si="261"/>
        <v>plays</v>
      </c>
      <c r="S2818" s="6">
        <f t="shared" si="262"/>
        <v>42188.467499999999</v>
      </c>
      <c r="T2818" s="6">
        <f t="shared" si="263"/>
        <v>42218.666666666672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E2819/D2819*100</f>
        <v>130</v>
      </c>
      <c r="P2819">
        <f t="shared" ref="P2819:P2882" si="265">AVERAGE(E2819,L2819)</f>
        <v>406.5</v>
      </c>
      <c r="Q2819" t="str">
        <f t="shared" ref="Q2819:Q2882" si="266">LEFT(N2819,SEARCH("/",N2819)-1)</f>
        <v>theater</v>
      </c>
      <c r="R2819" t="str">
        <f t="shared" ref="R2819:R2882" si="267">RIGHT(N2819,LEN(N2819)-SEARCH("/",N2819))</f>
        <v>plays</v>
      </c>
      <c r="S2819" s="6">
        <f t="shared" ref="S2819:S2882" si="268">(J2819/86400)+DATE(1970,1,1)</f>
        <v>42023.634976851856</v>
      </c>
      <c r="T2819" s="6">
        <f t="shared" ref="T2819:T2882" si="269">(I2819/86400)+DATE(1970,1,1)</f>
        <v>42063.634976851856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106.03</v>
      </c>
      <c r="P2820">
        <f t="shared" si="265"/>
        <v>5352.5</v>
      </c>
      <c r="Q2820" t="str">
        <f t="shared" si="266"/>
        <v>theater</v>
      </c>
      <c r="R2820" t="str">
        <f t="shared" si="267"/>
        <v>plays</v>
      </c>
      <c r="S2820" s="6">
        <f t="shared" si="268"/>
        <v>42250.598217592589</v>
      </c>
      <c r="T2820" s="6">
        <f t="shared" si="269"/>
        <v>42270.598217592589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104.80000000000001</v>
      </c>
      <c r="P2821">
        <f t="shared" si="265"/>
        <v>2672</v>
      </c>
      <c r="Q2821" t="str">
        <f t="shared" si="266"/>
        <v>theater</v>
      </c>
      <c r="R2821" t="str">
        <f t="shared" si="267"/>
        <v>plays</v>
      </c>
      <c r="S2821" s="6">
        <f t="shared" si="268"/>
        <v>42139.525567129633</v>
      </c>
      <c r="T2821" s="6">
        <f t="shared" si="269"/>
        <v>42169.525567129633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136</v>
      </c>
      <c r="P2822">
        <f t="shared" si="265"/>
        <v>146</v>
      </c>
      <c r="Q2822" t="str">
        <f t="shared" si="266"/>
        <v>theater</v>
      </c>
      <c r="R2822" t="str">
        <f t="shared" si="267"/>
        <v>plays</v>
      </c>
      <c r="S2822" s="6">
        <f t="shared" si="268"/>
        <v>42401.610983796301</v>
      </c>
      <c r="T2822" s="6">
        <f t="shared" si="269"/>
        <v>42426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100</v>
      </c>
      <c r="P2823">
        <f t="shared" si="265"/>
        <v>517.5</v>
      </c>
      <c r="Q2823" t="str">
        <f t="shared" si="266"/>
        <v>theater</v>
      </c>
      <c r="R2823" t="str">
        <f t="shared" si="267"/>
        <v>plays</v>
      </c>
      <c r="S2823" s="6">
        <f t="shared" si="268"/>
        <v>41875.922858796301</v>
      </c>
      <c r="T2823" s="6">
        <f t="shared" si="269"/>
        <v>41905.922858796301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100</v>
      </c>
      <c r="P2824">
        <f t="shared" si="265"/>
        <v>3047</v>
      </c>
      <c r="Q2824" t="str">
        <f t="shared" si="266"/>
        <v>theater</v>
      </c>
      <c r="R2824" t="str">
        <f t="shared" si="267"/>
        <v>plays</v>
      </c>
      <c r="S2824" s="6">
        <f t="shared" si="268"/>
        <v>42060.683935185181</v>
      </c>
      <c r="T2824" s="6">
        <f t="shared" si="269"/>
        <v>42090.642268518517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124</v>
      </c>
      <c r="P2825">
        <f t="shared" si="265"/>
        <v>69</v>
      </c>
      <c r="Q2825" t="str">
        <f t="shared" si="266"/>
        <v>theater</v>
      </c>
      <c r="R2825" t="str">
        <f t="shared" si="267"/>
        <v>plays</v>
      </c>
      <c r="S2825" s="6">
        <f t="shared" si="268"/>
        <v>42067.011643518519</v>
      </c>
      <c r="T2825" s="6">
        <f t="shared" si="269"/>
        <v>42094.957638888889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116.92307692307693</v>
      </c>
      <c r="P2826">
        <f t="shared" si="265"/>
        <v>387.5</v>
      </c>
      <c r="Q2826" t="str">
        <f t="shared" si="266"/>
        <v>theater</v>
      </c>
      <c r="R2826" t="str">
        <f t="shared" si="267"/>
        <v>plays</v>
      </c>
      <c r="S2826" s="6">
        <f t="shared" si="268"/>
        <v>42136.270787037036</v>
      </c>
      <c r="T2826" s="6">
        <f t="shared" si="269"/>
        <v>42168.071527777778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103.33333333333334</v>
      </c>
      <c r="P2827">
        <f t="shared" si="265"/>
        <v>1575.5</v>
      </c>
      <c r="Q2827" t="str">
        <f t="shared" si="266"/>
        <v>theater</v>
      </c>
      <c r="R2827" t="str">
        <f t="shared" si="267"/>
        <v>plays</v>
      </c>
      <c r="S2827" s="6">
        <f t="shared" si="268"/>
        <v>42312.792662037042</v>
      </c>
      <c r="T2827" s="6">
        <f t="shared" si="269"/>
        <v>42342.792662037042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107.74999999999999</v>
      </c>
      <c r="P2828">
        <f t="shared" si="265"/>
        <v>1087</v>
      </c>
      <c r="Q2828" t="str">
        <f t="shared" si="266"/>
        <v>theater</v>
      </c>
      <c r="R2828" t="str">
        <f t="shared" si="267"/>
        <v>plays</v>
      </c>
      <c r="S2828" s="6">
        <f t="shared" si="268"/>
        <v>42171.034861111111</v>
      </c>
      <c r="T2828" s="6">
        <f t="shared" si="269"/>
        <v>42195.291666666672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120.24999999999999</v>
      </c>
      <c r="P2829">
        <f t="shared" si="265"/>
        <v>1214</v>
      </c>
      <c r="Q2829" t="str">
        <f t="shared" si="266"/>
        <v>theater</v>
      </c>
      <c r="R2829" t="str">
        <f t="shared" si="267"/>
        <v>plays</v>
      </c>
      <c r="S2829" s="6">
        <f t="shared" si="268"/>
        <v>42494.683634259258</v>
      </c>
      <c r="T2829" s="6">
        <f t="shared" si="269"/>
        <v>42524.6875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100.37894736842105</v>
      </c>
      <c r="P2830">
        <f t="shared" si="265"/>
        <v>4816.5</v>
      </c>
      <c r="Q2830" t="str">
        <f t="shared" si="266"/>
        <v>theater</v>
      </c>
      <c r="R2830" t="str">
        <f t="shared" si="267"/>
        <v>plays</v>
      </c>
      <c r="S2830" s="6">
        <f t="shared" si="268"/>
        <v>42254.264687499999</v>
      </c>
      <c r="T2830" s="6">
        <f t="shared" si="269"/>
        <v>42279.958333333328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106.52</v>
      </c>
      <c r="P2831">
        <f t="shared" si="265"/>
        <v>1369.5</v>
      </c>
      <c r="Q2831" t="str">
        <f t="shared" si="266"/>
        <v>theater</v>
      </c>
      <c r="R2831" t="str">
        <f t="shared" si="267"/>
        <v>plays</v>
      </c>
      <c r="S2831" s="6">
        <f t="shared" si="268"/>
        <v>42495.434236111112</v>
      </c>
      <c r="T2831" s="6">
        <f t="shared" si="269"/>
        <v>42523.434236111112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100</v>
      </c>
      <c r="P2832">
        <f t="shared" si="265"/>
        <v>1505.5</v>
      </c>
      <c r="Q2832" t="str">
        <f t="shared" si="266"/>
        <v>theater</v>
      </c>
      <c r="R2832" t="str">
        <f t="shared" si="267"/>
        <v>plays</v>
      </c>
      <c r="S2832" s="6">
        <f t="shared" si="268"/>
        <v>41758.839675925927</v>
      </c>
      <c r="T2832" s="6">
        <f t="shared" si="269"/>
        <v>41771.165972222225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110.66666666666667</v>
      </c>
      <c r="P2833">
        <f t="shared" si="265"/>
        <v>1686</v>
      </c>
      <c r="Q2833" t="str">
        <f t="shared" si="266"/>
        <v>theater</v>
      </c>
      <c r="R2833" t="str">
        <f t="shared" si="267"/>
        <v>plays</v>
      </c>
      <c r="S2833" s="6">
        <f t="shared" si="268"/>
        <v>42171.824884259258</v>
      </c>
      <c r="T2833" s="6">
        <f t="shared" si="269"/>
        <v>42201.824884259258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114.71959999999999</v>
      </c>
      <c r="P2834">
        <f t="shared" si="265"/>
        <v>1481.4949999999999</v>
      </c>
      <c r="Q2834" t="str">
        <f t="shared" si="266"/>
        <v>theater</v>
      </c>
      <c r="R2834" t="str">
        <f t="shared" si="267"/>
        <v>plays</v>
      </c>
      <c r="S2834" s="6">
        <f t="shared" si="268"/>
        <v>41938.709421296298</v>
      </c>
      <c r="T2834" s="6">
        <f t="shared" si="269"/>
        <v>41966.916666666672</v>
      </c>
    </row>
    <row r="2835" spans="1:20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108.25925925925925</v>
      </c>
      <c r="P2835">
        <f t="shared" si="265"/>
        <v>1479</v>
      </c>
      <c r="Q2835" t="str">
        <f t="shared" si="266"/>
        <v>theater</v>
      </c>
      <c r="R2835" t="str">
        <f t="shared" si="267"/>
        <v>plays</v>
      </c>
      <c r="S2835" s="6">
        <f t="shared" si="268"/>
        <v>42268.127696759257</v>
      </c>
      <c r="T2835" s="6">
        <f t="shared" si="269"/>
        <v>42288.083333333328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170</v>
      </c>
      <c r="P2836">
        <f t="shared" si="265"/>
        <v>690.5</v>
      </c>
      <c r="Q2836" t="str">
        <f t="shared" si="266"/>
        <v>theater</v>
      </c>
      <c r="R2836" t="str">
        <f t="shared" si="267"/>
        <v>plays</v>
      </c>
      <c r="S2836" s="6">
        <f t="shared" si="268"/>
        <v>42019.959837962961</v>
      </c>
      <c r="T2836" s="6">
        <f t="shared" si="269"/>
        <v>42034.959837962961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187.09899999999999</v>
      </c>
      <c r="P2837">
        <f t="shared" si="265"/>
        <v>981.995</v>
      </c>
      <c r="Q2837" t="str">
        <f t="shared" si="266"/>
        <v>theater</v>
      </c>
      <c r="R2837" t="str">
        <f t="shared" si="267"/>
        <v>plays</v>
      </c>
      <c r="S2837" s="6">
        <f t="shared" si="268"/>
        <v>42313.703900462962</v>
      </c>
      <c r="T2837" s="6">
        <f t="shared" si="269"/>
        <v>42343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107.77777777777777</v>
      </c>
      <c r="P2838">
        <f t="shared" si="265"/>
        <v>248</v>
      </c>
      <c r="Q2838" t="str">
        <f t="shared" si="266"/>
        <v>theater</v>
      </c>
      <c r="R2838" t="str">
        <f t="shared" si="267"/>
        <v>plays</v>
      </c>
      <c r="S2838" s="6">
        <f t="shared" si="268"/>
        <v>42746.261782407411</v>
      </c>
      <c r="T2838" s="6">
        <f t="shared" si="269"/>
        <v>42784.207638888889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100</v>
      </c>
      <c r="P2839">
        <f t="shared" si="265"/>
        <v>435.5</v>
      </c>
      <c r="Q2839" t="str">
        <f t="shared" si="266"/>
        <v>theater</v>
      </c>
      <c r="R2839" t="str">
        <f t="shared" si="267"/>
        <v>plays</v>
      </c>
      <c r="S2839" s="6">
        <f t="shared" si="268"/>
        <v>42307.908379629633</v>
      </c>
      <c r="T2839" s="6">
        <f t="shared" si="269"/>
        <v>42347.950046296297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120.24999999999999</v>
      </c>
      <c r="P2840">
        <f t="shared" si="265"/>
        <v>1229.5</v>
      </c>
      <c r="Q2840" t="str">
        <f t="shared" si="266"/>
        <v>theater</v>
      </c>
      <c r="R2840" t="str">
        <f t="shared" si="267"/>
        <v>plays</v>
      </c>
      <c r="S2840" s="6">
        <f t="shared" si="268"/>
        <v>41842.607592592591</v>
      </c>
      <c r="T2840" s="6">
        <f t="shared" si="269"/>
        <v>41864.916666666664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111.42857142857143</v>
      </c>
      <c r="P2841">
        <f t="shared" si="265"/>
        <v>1965.5</v>
      </c>
      <c r="Q2841" t="str">
        <f t="shared" si="266"/>
        <v>theater</v>
      </c>
      <c r="R2841" t="str">
        <f t="shared" si="267"/>
        <v>plays</v>
      </c>
      <c r="S2841" s="6">
        <f t="shared" si="268"/>
        <v>41853.240208333329</v>
      </c>
      <c r="T2841" s="6">
        <f t="shared" si="269"/>
        <v>41876.207638888889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104</v>
      </c>
      <c r="P2842">
        <f t="shared" si="265"/>
        <v>1366</v>
      </c>
      <c r="Q2842" t="str">
        <f t="shared" si="266"/>
        <v>theater</v>
      </c>
      <c r="R2842" t="str">
        <f t="shared" si="267"/>
        <v>plays</v>
      </c>
      <c r="S2842" s="6">
        <f t="shared" si="268"/>
        <v>42060.035636574074</v>
      </c>
      <c r="T2842" s="6">
        <f t="shared" si="269"/>
        <v>42081.708333333328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1</v>
      </c>
      <c r="P2843">
        <f t="shared" si="265"/>
        <v>5.5</v>
      </c>
      <c r="Q2843" t="str">
        <f t="shared" si="266"/>
        <v>theater</v>
      </c>
      <c r="R2843" t="str">
        <f t="shared" si="267"/>
        <v>plays</v>
      </c>
      <c r="S2843" s="6">
        <f t="shared" si="268"/>
        <v>42291.739548611113</v>
      </c>
      <c r="T2843" s="6">
        <f t="shared" si="269"/>
        <v>42351.781215277777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6"/>
        <v>theater</v>
      </c>
      <c r="R2844" t="str">
        <f t="shared" si="267"/>
        <v>plays</v>
      </c>
      <c r="S2844" s="6">
        <f t="shared" si="268"/>
        <v>41784.95248842593</v>
      </c>
      <c r="T2844" s="6">
        <f t="shared" si="269"/>
        <v>41811.458333333336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6"/>
        <v>theater</v>
      </c>
      <c r="R2845" t="str">
        <f t="shared" si="267"/>
        <v>plays</v>
      </c>
      <c r="S2845" s="6">
        <f t="shared" si="268"/>
        <v>42492.737847222219</v>
      </c>
      <c r="T2845" s="6">
        <f t="shared" si="269"/>
        <v>42534.166666666672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5.4545454545454541</v>
      </c>
      <c r="P2846">
        <f t="shared" si="265"/>
        <v>15.5</v>
      </c>
      <c r="Q2846" t="str">
        <f t="shared" si="266"/>
        <v>theater</v>
      </c>
      <c r="R2846" t="str">
        <f t="shared" si="267"/>
        <v>plays</v>
      </c>
      <c r="S2846" s="6">
        <f t="shared" si="268"/>
        <v>42709.546064814815</v>
      </c>
      <c r="T2846" s="6">
        <f t="shared" si="269"/>
        <v>42739.546064814815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31.546666666666667</v>
      </c>
      <c r="P2847">
        <f t="shared" si="265"/>
        <v>1202.5</v>
      </c>
      <c r="Q2847" t="str">
        <f t="shared" si="266"/>
        <v>theater</v>
      </c>
      <c r="R2847" t="str">
        <f t="shared" si="267"/>
        <v>plays</v>
      </c>
      <c r="S2847" s="6">
        <f t="shared" si="268"/>
        <v>42103.016585648147</v>
      </c>
      <c r="T2847" s="6">
        <f t="shared" si="269"/>
        <v>42163.016585648147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6"/>
        <v>theater</v>
      </c>
      <c r="R2848" t="str">
        <f t="shared" si="267"/>
        <v>plays</v>
      </c>
      <c r="S2848" s="6">
        <f t="shared" si="268"/>
        <v>42108.692060185189</v>
      </c>
      <c r="T2848" s="6">
        <f t="shared" si="269"/>
        <v>42153.692060185189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6"/>
        <v>theater</v>
      </c>
      <c r="R2849" t="str">
        <f t="shared" si="267"/>
        <v>plays</v>
      </c>
      <c r="S2849" s="6">
        <f t="shared" si="268"/>
        <v>42453.806307870371</v>
      </c>
      <c r="T2849" s="6">
        <f t="shared" si="269"/>
        <v>42513.806307870371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0.2</v>
      </c>
      <c r="P2850">
        <f t="shared" si="265"/>
        <v>36.5</v>
      </c>
      <c r="Q2850" t="str">
        <f t="shared" si="266"/>
        <v>theater</v>
      </c>
      <c r="R2850" t="str">
        <f t="shared" si="267"/>
        <v>plays</v>
      </c>
      <c r="S2850" s="6">
        <f t="shared" si="268"/>
        <v>42123.648831018523</v>
      </c>
      <c r="T2850" s="6">
        <f t="shared" si="269"/>
        <v>42153.648831018523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1</v>
      </c>
      <c r="P2851">
        <f t="shared" si="265"/>
        <v>3</v>
      </c>
      <c r="Q2851" t="str">
        <f t="shared" si="266"/>
        <v>theater</v>
      </c>
      <c r="R2851" t="str">
        <f t="shared" si="267"/>
        <v>plays</v>
      </c>
      <c r="S2851" s="6">
        <f t="shared" si="268"/>
        <v>42453.428240740745</v>
      </c>
      <c r="T2851" s="6">
        <f t="shared" si="269"/>
        <v>42483.428240740745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3.8875000000000002</v>
      </c>
      <c r="P2852">
        <f t="shared" si="265"/>
        <v>162</v>
      </c>
      <c r="Q2852" t="str">
        <f t="shared" si="266"/>
        <v>theater</v>
      </c>
      <c r="R2852" t="str">
        <f t="shared" si="267"/>
        <v>plays</v>
      </c>
      <c r="S2852" s="6">
        <f t="shared" si="268"/>
        <v>41858.007071759261</v>
      </c>
      <c r="T2852" s="6">
        <f t="shared" si="269"/>
        <v>41888.007071759261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6"/>
        <v>theater</v>
      </c>
      <c r="R2853" t="str">
        <f t="shared" si="267"/>
        <v>plays</v>
      </c>
      <c r="S2853" s="6">
        <f t="shared" si="268"/>
        <v>42390.002650462964</v>
      </c>
      <c r="T2853" s="6">
        <f t="shared" si="269"/>
        <v>42398.970138888893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</v>
      </c>
      <c r="P2854">
        <f t="shared" si="265"/>
        <v>50.5</v>
      </c>
      <c r="Q2854" t="str">
        <f t="shared" si="266"/>
        <v>theater</v>
      </c>
      <c r="R2854" t="str">
        <f t="shared" si="267"/>
        <v>plays</v>
      </c>
      <c r="S2854" s="6">
        <f t="shared" si="268"/>
        <v>41781.045173611114</v>
      </c>
      <c r="T2854" s="6">
        <f t="shared" si="269"/>
        <v>41811.045173611114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6"/>
        <v>theater</v>
      </c>
      <c r="R2855" t="str">
        <f t="shared" si="267"/>
        <v>plays</v>
      </c>
      <c r="S2855" s="6">
        <f t="shared" si="268"/>
        <v>41836.190937499996</v>
      </c>
      <c r="T2855" s="6">
        <f t="shared" si="269"/>
        <v>41896.190937499996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41.699999999999996</v>
      </c>
      <c r="P2856">
        <f t="shared" si="265"/>
        <v>215.5</v>
      </c>
      <c r="Q2856" t="str">
        <f t="shared" si="266"/>
        <v>theater</v>
      </c>
      <c r="R2856" t="str">
        <f t="shared" si="267"/>
        <v>plays</v>
      </c>
      <c r="S2856" s="6">
        <f t="shared" si="268"/>
        <v>42111.71665509259</v>
      </c>
      <c r="T2856" s="6">
        <f t="shared" si="269"/>
        <v>42131.71665509259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50</v>
      </c>
      <c r="P2857">
        <f t="shared" si="265"/>
        <v>152.5</v>
      </c>
      <c r="Q2857" t="str">
        <f t="shared" si="266"/>
        <v>theater</v>
      </c>
      <c r="R2857" t="str">
        <f t="shared" si="267"/>
        <v>plays</v>
      </c>
      <c r="S2857" s="6">
        <f t="shared" si="268"/>
        <v>42370.007766203707</v>
      </c>
      <c r="T2857" s="6">
        <f t="shared" si="269"/>
        <v>42398.981944444444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4.8666666666666663</v>
      </c>
      <c r="P2858">
        <f t="shared" si="265"/>
        <v>76</v>
      </c>
      <c r="Q2858" t="str">
        <f t="shared" si="266"/>
        <v>theater</v>
      </c>
      <c r="R2858" t="str">
        <f t="shared" si="267"/>
        <v>plays</v>
      </c>
      <c r="S2858" s="6">
        <f t="shared" si="268"/>
        <v>42165.037581018521</v>
      </c>
      <c r="T2858" s="6">
        <f t="shared" si="269"/>
        <v>42224.898611111115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19.736842105263158</v>
      </c>
      <c r="P2859">
        <f t="shared" si="265"/>
        <v>3757.5</v>
      </c>
      <c r="Q2859" t="str">
        <f t="shared" si="266"/>
        <v>theater</v>
      </c>
      <c r="R2859" t="str">
        <f t="shared" si="267"/>
        <v>plays</v>
      </c>
      <c r="S2859" s="6">
        <f t="shared" si="268"/>
        <v>42726.920081018514</v>
      </c>
      <c r="T2859" s="6">
        <f t="shared" si="269"/>
        <v>42786.75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6"/>
        <v>theater</v>
      </c>
      <c r="R2860" t="str">
        <f t="shared" si="267"/>
        <v>plays</v>
      </c>
      <c r="S2860" s="6">
        <f t="shared" si="268"/>
        <v>41954.545081018514</v>
      </c>
      <c r="T2860" s="6">
        <f t="shared" si="269"/>
        <v>41978.477777777778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</v>
      </c>
      <c r="P2861">
        <f t="shared" si="265"/>
        <v>18</v>
      </c>
      <c r="Q2861" t="str">
        <f t="shared" si="266"/>
        <v>theater</v>
      </c>
      <c r="R2861" t="str">
        <f t="shared" si="267"/>
        <v>plays</v>
      </c>
      <c r="S2861" s="6">
        <f t="shared" si="268"/>
        <v>42233.362314814818</v>
      </c>
      <c r="T2861" s="6">
        <f t="shared" si="269"/>
        <v>42293.362314814818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</v>
      </c>
      <c r="P2862">
        <f t="shared" si="265"/>
        <v>137.5</v>
      </c>
      <c r="Q2862" t="str">
        <f t="shared" si="266"/>
        <v>theater</v>
      </c>
      <c r="R2862" t="str">
        <f t="shared" si="267"/>
        <v>plays</v>
      </c>
      <c r="S2862" s="6">
        <f t="shared" si="268"/>
        <v>42480.80064814815</v>
      </c>
      <c r="T2862" s="6">
        <f t="shared" si="269"/>
        <v>42540.80064814815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32</v>
      </c>
      <c r="P2863">
        <f t="shared" si="265"/>
        <v>41.5</v>
      </c>
      <c r="Q2863" t="str">
        <f t="shared" si="266"/>
        <v>theater</v>
      </c>
      <c r="R2863" t="str">
        <f t="shared" si="267"/>
        <v>plays</v>
      </c>
      <c r="S2863" s="6">
        <f t="shared" si="268"/>
        <v>42257.590833333335</v>
      </c>
      <c r="T2863" s="6">
        <f t="shared" si="269"/>
        <v>42271.590833333335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0.43307086614173229</v>
      </c>
      <c r="P2864">
        <f t="shared" si="265"/>
        <v>29</v>
      </c>
      <c r="Q2864" t="str">
        <f t="shared" si="266"/>
        <v>theater</v>
      </c>
      <c r="R2864" t="str">
        <f t="shared" si="267"/>
        <v>plays</v>
      </c>
      <c r="S2864" s="6">
        <f t="shared" si="268"/>
        <v>41784.789687500001</v>
      </c>
      <c r="T2864" s="6">
        <f t="shared" si="269"/>
        <v>41814.789687500001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0.04</v>
      </c>
      <c r="P2865">
        <f t="shared" si="265"/>
        <v>10.5</v>
      </c>
      <c r="Q2865" t="str">
        <f t="shared" si="266"/>
        <v>theater</v>
      </c>
      <c r="R2865" t="str">
        <f t="shared" si="267"/>
        <v>plays</v>
      </c>
      <c r="S2865" s="6">
        <f t="shared" si="268"/>
        <v>41831.675034722226</v>
      </c>
      <c r="T2865" s="6">
        <f t="shared" si="269"/>
        <v>41891.675034722226</v>
      </c>
    </row>
    <row r="2866" spans="1:20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</v>
      </c>
      <c r="P2866">
        <f t="shared" si="265"/>
        <v>21.5</v>
      </c>
      <c r="Q2866" t="str">
        <f t="shared" si="266"/>
        <v>theater</v>
      </c>
      <c r="R2866" t="str">
        <f t="shared" si="267"/>
        <v>plays</v>
      </c>
      <c r="S2866" s="6">
        <f t="shared" si="268"/>
        <v>42172.613506944443</v>
      </c>
      <c r="T2866" s="6">
        <f t="shared" si="269"/>
        <v>42202.554166666669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6"/>
        <v>theater</v>
      </c>
      <c r="R2867" t="str">
        <f t="shared" si="267"/>
        <v>plays</v>
      </c>
      <c r="S2867" s="6">
        <f t="shared" si="268"/>
        <v>41950.114108796297</v>
      </c>
      <c r="T2867" s="6">
        <f t="shared" si="269"/>
        <v>42010.114108796297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0.89999999999999991</v>
      </c>
      <c r="P2868">
        <f t="shared" si="265"/>
        <v>23.5</v>
      </c>
      <c r="Q2868" t="str">
        <f t="shared" si="266"/>
        <v>theater</v>
      </c>
      <c r="R2868" t="str">
        <f t="shared" si="267"/>
        <v>plays</v>
      </c>
      <c r="S2868" s="6">
        <f t="shared" si="268"/>
        <v>42627.955104166671</v>
      </c>
      <c r="T2868" s="6">
        <f t="shared" si="269"/>
        <v>42657.916666666672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20.16</v>
      </c>
      <c r="P2869">
        <f t="shared" si="265"/>
        <v>257</v>
      </c>
      <c r="Q2869" t="str">
        <f t="shared" si="266"/>
        <v>theater</v>
      </c>
      <c r="R2869" t="str">
        <f t="shared" si="267"/>
        <v>plays</v>
      </c>
      <c r="S2869" s="6">
        <f t="shared" si="268"/>
        <v>42531.195277777777</v>
      </c>
      <c r="T2869" s="6">
        <f t="shared" si="269"/>
        <v>42555.166666666672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42.011733333333332</v>
      </c>
      <c r="P2870">
        <f t="shared" si="265"/>
        <v>3180.88</v>
      </c>
      <c r="Q2870" t="str">
        <f t="shared" si="266"/>
        <v>theater</v>
      </c>
      <c r="R2870" t="str">
        <f t="shared" si="267"/>
        <v>plays</v>
      </c>
      <c r="S2870" s="6">
        <f t="shared" si="268"/>
        <v>42618.827013888891</v>
      </c>
      <c r="T2870" s="6">
        <f t="shared" si="269"/>
        <v>42648.827013888891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0.88500000000000001</v>
      </c>
      <c r="P2871">
        <f t="shared" si="265"/>
        <v>91</v>
      </c>
      <c r="Q2871" t="str">
        <f t="shared" si="266"/>
        <v>theater</v>
      </c>
      <c r="R2871" t="str">
        <f t="shared" si="267"/>
        <v>plays</v>
      </c>
      <c r="S2871" s="6">
        <f t="shared" si="268"/>
        <v>42540.593530092592</v>
      </c>
      <c r="T2871" s="6">
        <f t="shared" si="269"/>
        <v>42570.593530092592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15</v>
      </c>
      <c r="P2872">
        <f t="shared" si="265"/>
        <v>379.5</v>
      </c>
      <c r="Q2872" t="str">
        <f t="shared" si="266"/>
        <v>theater</v>
      </c>
      <c r="R2872" t="str">
        <f t="shared" si="267"/>
        <v>plays</v>
      </c>
      <c r="S2872" s="6">
        <f t="shared" si="268"/>
        <v>41746.189409722225</v>
      </c>
      <c r="T2872" s="6">
        <f t="shared" si="269"/>
        <v>41776.189409722225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4.67</v>
      </c>
      <c r="P2873">
        <f t="shared" si="265"/>
        <v>240</v>
      </c>
      <c r="Q2873" t="str">
        <f t="shared" si="266"/>
        <v>theater</v>
      </c>
      <c r="R2873" t="str">
        <f t="shared" si="267"/>
        <v>plays</v>
      </c>
      <c r="S2873" s="6">
        <f t="shared" si="268"/>
        <v>41974.738576388889</v>
      </c>
      <c r="T2873" s="6">
        <f t="shared" si="269"/>
        <v>41994.738576388889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6"/>
        <v>theater</v>
      </c>
      <c r="R2874" t="str">
        <f t="shared" si="267"/>
        <v>plays</v>
      </c>
      <c r="S2874" s="6">
        <f t="shared" si="268"/>
        <v>42115.11618055556</v>
      </c>
      <c r="T2874" s="6">
        <f t="shared" si="269"/>
        <v>42175.11618055556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38.119999999999997</v>
      </c>
      <c r="P2875">
        <f t="shared" si="265"/>
        <v>480.5</v>
      </c>
      <c r="Q2875" t="str">
        <f t="shared" si="266"/>
        <v>theater</v>
      </c>
      <c r="R2875" t="str">
        <f t="shared" si="267"/>
        <v>plays</v>
      </c>
      <c r="S2875" s="6">
        <f t="shared" si="268"/>
        <v>42002.817488425921</v>
      </c>
      <c r="T2875" s="6">
        <f t="shared" si="269"/>
        <v>42032.817488425921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5.42</v>
      </c>
      <c r="P2876">
        <f t="shared" si="265"/>
        <v>137</v>
      </c>
      <c r="Q2876" t="str">
        <f t="shared" si="266"/>
        <v>theater</v>
      </c>
      <c r="R2876" t="str">
        <f t="shared" si="267"/>
        <v>plays</v>
      </c>
      <c r="S2876" s="6">
        <f t="shared" si="268"/>
        <v>42722.84474537037</v>
      </c>
      <c r="T2876" s="6">
        <f t="shared" si="269"/>
        <v>42752.84474537037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3.4999999999999996E-2</v>
      </c>
      <c r="P2877">
        <f t="shared" si="265"/>
        <v>5</v>
      </c>
      <c r="Q2877" t="str">
        <f t="shared" si="266"/>
        <v>theater</v>
      </c>
      <c r="R2877" t="str">
        <f t="shared" si="267"/>
        <v>plays</v>
      </c>
      <c r="S2877" s="6">
        <f t="shared" si="268"/>
        <v>42465.128391203703</v>
      </c>
      <c r="T2877" s="6">
        <f t="shared" si="269"/>
        <v>42495.128391203703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6"/>
        <v>theater</v>
      </c>
      <c r="R2878" t="str">
        <f t="shared" si="267"/>
        <v>plays</v>
      </c>
      <c r="S2878" s="6">
        <f t="shared" si="268"/>
        <v>42171.743969907402</v>
      </c>
      <c r="T2878" s="6">
        <f t="shared" si="269"/>
        <v>42201.743969907402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10.833333333333334</v>
      </c>
      <c r="P2879">
        <f t="shared" si="265"/>
        <v>328</v>
      </c>
      <c r="Q2879" t="str">
        <f t="shared" si="266"/>
        <v>theater</v>
      </c>
      <c r="R2879" t="str">
        <f t="shared" si="267"/>
        <v>plays</v>
      </c>
      <c r="S2879" s="6">
        <f t="shared" si="268"/>
        <v>42672.955138888894</v>
      </c>
      <c r="T2879" s="6">
        <f t="shared" si="269"/>
        <v>42704.708333333328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</v>
      </c>
      <c r="P2880">
        <f t="shared" si="265"/>
        <v>33.5</v>
      </c>
      <c r="Q2880" t="str">
        <f t="shared" si="266"/>
        <v>theater</v>
      </c>
      <c r="R2880" t="str">
        <f t="shared" si="267"/>
        <v>plays</v>
      </c>
      <c r="S2880" s="6">
        <f t="shared" si="268"/>
        <v>42128.615682870368</v>
      </c>
      <c r="T2880" s="6">
        <f t="shared" si="269"/>
        <v>42188.615682870368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0.2589285714285714</v>
      </c>
      <c r="P2881">
        <f t="shared" si="265"/>
        <v>15</v>
      </c>
      <c r="Q2881" t="str">
        <f t="shared" si="266"/>
        <v>theater</v>
      </c>
      <c r="R2881" t="str">
        <f t="shared" si="267"/>
        <v>plays</v>
      </c>
      <c r="S2881" s="6">
        <f t="shared" si="268"/>
        <v>42359.725243055553</v>
      </c>
      <c r="T2881" s="6">
        <f t="shared" si="269"/>
        <v>42389.725243055553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23.333333333333332</v>
      </c>
      <c r="P2882">
        <f t="shared" si="265"/>
        <v>1414.5</v>
      </c>
      <c r="Q2882" t="str">
        <f t="shared" si="266"/>
        <v>theater</v>
      </c>
      <c r="R2882" t="str">
        <f t="shared" si="267"/>
        <v>plays</v>
      </c>
      <c r="S2882" s="6">
        <f t="shared" si="268"/>
        <v>42192.905694444446</v>
      </c>
      <c r="T2882" s="6">
        <f t="shared" si="269"/>
        <v>42236.711805555555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E2883/D2883*100</f>
        <v>0</v>
      </c>
      <c r="P2883">
        <f t="shared" ref="P2883:P2946" si="271">AVERAGE(E2883,L2883)</f>
        <v>0</v>
      </c>
      <c r="Q2883" t="str">
        <f t="shared" ref="Q2883:Q2946" si="272">LEFT(N2883,SEARCH("/",N2883)-1)</f>
        <v>theater</v>
      </c>
      <c r="R2883" t="str">
        <f t="shared" ref="R2883:R2946" si="273">RIGHT(N2883,LEN(N2883)-SEARCH("/",N2883))</f>
        <v>plays</v>
      </c>
      <c r="S2883" s="6">
        <f t="shared" ref="S2883:S2946" si="274">(J2883/86400)+DATE(1970,1,1)</f>
        <v>41916.597638888888</v>
      </c>
      <c r="T2883" s="6">
        <f t="shared" ref="T2883:T2946" si="275">(I2883/86400)+DATE(1970,1,1)</f>
        <v>41976.639305555553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33.6</v>
      </c>
      <c r="P2884">
        <f t="shared" si="271"/>
        <v>128</v>
      </c>
      <c r="Q2884" t="str">
        <f t="shared" si="272"/>
        <v>theater</v>
      </c>
      <c r="R2884" t="str">
        <f t="shared" si="273"/>
        <v>plays</v>
      </c>
      <c r="S2884" s="6">
        <f t="shared" si="274"/>
        <v>42461.596273148149</v>
      </c>
      <c r="T2884" s="6">
        <f t="shared" si="275"/>
        <v>42491.596273148149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19.079999999999998</v>
      </c>
      <c r="P2885">
        <f t="shared" si="271"/>
        <v>956.5</v>
      </c>
      <c r="Q2885" t="str">
        <f t="shared" si="272"/>
        <v>theater</v>
      </c>
      <c r="R2885" t="str">
        <f t="shared" si="273"/>
        <v>plays</v>
      </c>
      <c r="S2885" s="6">
        <f t="shared" si="274"/>
        <v>42370.90320601852</v>
      </c>
      <c r="T2885" s="6">
        <f t="shared" si="275"/>
        <v>42406.207638888889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0.41111111111111115</v>
      </c>
      <c r="P2886">
        <f t="shared" si="271"/>
        <v>94.5</v>
      </c>
      <c r="Q2886" t="str">
        <f t="shared" si="272"/>
        <v>theater</v>
      </c>
      <c r="R2886" t="str">
        <f t="shared" si="273"/>
        <v>plays</v>
      </c>
      <c r="S2886" s="6">
        <f t="shared" si="274"/>
        <v>41948.727256944447</v>
      </c>
      <c r="T2886" s="6">
        <f t="shared" si="275"/>
        <v>41978.727256944447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32.5</v>
      </c>
      <c r="P2887">
        <f t="shared" si="271"/>
        <v>67.5</v>
      </c>
      <c r="Q2887" t="str">
        <f t="shared" si="272"/>
        <v>theater</v>
      </c>
      <c r="R2887" t="str">
        <f t="shared" si="273"/>
        <v>plays</v>
      </c>
      <c r="S2887" s="6">
        <f t="shared" si="274"/>
        <v>42047.07640046296</v>
      </c>
      <c r="T2887" s="6">
        <f t="shared" si="275"/>
        <v>42077.034733796296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5</v>
      </c>
      <c r="P2888">
        <f t="shared" si="271"/>
        <v>5.5</v>
      </c>
      <c r="Q2888" t="str">
        <f t="shared" si="272"/>
        <v>theater</v>
      </c>
      <c r="R2888" t="str">
        <f t="shared" si="273"/>
        <v>plays</v>
      </c>
      <c r="S2888" s="6">
        <f t="shared" si="274"/>
        <v>42261.632916666669</v>
      </c>
      <c r="T2888" s="6">
        <f t="shared" si="275"/>
        <v>42266.165972222225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0.16666666666666669</v>
      </c>
      <c r="P2889">
        <f t="shared" si="271"/>
        <v>3</v>
      </c>
      <c r="Q2889" t="str">
        <f t="shared" si="272"/>
        <v>theater</v>
      </c>
      <c r="R2889" t="str">
        <f t="shared" si="273"/>
        <v>plays</v>
      </c>
      <c r="S2889" s="6">
        <f t="shared" si="274"/>
        <v>41985.427361111113</v>
      </c>
      <c r="T2889" s="6">
        <f t="shared" si="275"/>
        <v>42015.427361111113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2"/>
        <v>theater</v>
      </c>
      <c r="R2890" t="str">
        <f t="shared" si="273"/>
        <v>plays</v>
      </c>
      <c r="S2890" s="6">
        <f t="shared" si="274"/>
        <v>41922.535185185188</v>
      </c>
      <c r="T2890" s="6">
        <f t="shared" si="275"/>
        <v>41930.207638888889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38.066666666666663</v>
      </c>
      <c r="P2891">
        <f t="shared" si="271"/>
        <v>578</v>
      </c>
      <c r="Q2891" t="str">
        <f t="shared" si="272"/>
        <v>theater</v>
      </c>
      <c r="R2891" t="str">
        <f t="shared" si="273"/>
        <v>plays</v>
      </c>
      <c r="S2891" s="6">
        <f t="shared" si="274"/>
        <v>41850.863252314812</v>
      </c>
      <c r="T2891" s="6">
        <f t="shared" si="275"/>
        <v>41880.863252314812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</v>
      </c>
      <c r="P2892">
        <f t="shared" si="271"/>
        <v>12</v>
      </c>
      <c r="Q2892" t="str">
        <f t="shared" si="272"/>
        <v>theater</v>
      </c>
      <c r="R2892" t="str">
        <f t="shared" si="273"/>
        <v>plays</v>
      </c>
      <c r="S2892" s="6">
        <f t="shared" si="274"/>
        <v>41831.742962962962</v>
      </c>
      <c r="T2892" s="6">
        <f t="shared" si="275"/>
        <v>41860.125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</v>
      </c>
      <c r="P2893">
        <f t="shared" si="271"/>
        <v>141.5</v>
      </c>
      <c r="Q2893" t="str">
        <f t="shared" si="272"/>
        <v>theater</v>
      </c>
      <c r="R2893" t="str">
        <f t="shared" si="273"/>
        <v>plays</v>
      </c>
      <c r="S2893" s="6">
        <f t="shared" si="274"/>
        <v>42415.883425925931</v>
      </c>
      <c r="T2893" s="6">
        <f t="shared" si="275"/>
        <v>42475.84175925926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9.0909090909090917</v>
      </c>
      <c r="P2894">
        <f t="shared" si="271"/>
        <v>258.5</v>
      </c>
      <c r="Q2894" t="str">
        <f t="shared" si="272"/>
        <v>theater</v>
      </c>
      <c r="R2894" t="str">
        <f t="shared" si="273"/>
        <v>plays</v>
      </c>
      <c r="S2894" s="6">
        <f t="shared" si="274"/>
        <v>41869.714166666665</v>
      </c>
      <c r="T2894" s="6">
        <f t="shared" si="275"/>
        <v>41876.875</v>
      </c>
    </row>
    <row r="2895" spans="1:20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0.5</v>
      </c>
      <c r="P2895">
        <f t="shared" si="271"/>
        <v>13.5</v>
      </c>
      <c r="Q2895" t="str">
        <f t="shared" si="272"/>
        <v>theater</v>
      </c>
      <c r="R2895" t="str">
        <f t="shared" si="273"/>
        <v>plays</v>
      </c>
      <c r="S2895" s="6">
        <f t="shared" si="274"/>
        <v>41953.773090277777</v>
      </c>
      <c r="T2895" s="6">
        <f t="shared" si="275"/>
        <v>42013.083333333328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2"/>
        <v>theater</v>
      </c>
      <c r="R2896" t="str">
        <f t="shared" si="273"/>
        <v>plays</v>
      </c>
      <c r="S2896" s="6">
        <f t="shared" si="274"/>
        <v>42037.986284722225</v>
      </c>
      <c r="T2896" s="6">
        <f t="shared" si="275"/>
        <v>42097.944618055553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4.5999999999999996</v>
      </c>
      <c r="P2897">
        <f t="shared" si="271"/>
        <v>13.5</v>
      </c>
      <c r="Q2897" t="str">
        <f t="shared" si="272"/>
        <v>theater</v>
      </c>
      <c r="R2897" t="str">
        <f t="shared" si="273"/>
        <v>plays</v>
      </c>
      <c r="S2897" s="6">
        <f t="shared" si="274"/>
        <v>41811.555462962962</v>
      </c>
      <c r="T2897" s="6">
        <f t="shared" si="275"/>
        <v>41812.875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20.833333333333336</v>
      </c>
      <c r="P2898">
        <f t="shared" si="271"/>
        <v>318.5</v>
      </c>
      <c r="Q2898" t="str">
        <f t="shared" si="272"/>
        <v>theater</v>
      </c>
      <c r="R2898" t="str">
        <f t="shared" si="273"/>
        <v>plays</v>
      </c>
      <c r="S2898" s="6">
        <f t="shared" si="274"/>
        <v>42701.908807870372</v>
      </c>
      <c r="T2898" s="6">
        <f t="shared" si="275"/>
        <v>42716.25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</v>
      </c>
      <c r="P2899">
        <f t="shared" si="271"/>
        <v>276.5</v>
      </c>
      <c r="Q2899" t="str">
        <f t="shared" si="272"/>
        <v>theater</v>
      </c>
      <c r="R2899" t="str">
        <f t="shared" si="273"/>
        <v>plays</v>
      </c>
      <c r="S2899" s="6">
        <f t="shared" si="274"/>
        <v>42258.646504629629</v>
      </c>
      <c r="T2899" s="6">
        <f t="shared" si="275"/>
        <v>42288.645196759258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4.2133333333333338</v>
      </c>
      <c r="P2900">
        <f t="shared" si="271"/>
        <v>164</v>
      </c>
      <c r="Q2900" t="str">
        <f t="shared" si="272"/>
        <v>theater</v>
      </c>
      <c r="R2900" t="str">
        <f t="shared" si="273"/>
        <v>plays</v>
      </c>
      <c r="S2900" s="6">
        <f t="shared" si="274"/>
        <v>42278.664965277778</v>
      </c>
      <c r="T2900" s="6">
        <f t="shared" si="275"/>
        <v>42308.664965277778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2"/>
        <v>theater</v>
      </c>
      <c r="R2901" t="str">
        <f t="shared" si="273"/>
        <v>plays</v>
      </c>
      <c r="S2901" s="6">
        <f t="shared" si="274"/>
        <v>42515.078217592592</v>
      </c>
      <c r="T2901" s="6">
        <f t="shared" si="275"/>
        <v>42575.078217592592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61.909090909090914</v>
      </c>
      <c r="P2902">
        <f t="shared" si="271"/>
        <v>1706</v>
      </c>
      <c r="Q2902" t="str">
        <f t="shared" si="272"/>
        <v>theater</v>
      </c>
      <c r="R2902" t="str">
        <f t="shared" si="273"/>
        <v>plays</v>
      </c>
      <c r="S2902" s="6">
        <f t="shared" si="274"/>
        <v>41830.234166666669</v>
      </c>
      <c r="T2902" s="6">
        <f t="shared" si="275"/>
        <v>41860.234166666669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0.8</v>
      </c>
      <c r="P2903">
        <f t="shared" si="271"/>
        <v>4</v>
      </c>
      <c r="Q2903" t="str">
        <f t="shared" si="272"/>
        <v>theater</v>
      </c>
      <c r="R2903" t="str">
        <f t="shared" si="273"/>
        <v>plays</v>
      </c>
      <c r="S2903" s="6">
        <f t="shared" si="274"/>
        <v>41982.904386574075</v>
      </c>
      <c r="T2903" s="6">
        <f t="shared" si="275"/>
        <v>42042.904386574075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1.6666666666666666E-2</v>
      </c>
      <c r="P2904">
        <f t="shared" si="271"/>
        <v>13</v>
      </c>
      <c r="Q2904" t="str">
        <f t="shared" si="272"/>
        <v>theater</v>
      </c>
      <c r="R2904" t="str">
        <f t="shared" si="273"/>
        <v>plays</v>
      </c>
      <c r="S2904" s="6">
        <f t="shared" si="274"/>
        <v>42210.439768518518</v>
      </c>
      <c r="T2904" s="6">
        <f t="shared" si="275"/>
        <v>42240.439768518518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0.77999999999999992</v>
      </c>
      <c r="P2905">
        <f t="shared" si="271"/>
        <v>21.5</v>
      </c>
      <c r="Q2905" t="str">
        <f t="shared" si="272"/>
        <v>theater</v>
      </c>
      <c r="R2905" t="str">
        <f t="shared" si="273"/>
        <v>plays</v>
      </c>
      <c r="S2905" s="6">
        <f t="shared" si="274"/>
        <v>42196.166874999995</v>
      </c>
      <c r="T2905" s="6">
        <f t="shared" si="275"/>
        <v>42256.166874999995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5</v>
      </c>
      <c r="P2906">
        <f t="shared" si="271"/>
        <v>39.5</v>
      </c>
      <c r="Q2906" t="str">
        <f t="shared" si="272"/>
        <v>theater</v>
      </c>
      <c r="R2906" t="str">
        <f t="shared" si="273"/>
        <v>plays</v>
      </c>
      <c r="S2906" s="6">
        <f t="shared" si="274"/>
        <v>41940.967951388891</v>
      </c>
      <c r="T2906" s="6">
        <f t="shared" si="275"/>
        <v>41952.5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17.771428571428572</v>
      </c>
      <c r="P2907">
        <f t="shared" si="271"/>
        <v>319.5</v>
      </c>
      <c r="Q2907" t="str">
        <f t="shared" si="272"/>
        <v>theater</v>
      </c>
      <c r="R2907" t="str">
        <f t="shared" si="273"/>
        <v>plays</v>
      </c>
      <c r="S2907" s="6">
        <f t="shared" si="274"/>
        <v>42606.056863425925</v>
      </c>
      <c r="T2907" s="6">
        <f t="shared" si="275"/>
        <v>42620.056863425925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9.4166666666666661</v>
      </c>
      <c r="P2908">
        <f t="shared" si="271"/>
        <v>286</v>
      </c>
      <c r="Q2908" t="str">
        <f t="shared" si="272"/>
        <v>theater</v>
      </c>
      <c r="R2908" t="str">
        <f t="shared" si="273"/>
        <v>plays</v>
      </c>
      <c r="S2908" s="6">
        <f t="shared" si="274"/>
        <v>42199.648912037039</v>
      </c>
      <c r="T2908" s="6">
        <f t="shared" si="275"/>
        <v>42217.041666666672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0.08</v>
      </c>
      <c r="P2909">
        <f t="shared" si="271"/>
        <v>2</v>
      </c>
      <c r="Q2909" t="str">
        <f t="shared" si="272"/>
        <v>theater</v>
      </c>
      <c r="R2909" t="str">
        <f t="shared" si="273"/>
        <v>plays</v>
      </c>
      <c r="S2909" s="6">
        <f t="shared" si="274"/>
        <v>42444.877743055556</v>
      </c>
      <c r="T2909" s="6">
        <f t="shared" si="275"/>
        <v>42504.877743055556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</v>
      </c>
      <c r="P2910">
        <f t="shared" si="271"/>
        <v>134.5</v>
      </c>
      <c r="Q2910" t="str">
        <f t="shared" si="272"/>
        <v>theater</v>
      </c>
      <c r="R2910" t="str">
        <f t="shared" si="273"/>
        <v>plays</v>
      </c>
      <c r="S2910" s="6">
        <f t="shared" si="274"/>
        <v>42499.73170138889</v>
      </c>
      <c r="T2910" s="6">
        <f t="shared" si="275"/>
        <v>42529.73170138889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1.1111111111111112E-2</v>
      </c>
      <c r="P2911">
        <f t="shared" si="271"/>
        <v>10.5</v>
      </c>
      <c r="Q2911" t="str">
        <f t="shared" si="272"/>
        <v>theater</v>
      </c>
      <c r="R2911" t="str">
        <f t="shared" si="273"/>
        <v>plays</v>
      </c>
      <c r="S2911" s="6">
        <f t="shared" si="274"/>
        <v>41929.266215277778</v>
      </c>
      <c r="T2911" s="6">
        <f t="shared" si="275"/>
        <v>41968.823611111111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3.3333333333333335E-3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s="6">
        <f t="shared" si="274"/>
        <v>42107.841284722221</v>
      </c>
      <c r="T2912" s="6">
        <f t="shared" si="275"/>
        <v>42167.841284722221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36.5</v>
      </c>
      <c r="P2913">
        <f t="shared" si="271"/>
        <v>335.5</v>
      </c>
      <c r="Q2913" t="str">
        <f t="shared" si="272"/>
        <v>theater</v>
      </c>
      <c r="R2913" t="str">
        <f t="shared" si="273"/>
        <v>plays</v>
      </c>
      <c r="S2913" s="6">
        <f t="shared" si="274"/>
        <v>42142.768819444449</v>
      </c>
      <c r="T2913" s="6">
        <f t="shared" si="275"/>
        <v>42182.768819444449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14.058171745152354</v>
      </c>
      <c r="P2914">
        <f t="shared" si="271"/>
        <v>1028</v>
      </c>
      <c r="Q2914" t="str">
        <f t="shared" si="272"/>
        <v>theater</v>
      </c>
      <c r="R2914" t="str">
        <f t="shared" si="273"/>
        <v>plays</v>
      </c>
      <c r="S2914" s="6">
        <f t="shared" si="274"/>
        <v>42354.131643518514</v>
      </c>
      <c r="T2914" s="6">
        <f t="shared" si="275"/>
        <v>42384.131643518514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0.02</v>
      </c>
      <c r="P2915">
        <f t="shared" si="271"/>
        <v>2</v>
      </c>
      <c r="Q2915" t="str">
        <f t="shared" si="272"/>
        <v>theater</v>
      </c>
      <c r="R2915" t="str">
        <f t="shared" si="273"/>
        <v>plays</v>
      </c>
      <c r="S2915" s="6">
        <f t="shared" si="274"/>
        <v>41828.922905092593</v>
      </c>
      <c r="T2915" s="6">
        <f t="shared" si="275"/>
        <v>41888.922905092593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4.0000000000000001E-3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s="6">
        <f t="shared" si="274"/>
        <v>42017.907337962963</v>
      </c>
      <c r="T2916" s="6">
        <f t="shared" si="275"/>
        <v>42077.865671296298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61.1</v>
      </c>
      <c r="P2917">
        <f t="shared" si="271"/>
        <v>307</v>
      </c>
      <c r="Q2917" t="str">
        <f t="shared" si="272"/>
        <v>theater</v>
      </c>
      <c r="R2917" t="str">
        <f t="shared" si="273"/>
        <v>plays</v>
      </c>
      <c r="S2917" s="6">
        <f t="shared" si="274"/>
        <v>42415.398032407407</v>
      </c>
      <c r="T2917" s="6">
        <f t="shared" si="275"/>
        <v>42445.356365740736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7.8378378378378386</v>
      </c>
      <c r="P2918">
        <f t="shared" si="271"/>
        <v>76</v>
      </c>
      <c r="Q2918" t="str">
        <f t="shared" si="272"/>
        <v>theater</v>
      </c>
      <c r="R2918" t="str">
        <f t="shared" si="273"/>
        <v>plays</v>
      </c>
      <c r="S2918" s="6">
        <f t="shared" si="274"/>
        <v>41755.476724537039</v>
      </c>
      <c r="T2918" s="6">
        <f t="shared" si="275"/>
        <v>41778.476724537039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21.85</v>
      </c>
      <c r="P2919">
        <f t="shared" si="271"/>
        <v>223</v>
      </c>
      <c r="Q2919" t="str">
        <f t="shared" si="272"/>
        <v>theater</v>
      </c>
      <c r="R2919" t="str">
        <f t="shared" si="273"/>
        <v>plays</v>
      </c>
      <c r="S2919" s="6">
        <f t="shared" si="274"/>
        <v>42245.234340277777</v>
      </c>
      <c r="T2919" s="6">
        <f t="shared" si="275"/>
        <v>42263.234340277777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27.24</v>
      </c>
      <c r="P2920">
        <f t="shared" si="271"/>
        <v>691</v>
      </c>
      <c r="Q2920" t="str">
        <f t="shared" si="272"/>
        <v>theater</v>
      </c>
      <c r="R2920" t="str">
        <f t="shared" si="273"/>
        <v>plays</v>
      </c>
      <c r="S2920" s="6">
        <f t="shared" si="274"/>
        <v>42278.629710648151</v>
      </c>
      <c r="T2920" s="6">
        <f t="shared" si="275"/>
        <v>42306.629710648151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</v>
      </c>
      <c r="P2921">
        <f t="shared" si="271"/>
        <v>28.5</v>
      </c>
      <c r="Q2921" t="str">
        <f t="shared" si="272"/>
        <v>theater</v>
      </c>
      <c r="R2921" t="str">
        <f t="shared" si="273"/>
        <v>plays</v>
      </c>
      <c r="S2921" s="6">
        <f t="shared" si="274"/>
        <v>41826.61954861111</v>
      </c>
      <c r="T2921" s="6">
        <f t="shared" si="275"/>
        <v>41856.61954861111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26.840000000000003</v>
      </c>
      <c r="P2922">
        <f t="shared" si="271"/>
        <v>342</v>
      </c>
      <c r="Q2922" t="str">
        <f t="shared" si="272"/>
        <v>theater</v>
      </c>
      <c r="R2922" t="str">
        <f t="shared" si="273"/>
        <v>plays</v>
      </c>
      <c r="S2922" s="6">
        <f t="shared" si="274"/>
        <v>42058.792476851857</v>
      </c>
      <c r="T2922" s="6">
        <f t="shared" si="275"/>
        <v>42088.750810185185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129</v>
      </c>
      <c r="P2923">
        <f t="shared" si="271"/>
        <v>66</v>
      </c>
      <c r="Q2923" t="str">
        <f t="shared" si="272"/>
        <v>theater</v>
      </c>
      <c r="R2923" t="str">
        <f t="shared" si="273"/>
        <v>musical</v>
      </c>
      <c r="S2923" s="6">
        <f t="shared" si="274"/>
        <v>41877.886620370373</v>
      </c>
      <c r="T2923" s="6">
        <f t="shared" si="275"/>
        <v>41907.886620370373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100</v>
      </c>
      <c r="P2924">
        <f t="shared" si="271"/>
        <v>253</v>
      </c>
      <c r="Q2924" t="str">
        <f t="shared" si="272"/>
        <v>theater</v>
      </c>
      <c r="R2924" t="str">
        <f t="shared" si="273"/>
        <v>musical</v>
      </c>
      <c r="S2924" s="6">
        <f t="shared" si="274"/>
        <v>42097.874155092592</v>
      </c>
      <c r="T2924" s="6">
        <f t="shared" si="275"/>
        <v>42142.874155092592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100</v>
      </c>
      <c r="P2925">
        <f t="shared" si="271"/>
        <v>155</v>
      </c>
      <c r="Q2925" t="str">
        <f t="shared" si="272"/>
        <v>theater</v>
      </c>
      <c r="R2925" t="str">
        <f t="shared" si="273"/>
        <v>musical</v>
      </c>
      <c r="S2925" s="6">
        <f t="shared" si="274"/>
        <v>42013.15253472222</v>
      </c>
      <c r="T2925" s="6">
        <f t="shared" si="275"/>
        <v>42028.125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103.2</v>
      </c>
      <c r="P2926">
        <f t="shared" si="271"/>
        <v>12973.5</v>
      </c>
      <c r="Q2926" t="str">
        <f t="shared" si="272"/>
        <v>theater</v>
      </c>
      <c r="R2926" t="str">
        <f t="shared" si="273"/>
        <v>musical</v>
      </c>
      <c r="S2926" s="6">
        <f t="shared" si="274"/>
        <v>42103.556828703702</v>
      </c>
      <c r="T2926" s="6">
        <f t="shared" si="275"/>
        <v>42133.165972222225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102.44597777777777</v>
      </c>
      <c r="P2927">
        <f t="shared" si="271"/>
        <v>23149.845000000001</v>
      </c>
      <c r="Q2927" t="str">
        <f t="shared" si="272"/>
        <v>theater</v>
      </c>
      <c r="R2927" t="str">
        <f t="shared" si="273"/>
        <v>musical</v>
      </c>
      <c r="S2927" s="6">
        <f t="shared" si="274"/>
        <v>41863.584120370375</v>
      </c>
      <c r="T2927" s="6">
        <f t="shared" si="275"/>
        <v>41893.584120370375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125</v>
      </c>
      <c r="P2928">
        <f t="shared" si="271"/>
        <v>1900</v>
      </c>
      <c r="Q2928" t="str">
        <f t="shared" si="272"/>
        <v>theater</v>
      </c>
      <c r="R2928" t="str">
        <f t="shared" si="273"/>
        <v>musical</v>
      </c>
      <c r="S2928" s="6">
        <f t="shared" si="274"/>
        <v>42044.765960648147</v>
      </c>
      <c r="T2928" s="6">
        <f t="shared" si="275"/>
        <v>42058.765960648147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130.83333333333334</v>
      </c>
      <c r="P2929">
        <f t="shared" si="271"/>
        <v>1188</v>
      </c>
      <c r="Q2929" t="str">
        <f t="shared" si="272"/>
        <v>theater</v>
      </c>
      <c r="R2929" t="str">
        <f t="shared" si="273"/>
        <v>musical</v>
      </c>
      <c r="S2929" s="6">
        <f t="shared" si="274"/>
        <v>41806.669317129628</v>
      </c>
      <c r="T2929" s="6">
        <f t="shared" si="275"/>
        <v>41835.208333333336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100</v>
      </c>
      <c r="P2930">
        <f t="shared" si="271"/>
        <v>512</v>
      </c>
      <c r="Q2930" t="str">
        <f t="shared" si="272"/>
        <v>theater</v>
      </c>
      <c r="R2930" t="str">
        <f t="shared" si="273"/>
        <v>musical</v>
      </c>
      <c r="S2930" s="6">
        <f t="shared" si="274"/>
        <v>42403.998217592598</v>
      </c>
      <c r="T2930" s="6">
        <f t="shared" si="275"/>
        <v>42433.998217592598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102.06937499999999</v>
      </c>
      <c r="P2931">
        <f t="shared" si="271"/>
        <v>4098.7749999999996</v>
      </c>
      <c r="Q2931" t="str">
        <f t="shared" si="272"/>
        <v>theater</v>
      </c>
      <c r="R2931" t="str">
        <f t="shared" si="273"/>
        <v>musical</v>
      </c>
      <c r="S2931" s="6">
        <f t="shared" si="274"/>
        <v>41754.564328703702</v>
      </c>
      <c r="T2931" s="6">
        <f t="shared" si="275"/>
        <v>41784.564328703702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100.92000000000002</v>
      </c>
      <c r="P2932">
        <f t="shared" si="271"/>
        <v>5077</v>
      </c>
      <c r="Q2932" t="str">
        <f t="shared" si="272"/>
        <v>theater</v>
      </c>
      <c r="R2932" t="str">
        <f t="shared" si="273"/>
        <v>musical</v>
      </c>
      <c r="S2932" s="6">
        <f t="shared" si="274"/>
        <v>42101.584074074075</v>
      </c>
      <c r="T2932" s="6">
        <f t="shared" si="275"/>
        <v>42131.584074074075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106</v>
      </c>
      <c r="P2933">
        <f t="shared" si="271"/>
        <v>402</v>
      </c>
      <c r="Q2933" t="str">
        <f t="shared" si="272"/>
        <v>theater</v>
      </c>
      <c r="R2933" t="str">
        <f t="shared" si="273"/>
        <v>musical</v>
      </c>
      <c r="S2933" s="6">
        <f t="shared" si="274"/>
        <v>41872.291238425925</v>
      </c>
      <c r="T2933" s="6">
        <f t="shared" si="275"/>
        <v>41897.255555555559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105.0967741935484</v>
      </c>
      <c r="P2934">
        <f t="shared" si="271"/>
        <v>1648</v>
      </c>
      <c r="Q2934" t="str">
        <f t="shared" si="272"/>
        <v>theater</v>
      </c>
      <c r="R2934" t="str">
        <f t="shared" si="273"/>
        <v>musical</v>
      </c>
      <c r="S2934" s="6">
        <f t="shared" si="274"/>
        <v>42025.164780092593</v>
      </c>
      <c r="T2934" s="6">
        <f t="shared" si="275"/>
        <v>42056.458333333328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102.76</v>
      </c>
      <c r="P2935">
        <f t="shared" si="271"/>
        <v>1311.5</v>
      </c>
      <c r="Q2935" t="str">
        <f t="shared" si="272"/>
        <v>theater</v>
      </c>
      <c r="R2935" t="str">
        <f t="shared" si="273"/>
        <v>musical</v>
      </c>
      <c r="S2935" s="6">
        <f t="shared" si="274"/>
        <v>42495.956631944442</v>
      </c>
      <c r="T2935" s="6">
        <f t="shared" si="275"/>
        <v>42525.956631944442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108</v>
      </c>
      <c r="P2936">
        <f t="shared" si="271"/>
        <v>1368.5</v>
      </c>
      <c r="Q2936" t="str">
        <f t="shared" si="272"/>
        <v>theater</v>
      </c>
      <c r="R2936" t="str">
        <f t="shared" si="273"/>
        <v>musical</v>
      </c>
      <c r="S2936" s="6">
        <f t="shared" si="274"/>
        <v>41775.636157407411</v>
      </c>
      <c r="T2936" s="6">
        <f t="shared" si="275"/>
        <v>41805.636157407411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100.88571428571429</v>
      </c>
      <c r="P2937">
        <f t="shared" si="271"/>
        <v>1785</v>
      </c>
      <c r="Q2937" t="str">
        <f t="shared" si="272"/>
        <v>theater</v>
      </c>
      <c r="R2937" t="str">
        <f t="shared" si="273"/>
        <v>musical</v>
      </c>
      <c r="S2937" s="6">
        <f t="shared" si="274"/>
        <v>42553.583425925928</v>
      </c>
      <c r="T2937" s="6">
        <f t="shared" si="275"/>
        <v>42611.708333333328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128</v>
      </c>
      <c r="P2938">
        <f t="shared" si="271"/>
        <v>657</v>
      </c>
      <c r="Q2938" t="str">
        <f t="shared" si="272"/>
        <v>theater</v>
      </c>
      <c r="R2938" t="str">
        <f t="shared" si="273"/>
        <v>musical</v>
      </c>
      <c r="S2938" s="6">
        <f t="shared" si="274"/>
        <v>41912.650729166664</v>
      </c>
      <c r="T2938" s="6">
        <f t="shared" si="275"/>
        <v>41925.207638888889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133.33333333333331</v>
      </c>
      <c r="P2939">
        <f t="shared" si="271"/>
        <v>1027.5</v>
      </c>
      <c r="Q2939" t="str">
        <f t="shared" si="272"/>
        <v>theater</v>
      </c>
      <c r="R2939" t="str">
        <f t="shared" si="273"/>
        <v>musical</v>
      </c>
      <c r="S2939" s="6">
        <f t="shared" si="274"/>
        <v>41803.457326388889</v>
      </c>
      <c r="T2939" s="6">
        <f t="shared" si="275"/>
        <v>41833.457326388889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101.375</v>
      </c>
      <c r="P2940">
        <f t="shared" si="271"/>
        <v>2043.5</v>
      </c>
      <c r="Q2940" t="str">
        <f t="shared" si="272"/>
        <v>theater</v>
      </c>
      <c r="R2940" t="str">
        <f t="shared" si="273"/>
        <v>musical</v>
      </c>
      <c r="S2940" s="6">
        <f t="shared" si="274"/>
        <v>42004.703865740739</v>
      </c>
      <c r="T2940" s="6">
        <f t="shared" si="275"/>
        <v>42034.703865740739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102.875</v>
      </c>
      <c r="P2941">
        <f t="shared" si="271"/>
        <v>4127.5</v>
      </c>
      <c r="Q2941" t="str">
        <f t="shared" si="272"/>
        <v>theater</v>
      </c>
      <c r="R2941" t="str">
        <f t="shared" si="273"/>
        <v>musical</v>
      </c>
      <c r="S2941" s="6">
        <f t="shared" si="274"/>
        <v>41845.809166666666</v>
      </c>
      <c r="T2941" s="6">
        <f t="shared" si="275"/>
        <v>41879.041666666664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107.24000000000001</v>
      </c>
      <c r="P2942">
        <f t="shared" si="271"/>
        <v>1357</v>
      </c>
      <c r="Q2942" t="str">
        <f t="shared" si="272"/>
        <v>theater</v>
      </c>
      <c r="R2942" t="str">
        <f t="shared" si="273"/>
        <v>musical</v>
      </c>
      <c r="S2942" s="6">
        <f t="shared" si="274"/>
        <v>41982.773356481484</v>
      </c>
      <c r="T2942" s="6">
        <f t="shared" si="275"/>
        <v>42022.773356481484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4.0000000000000001E-3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s="6">
        <f t="shared" si="274"/>
        <v>42034.960127314815</v>
      </c>
      <c r="T2943" s="6">
        <f t="shared" si="275"/>
        <v>42064.960127314815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20.424999999999997</v>
      </c>
      <c r="P2944">
        <f t="shared" si="271"/>
        <v>20526</v>
      </c>
      <c r="Q2944" t="str">
        <f t="shared" si="272"/>
        <v>theater</v>
      </c>
      <c r="R2944" t="str">
        <f t="shared" si="273"/>
        <v>spaces</v>
      </c>
      <c r="S2944" s="6">
        <f t="shared" si="274"/>
        <v>42334.803923611107</v>
      </c>
      <c r="T2944" s="6">
        <f t="shared" si="275"/>
        <v>42354.845833333333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2"/>
        <v>theater</v>
      </c>
      <c r="R2945" t="str">
        <f t="shared" si="273"/>
        <v>spaces</v>
      </c>
      <c r="S2945" s="6">
        <f t="shared" si="274"/>
        <v>42077.129398148143</v>
      </c>
      <c r="T2945" s="6">
        <f t="shared" si="275"/>
        <v>42107.129398148143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1</v>
      </c>
      <c r="P2946">
        <f t="shared" si="271"/>
        <v>50.5</v>
      </c>
      <c r="Q2946" t="str">
        <f t="shared" si="272"/>
        <v>theater</v>
      </c>
      <c r="R2946" t="str">
        <f t="shared" si="273"/>
        <v>spaces</v>
      </c>
      <c r="S2946" s="6">
        <f t="shared" si="274"/>
        <v>42132.9143287037</v>
      </c>
      <c r="T2946" s="6">
        <f t="shared" si="275"/>
        <v>42162.9143287037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E2947/D2947*100</f>
        <v>0</v>
      </c>
      <c r="P2947">
        <f t="shared" ref="P2947:P3010" si="277">AVERAGE(E2947,L2947)</f>
        <v>0</v>
      </c>
      <c r="Q2947" t="str">
        <f t="shared" ref="Q2947:Q3010" si="278">LEFT(N2947,SEARCH("/",N2947)-1)</f>
        <v>theater</v>
      </c>
      <c r="R2947" t="str">
        <f t="shared" ref="R2947:R3010" si="279">RIGHT(N2947,LEN(N2947)-SEARCH("/",N2947))</f>
        <v>spaces</v>
      </c>
      <c r="S2947" s="6">
        <f t="shared" ref="S2947:S3010" si="280">(J2947/86400)+DATE(1970,1,1)</f>
        <v>42118.139583333337</v>
      </c>
      <c r="T2947" s="6">
        <f t="shared" ref="T2947:T3010" si="281">(I2947/86400)+DATE(1970,1,1)</f>
        <v>42148.139583333337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0.1</v>
      </c>
      <c r="P2948">
        <f t="shared" si="277"/>
        <v>2</v>
      </c>
      <c r="Q2948" t="str">
        <f t="shared" si="278"/>
        <v>theater</v>
      </c>
      <c r="R2948" t="str">
        <f t="shared" si="279"/>
        <v>spaces</v>
      </c>
      <c r="S2948" s="6">
        <f t="shared" si="280"/>
        <v>42567.531157407408</v>
      </c>
      <c r="T2948" s="6">
        <f t="shared" si="281"/>
        <v>42597.531157407408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4.2880000000000003</v>
      </c>
      <c r="P2949">
        <f t="shared" si="277"/>
        <v>542.5</v>
      </c>
      <c r="Q2949" t="str">
        <f t="shared" si="278"/>
        <v>theater</v>
      </c>
      <c r="R2949" t="str">
        <f t="shared" si="279"/>
        <v>spaces</v>
      </c>
      <c r="S2949" s="6">
        <f t="shared" si="280"/>
        <v>42649.562118055561</v>
      </c>
      <c r="T2949" s="6">
        <f t="shared" si="281"/>
        <v>42698.71597222222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4.8000000000000004E-3</v>
      </c>
      <c r="P2950">
        <f t="shared" si="277"/>
        <v>16.5</v>
      </c>
      <c r="Q2950" t="str">
        <f t="shared" si="278"/>
        <v>theater</v>
      </c>
      <c r="R2950" t="str">
        <f t="shared" si="279"/>
        <v>spaces</v>
      </c>
      <c r="S2950" s="6">
        <f t="shared" si="280"/>
        <v>42097.649224537032</v>
      </c>
      <c r="T2950" s="6">
        <f t="shared" si="281"/>
        <v>42157.649224537032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</v>
      </c>
      <c r="P2951">
        <f t="shared" si="277"/>
        <v>13.5</v>
      </c>
      <c r="Q2951" t="str">
        <f t="shared" si="278"/>
        <v>theater</v>
      </c>
      <c r="R2951" t="str">
        <f t="shared" si="279"/>
        <v>spaces</v>
      </c>
      <c r="S2951" s="6">
        <f t="shared" si="280"/>
        <v>42297.823113425926</v>
      </c>
      <c r="T2951" s="6">
        <f t="shared" si="281"/>
        <v>42327.864780092597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78"/>
        <v>theater</v>
      </c>
      <c r="R2952" t="str">
        <f t="shared" si="279"/>
        <v>spaces</v>
      </c>
      <c r="S2952" s="6">
        <f t="shared" si="280"/>
        <v>42362.36518518519</v>
      </c>
      <c r="T2952" s="6">
        <f t="shared" si="281"/>
        <v>42392.36518518519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2.1919999999999997</v>
      </c>
      <c r="P2953">
        <f t="shared" si="277"/>
        <v>577</v>
      </c>
      <c r="Q2953" t="str">
        <f t="shared" si="278"/>
        <v>theater</v>
      </c>
      <c r="R2953" t="str">
        <f t="shared" si="279"/>
        <v>spaces</v>
      </c>
      <c r="S2953" s="6">
        <f t="shared" si="280"/>
        <v>41872.802928240737</v>
      </c>
      <c r="T2953" s="6">
        <f t="shared" si="281"/>
        <v>41917.802928240737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8.0250000000000004</v>
      </c>
      <c r="P2954">
        <f t="shared" si="277"/>
        <v>806.5</v>
      </c>
      <c r="Q2954" t="str">
        <f t="shared" si="278"/>
        <v>theater</v>
      </c>
      <c r="R2954" t="str">
        <f t="shared" si="279"/>
        <v>spaces</v>
      </c>
      <c r="S2954" s="6">
        <f t="shared" si="280"/>
        <v>42628.690266203703</v>
      </c>
      <c r="T2954" s="6">
        <f t="shared" si="281"/>
        <v>42660.166666666672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0.15125</v>
      </c>
      <c r="P2955">
        <f t="shared" si="277"/>
        <v>304</v>
      </c>
      <c r="Q2955" t="str">
        <f t="shared" si="278"/>
        <v>theater</v>
      </c>
      <c r="R2955" t="str">
        <f t="shared" si="279"/>
        <v>spaces</v>
      </c>
      <c r="S2955" s="6">
        <f t="shared" si="280"/>
        <v>42255.791909722218</v>
      </c>
      <c r="T2955" s="6">
        <f t="shared" si="281"/>
        <v>42285.791909722218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78"/>
        <v>theater</v>
      </c>
      <c r="R2956" t="str">
        <f t="shared" si="279"/>
        <v>spaces</v>
      </c>
      <c r="S2956" s="6">
        <f t="shared" si="280"/>
        <v>42790.583368055552</v>
      </c>
      <c r="T2956" s="6">
        <f t="shared" si="281"/>
        <v>42810.541701388887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59.583333333333336</v>
      </c>
      <c r="P2957">
        <f t="shared" si="277"/>
        <v>363</v>
      </c>
      <c r="Q2957" t="str">
        <f t="shared" si="278"/>
        <v>theater</v>
      </c>
      <c r="R2957" t="str">
        <f t="shared" si="279"/>
        <v>spaces</v>
      </c>
      <c r="S2957" s="6">
        <f t="shared" si="280"/>
        <v>42141.741307870368</v>
      </c>
      <c r="T2957" s="6">
        <f t="shared" si="281"/>
        <v>42171.741307870368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16.734177215189874</v>
      </c>
      <c r="P2958">
        <f t="shared" si="277"/>
        <v>671</v>
      </c>
      <c r="Q2958" t="str">
        <f t="shared" si="278"/>
        <v>theater</v>
      </c>
      <c r="R2958" t="str">
        <f t="shared" si="279"/>
        <v>spaces</v>
      </c>
      <c r="S2958" s="6">
        <f t="shared" si="280"/>
        <v>42464.958912037036</v>
      </c>
      <c r="T2958" s="6">
        <f t="shared" si="281"/>
        <v>42494.958912037036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1.8666666666666669</v>
      </c>
      <c r="P2959">
        <f t="shared" si="277"/>
        <v>141.5</v>
      </c>
      <c r="Q2959" t="str">
        <f t="shared" si="278"/>
        <v>theater</v>
      </c>
      <c r="R2959" t="str">
        <f t="shared" si="279"/>
        <v>spaces</v>
      </c>
      <c r="S2959" s="6">
        <f t="shared" si="280"/>
        <v>42031.011249999996</v>
      </c>
      <c r="T2959" s="6">
        <f t="shared" si="281"/>
        <v>42090.969583333332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78"/>
        <v>theater</v>
      </c>
      <c r="R2960" t="str">
        <f t="shared" si="279"/>
        <v>spaces</v>
      </c>
      <c r="S2960" s="6">
        <f t="shared" si="280"/>
        <v>42438.779131944444</v>
      </c>
      <c r="T2960" s="6">
        <f t="shared" si="281"/>
        <v>42498.73746527778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78"/>
        <v>theater</v>
      </c>
      <c r="R2961" t="str">
        <f t="shared" si="279"/>
        <v>spaces</v>
      </c>
      <c r="S2961" s="6">
        <f t="shared" si="280"/>
        <v>42498.008391203708</v>
      </c>
      <c r="T2961" s="6">
        <f t="shared" si="281"/>
        <v>42528.008391203708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78"/>
        <v>theater</v>
      </c>
      <c r="R2962" t="str">
        <f t="shared" si="279"/>
        <v>spaces</v>
      </c>
      <c r="S2962" s="6">
        <f t="shared" si="280"/>
        <v>41863.757210648146</v>
      </c>
      <c r="T2962" s="6">
        <f t="shared" si="281"/>
        <v>41893.757210648146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109.62</v>
      </c>
      <c r="P2963">
        <f t="shared" si="277"/>
        <v>2794.5</v>
      </c>
      <c r="Q2963" t="str">
        <f t="shared" si="278"/>
        <v>theater</v>
      </c>
      <c r="R2963" t="str">
        <f t="shared" si="279"/>
        <v>plays</v>
      </c>
      <c r="S2963" s="6">
        <f t="shared" si="280"/>
        <v>42061.212488425925</v>
      </c>
      <c r="T2963" s="6">
        <f t="shared" si="281"/>
        <v>42089.166666666672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121.8</v>
      </c>
      <c r="P2964">
        <f t="shared" si="277"/>
        <v>619</v>
      </c>
      <c r="Q2964" t="str">
        <f t="shared" si="278"/>
        <v>theater</v>
      </c>
      <c r="R2964" t="str">
        <f t="shared" si="279"/>
        <v>plays</v>
      </c>
      <c r="S2964" s="6">
        <f t="shared" si="280"/>
        <v>42036.24428240741</v>
      </c>
      <c r="T2964" s="6">
        <f t="shared" si="281"/>
        <v>42064.290972222225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106.85</v>
      </c>
      <c r="P2965">
        <f t="shared" si="277"/>
        <v>5391.5</v>
      </c>
      <c r="Q2965" t="str">
        <f t="shared" si="278"/>
        <v>theater</v>
      </c>
      <c r="R2965" t="str">
        <f t="shared" si="279"/>
        <v>plays</v>
      </c>
      <c r="S2965" s="6">
        <f t="shared" si="280"/>
        <v>42157.470185185186</v>
      </c>
      <c r="T2965" s="6">
        <f t="shared" si="281"/>
        <v>42187.470185185186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100.71379999999999</v>
      </c>
      <c r="P2966">
        <f t="shared" si="277"/>
        <v>2615.8449999999998</v>
      </c>
      <c r="Q2966" t="str">
        <f t="shared" si="278"/>
        <v>theater</v>
      </c>
      <c r="R2966" t="str">
        <f t="shared" si="279"/>
        <v>plays</v>
      </c>
      <c r="S2966" s="6">
        <f t="shared" si="280"/>
        <v>41827.909942129627</v>
      </c>
      <c r="T2966" s="6">
        <f t="shared" si="281"/>
        <v>41857.897222222222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109.00000000000001</v>
      </c>
      <c r="P2967">
        <f t="shared" si="277"/>
        <v>837</v>
      </c>
      <c r="Q2967" t="str">
        <f t="shared" si="278"/>
        <v>theater</v>
      </c>
      <c r="R2967" t="str">
        <f t="shared" si="279"/>
        <v>plays</v>
      </c>
      <c r="S2967" s="6">
        <f t="shared" si="280"/>
        <v>42162.729548611111</v>
      </c>
      <c r="T2967" s="6">
        <f t="shared" si="281"/>
        <v>42192.729548611111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113.63000000000001</v>
      </c>
      <c r="P2968">
        <f t="shared" si="277"/>
        <v>5745.5</v>
      </c>
      <c r="Q2968" t="str">
        <f t="shared" si="278"/>
        <v>theater</v>
      </c>
      <c r="R2968" t="str">
        <f t="shared" si="279"/>
        <v>plays</v>
      </c>
      <c r="S2968" s="6">
        <f t="shared" si="280"/>
        <v>42233.738564814819</v>
      </c>
      <c r="T2968" s="6">
        <f t="shared" si="281"/>
        <v>42263.738564814819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113.92</v>
      </c>
      <c r="P2969">
        <f t="shared" si="277"/>
        <v>2883.5</v>
      </c>
      <c r="Q2969" t="str">
        <f t="shared" si="278"/>
        <v>theater</v>
      </c>
      <c r="R2969" t="str">
        <f t="shared" si="279"/>
        <v>plays</v>
      </c>
      <c r="S2969" s="6">
        <f t="shared" si="280"/>
        <v>42042.197824074072</v>
      </c>
      <c r="T2969" s="6">
        <f t="shared" si="281"/>
        <v>42072.156157407408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106</v>
      </c>
      <c r="P2970">
        <f t="shared" si="277"/>
        <v>1878.5</v>
      </c>
      <c r="Q2970" t="str">
        <f t="shared" si="278"/>
        <v>theater</v>
      </c>
      <c r="R2970" t="str">
        <f t="shared" si="279"/>
        <v>plays</v>
      </c>
      <c r="S2970" s="6">
        <f t="shared" si="280"/>
        <v>42585.523842592593</v>
      </c>
      <c r="T2970" s="6">
        <f t="shared" si="281"/>
        <v>42599.165972222225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162.5</v>
      </c>
      <c r="P2971">
        <f t="shared" si="277"/>
        <v>821</v>
      </c>
      <c r="Q2971" t="str">
        <f t="shared" si="278"/>
        <v>theater</v>
      </c>
      <c r="R2971" t="str">
        <f t="shared" si="279"/>
        <v>plays</v>
      </c>
      <c r="S2971" s="6">
        <f t="shared" si="280"/>
        <v>42097.786493055552</v>
      </c>
      <c r="T2971" s="6">
        <f t="shared" si="281"/>
        <v>42127.952083333337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106</v>
      </c>
      <c r="P2972">
        <f t="shared" si="277"/>
        <v>3225.5</v>
      </c>
      <c r="Q2972" t="str">
        <f t="shared" si="278"/>
        <v>theater</v>
      </c>
      <c r="R2972" t="str">
        <f t="shared" si="279"/>
        <v>plays</v>
      </c>
      <c r="S2972" s="6">
        <f t="shared" si="280"/>
        <v>41808.669571759259</v>
      </c>
      <c r="T2972" s="6">
        <f t="shared" si="281"/>
        <v>41838.669571759259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100.15624999999999</v>
      </c>
      <c r="P2973">
        <f t="shared" si="277"/>
        <v>1624</v>
      </c>
      <c r="Q2973" t="str">
        <f t="shared" si="278"/>
        <v>theater</v>
      </c>
      <c r="R2973" t="str">
        <f t="shared" si="279"/>
        <v>plays</v>
      </c>
      <c r="S2973" s="6">
        <f t="shared" si="280"/>
        <v>41852.658310185187</v>
      </c>
      <c r="T2973" s="6">
        <f t="shared" si="281"/>
        <v>41882.658310185187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105.35000000000001</v>
      </c>
      <c r="P2974">
        <f t="shared" si="277"/>
        <v>1062</v>
      </c>
      <c r="Q2974" t="str">
        <f t="shared" si="278"/>
        <v>theater</v>
      </c>
      <c r="R2974" t="str">
        <f t="shared" si="279"/>
        <v>plays</v>
      </c>
      <c r="S2974" s="6">
        <f t="shared" si="280"/>
        <v>42694.110185185185</v>
      </c>
      <c r="T2974" s="6">
        <f t="shared" si="281"/>
        <v>42709.041666666672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174.8</v>
      </c>
      <c r="P2975">
        <f t="shared" si="277"/>
        <v>4386.5</v>
      </c>
      <c r="Q2975" t="str">
        <f t="shared" si="278"/>
        <v>theater</v>
      </c>
      <c r="R2975" t="str">
        <f t="shared" si="279"/>
        <v>plays</v>
      </c>
      <c r="S2975" s="6">
        <f t="shared" si="280"/>
        <v>42341.818379629629</v>
      </c>
      <c r="T2975" s="6">
        <f t="shared" si="281"/>
        <v>42370.166666666672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102</v>
      </c>
      <c r="P2976">
        <f t="shared" si="277"/>
        <v>2593.5</v>
      </c>
      <c r="Q2976" t="str">
        <f t="shared" si="278"/>
        <v>theater</v>
      </c>
      <c r="R2976" t="str">
        <f t="shared" si="279"/>
        <v>plays</v>
      </c>
      <c r="S2976" s="6">
        <f t="shared" si="280"/>
        <v>41880.061006944445</v>
      </c>
      <c r="T2976" s="6">
        <f t="shared" si="281"/>
        <v>41908.065972222219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100.125</v>
      </c>
      <c r="P2977">
        <f t="shared" si="277"/>
        <v>4061.5</v>
      </c>
      <c r="Q2977" t="str">
        <f t="shared" si="278"/>
        <v>theater</v>
      </c>
      <c r="R2977" t="str">
        <f t="shared" si="279"/>
        <v>plays</v>
      </c>
      <c r="S2977" s="6">
        <f t="shared" si="280"/>
        <v>41941.683865740742</v>
      </c>
      <c r="T2977" s="6">
        <f t="shared" si="281"/>
        <v>41970.125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171.42857142857142</v>
      </c>
      <c r="P2978">
        <f t="shared" si="277"/>
        <v>67</v>
      </c>
      <c r="Q2978" t="str">
        <f t="shared" si="278"/>
        <v>theater</v>
      </c>
      <c r="R2978" t="str">
        <f t="shared" si="279"/>
        <v>plays</v>
      </c>
      <c r="S2978" s="6">
        <f t="shared" si="280"/>
        <v>42425.730671296296</v>
      </c>
      <c r="T2978" s="6">
        <f t="shared" si="281"/>
        <v>42442.5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113.56666666666666</v>
      </c>
      <c r="P2979">
        <f t="shared" si="277"/>
        <v>1718.5</v>
      </c>
      <c r="Q2979" t="str">
        <f t="shared" si="278"/>
        <v>theater</v>
      </c>
      <c r="R2979" t="str">
        <f t="shared" si="279"/>
        <v>plays</v>
      </c>
      <c r="S2979" s="6">
        <f t="shared" si="280"/>
        <v>42026.88118055556</v>
      </c>
      <c r="T2979" s="6">
        <f t="shared" si="281"/>
        <v>42086.093055555553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129.46666666666667</v>
      </c>
      <c r="P2980">
        <f t="shared" si="277"/>
        <v>493.5</v>
      </c>
      <c r="Q2980" t="str">
        <f t="shared" si="278"/>
        <v>theater</v>
      </c>
      <c r="R2980" t="str">
        <f t="shared" si="279"/>
        <v>plays</v>
      </c>
      <c r="S2980" s="6">
        <f t="shared" si="280"/>
        <v>41922.640590277777</v>
      </c>
      <c r="T2980" s="6">
        <f t="shared" si="281"/>
        <v>41932.249305555553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101.4</v>
      </c>
      <c r="P2981">
        <f t="shared" si="277"/>
        <v>2558</v>
      </c>
      <c r="Q2981" t="str">
        <f t="shared" si="278"/>
        <v>theater</v>
      </c>
      <c r="R2981" t="str">
        <f t="shared" si="279"/>
        <v>plays</v>
      </c>
      <c r="S2981" s="6">
        <f t="shared" si="280"/>
        <v>41993.824340277773</v>
      </c>
      <c r="T2981" s="6">
        <f t="shared" si="281"/>
        <v>42010.25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109.16666666666666</v>
      </c>
      <c r="P2982">
        <f t="shared" si="277"/>
        <v>1649.5</v>
      </c>
      <c r="Q2982" t="str">
        <f t="shared" si="278"/>
        <v>theater</v>
      </c>
      <c r="R2982" t="str">
        <f t="shared" si="279"/>
        <v>plays</v>
      </c>
      <c r="S2982" s="6">
        <f t="shared" si="280"/>
        <v>42219.915856481486</v>
      </c>
      <c r="T2982" s="6">
        <f t="shared" si="281"/>
        <v>42240.083333333328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128.92500000000001</v>
      </c>
      <c r="P2983">
        <f t="shared" si="277"/>
        <v>2627</v>
      </c>
      <c r="Q2983" t="str">
        <f t="shared" si="278"/>
        <v>theater</v>
      </c>
      <c r="R2983" t="str">
        <f t="shared" si="279"/>
        <v>spaces</v>
      </c>
      <c r="S2983" s="6">
        <f t="shared" si="280"/>
        <v>42225.559675925921</v>
      </c>
      <c r="T2983" s="6">
        <f t="shared" si="281"/>
        <v>42270.559675925921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102.06</v>
      </c>
      <c r="P2984">
        <f t="shared" si="277"/>
        <v>2581</v>
      </c>
      <c r="Q2984" t="str">
        <f t="shared" si="278"/>
        <v>theater</v>
      </c>
      <c r="R2984" t="str">
        <f t="shared" si="279"/>
        <v>spaces</v>
      </c>
      <c r="S2984" s="6">
        <f t="shared" si="280"/>
        <v>42381.686840277776</v>
      </c>
      <c r="T2984" s="6">
        <f t="shared" si="281"/>
        <v>42411.686840277776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146.53957758620692</v>
      </c>
      <c r="P2985">
        <f t="shared" si="277"/>
        <v>85540.455000000002</v>
      </c>
      <c r="Q2985" t="str">
        <f t="shared" si="278"/>
        <v>theater</v>
      </c>
      <c r="R2985" t="str">
        <f t="shared" si="279"/>
        <v>spaces</v>
      </c>
      <c r="S2985" s="6">
        <f t="shared" si="280"/>
        <v>41894.632361111115</v>
      </c>
      <c r="T2985" s="6">
        <f t="shared" si="281"/>
        <v>41954.674027777779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100.352</v>
      </c>
      <c r="P2986">
        <f t="shared" si="277"/>
        <v>12653</v>
      </c>
      <c r="Q2986" t="str">
        <f t="shared" si="278"/>
        <v>theater</v>
      </c>
      <c r="R2986" t="str">
        <f t="shared" si="279"/>
        <v>spaces</v>
      </c>
      <c r="S2986" s="6">
        <f t="shared" si="280"/>
        <v>42576.278715277775</v>
      </c>
      <c r="T2986" s="6">
        <f t="shared" si="281"/>
        <v>42606.278715277775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121.64999999999999</v>
      </c>
      <c r="P2987">
        <f t="shared" si="277"/>
        <v>6138</v>
      </c>
      <c r="Q2987" t="str">
        <f t="shared" si="278"/>
        <v>theater</v>
      </c>
      <c r="R2987" t="str">
        <f t="shared" si="279"/>
        <v>spaces</v>
      </c>
      <c r="S2987" s="6">
        <f t="shared" si="280"/>
        <v>42654.973703703705</v>
      </c>
      <c r="T2987" s="6">
        <f t="shared" si="281"/>
        <v>42674.166666666672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105.5</v>
      </c>
      <c r="P2988">
        <f t="shared" si="277"/>
        <v>1294</v>
      </c>
      <c r="Q2988" t="str">
        <f t="shared" si="278"/>
        <v>theater</v>
      </c>
      <c r="R2988" t="str">
        <f t="shared" si="279"/>
        <v>spaces</v>
      </c>
      <c r="S2988" s="6">
        <f t="shared" si="280"/>
        <v>42431.500069444446</v>
      </c>
      <c r="T2988" s="6">
        <f t="shared" si="281"/>
        <v>42491.458402777775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110.4008</v>
      </c>
      <c r="P2989">
        <f t="shared" si="277"/>
        <v>13932.6</v>
      </c>
      <c r="Q2989" t="str">
        <f t="shared" si="278"/>
        <v>theater</v>
      </c>
      <c r="R2989" t="str">
        <f t="shared" si="279"/>
        <v>spaces</v>
      </c>
      <c r="S2989" s="6">
        <f t="shared" si="280"/>
        <v>42627.307303240741</v>
      </c>
      <c r="T2989" s="6">
        <f t="shared" si="281"/>
        <v>42656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100</v>
      </c>
      <c r="P2990">
        <f t="shared" si="277"/>
        <v>514</v>
      </c>
      <c r="Q2990" t="str">
        <f t="shared" si="278"/>
        <v>theater</v>
      </c>
      <c r="R2990" t="str">
        <f t="shared" si="279"/>
        <v>spaces</v>
      </c>
      <c r="S2990" s="6">
        <f t="shared" si="280"/>
        <v>42511.36204861111</v>
      </c>
      <c r="T2990" s="6">
        <f t="shared" si="281"/>
        <v>42541.36204861111</v>
      </c>
    </row>
    <row r="2991" spans="1:20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176.535</v>
      </c>
      <c r="P2991">
        <f t="shared" si="277"/>
        <v>17835.5</v>
      </c>
      <c r="Q2991" t="str">
        <f t="shared" si="278"/>
        <v>theater</v>
      </c>
      <c r="R2991" t="str">
        <f t="shared" si="279"/>
        <v>spaces</v>
      </c>
      <c r="S2991" s="6">
        <f t="shared" si="280"/>
        <v>42337.02039351852</v>
      </c>
      <c r="T2991" s="6">
        <f t="shared" si="281"/>
        <v>42359.207638888889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100</v>
      </c>
      <c r="P2992">
        <f t="shared" si="277"/>
        <v>5013.5</v>
      </c>
      <c r="Q2992" t="str">
        <f t="shared" si="278"/>
        <v>theater</v>
      </c>
      <c r="R2992" t="str">
        <f t="shared" si="279"/>
        <v>spaces</v>
      </c>
      <c r="S2992" s="6">
        <f t="shared" si="280"/>
        <v>42341.57430555555</v>
      </c>
      <c r="T2992" s="6">
        <f t="shared" si="281"/>
        <v>42376.57430555555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103.29411764705883</v>
      </c>
      <c r="P2993">
        <f t="shared" si="277"/>
        <v>4436.5</v>
      </c>
      <c r="Q2993" t="str">
        <f t="shared" si="278"/>
        <v>theater</v>
      </c>
      <c r="R2993" t="str">
        <f t="shared" si="279"/>
        <v>spaces</v>
      </c>
      <c r="S2993" s="6">
        <f t="shared" si="280"/>
        <v>42740.837152777778</v>
      </c>
      <c r="T2993" s="6">
        <f t="shared" si="281"/>
        <v>42762.837152777778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104.5</v>
      </c>
      <c r="P2994">
        <f t="shared" si="277"/>
        <v>1599.5</v>
      </c>
      <c r="Q2994" t="str">
        <f t="shared" si="278"/>
        <v>theater</v>
      </c>
      <c r="R2994" t="str">
        <f t="shared" si="279"/>
        <v>spaces</v>
      </c>
      <c r="S2994" s="6">
        <f t="shared" si="280"/>
        <v>42622.767476851848</v>
      </c>
      <c r="T2994" s="6">
        <f t="shared" si="281"/>
        <v>42652.767476851848</v>
      </c>
    </row>
    <row r="2995" spans="1:20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100.29999999999998</v>
      </c>
      <c r="P2995">
        <f t="shared" si="277"/>
        <v>512.5</v>
      </c>
      <c r="Q2995" t="str">
        <f t="shared" si="278"/>
        <v>theater</v>
      </c>
      <c r="R2995" t="str">
        <f t="shared" si="279"/>
        <v>spaces</v>
      </c>
      <c r="S2995" s="6">
        <f t="shared" si="280"/>
        <v>42390.838738425926</v>
      </c>
      <c r="T2995" s="6">
        <f t="shared" si="281"/>
        <v>42420.838738425926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457.74666666666673</v>
      </c>
      <c r="P2996">
        <f t="shared" si="277"/>
        <v>716.12</v>
      </c>
      <c r="Q2996" t="str">
        <f t="shared" si="278"/>
        <v>theater</v>
      </c>
      <c r="R2996" t="str">
        <f t="shared" si="279"/>
        <v>spaces</v>
      </c>
      <c r="S2996" s="6">
        <f t="shared" si="280"/>
        <v>41885.478842592594</v>
      </c>
      <c r="T2996" s="6">
        <f t="shared" si="281"/>
        <v>41915.478842592594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104.96000000000001</v>
      </c>
      <c r="P2997">
        <f t="shared" si="277"/>
        <v>7996.5</v>
      </c>
      <c r="Q2997" t="str">
        <f t="shared" si="278"/>
        <v>theater</v>
      </c>
      <c r="R2997" t="str">
        <f t="shared" si="279"/>
        <v>spaces</v>
      </c>
      <c r="S2997" s="6">
        <f t="shared" si="280"/>
        <v>42724.665173611109</v>
      </c>
      <c r="T2997" s="6">
        <f t="shared" si="281"/>
        <v>42754.665173611109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171.94285714285715</v>
      </c>
      <c r="P2998">
        <f t="shared" si="277"/>
        <v>30286</v>
      </c>
      <c r="Q2998" t="str">
        <f t="shared" si="278"/>
        <v>theater</v>
      </c>
      <c r="R2998" t="str">
        <f t="shared" si="279"/>
        <v>spaces</v>
      </c>
      <c r="S2998" s="6">
        <f t="shared" si="280"/>
        <v>42090.912499999999</v>
      </c>
      <c r="T2998" s="6">
        <f t="shared" si="281"/>
        <v>42150.912499999999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103.73000000000002</v>
      </c>
      <c r="P2999">
        <f t="shared" si="277"/>
        <v>5244</v>
      </c>
      <c r="Q2999" t="str">
        <f t="shared" si="278"/>
        <v>theater</v>
      </c>
      <c r="R2999" t="str">
        <f t="shared" si="279"/>
        <v>spaces</v>
      </c>
      <c r="S2999" s="6">
        <f t="shared" si="280"/>
        <v>42775.733715277776</v>
      </c>
      <c r="T2999" s="6">
        <f t="shared" si="281"/>
        <v>42793.207638888889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103.029</v>
      </c>
      <c r="P3000">
        <f t="shared" si="277"/>
        <v>25973.75</v>
      </c>
      <c r="Q3000" t="str">
        <f t="shared" si="278"/>
        <v>theater</v>
      </c>
      <c r="R3000" t="str">
        <f t="shared" si="279"/>
        <v>spaces</v>
      </c>
      <c r="S3000" s="6">
        <f t="shared" si="280"/>
        <v>41778.193622685183</v>
      </c>
      <c r="T3000" s="6">
        <f t="shared" si="281"/>
        <v>41806.184027777781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118.88888888888889</v>
      </c>
      <c r="P3001">
        <f t="shared" si="277"/>
        <v>812.5</v>
      </c>
      <c r="Q3001" t="str">
        <f t="shared" si="278"/>
        <v>theater</v>
      </c>
      <c r="R3001" t="str">
        <f t="shared" si="279"/>
        <v>spaces</v>
      </c>
      <c r="S3001" s="6">
        <f t="shared" si="280"/>
        <v>42780.740277777775</v>
      </c>
      <c r="T3001" s="6">
        <f t="shared" si="281"/>
        <v>42795.083333333328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100</v>
      </c>
      <c r="P3002">
        <f t="shared" si="277"/>
        <v>254</v>
      </c>
      <c r="Q3002" t="str">
        <f t="shared" si="278"/>
        <v>theater</v>
      </c>
      <c r="R3002" t="str">
        <f t="shared" si="279"/>
        <v>spaces</v>
      </c>
      <c r="S3002" s="6">
        <f t="shared" si="280"/>
        <v>42752.827199074076</v>
      </c>
      <c r="T3002" s="6">
        <f t="shared" si="281"/>
        <v>42766.75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318.69988910451895</v>
      </c>
      <c r="P3003">
        <f t="shared" si="277"/>
        <v>11583.004999999999</v>
      </c>
      <c r="Q3003" t="str">
        <f t="shared" si="278"/>
        <v>theater</v>
      </c>
      <c r="R3003" t="str">
        <f t="shared" si="279"/>
        <v>spaces</v>
      </c>
      <c r="S3003" s="6">
        <f t="shared" si="280"/>
        <v>42534.895625000005</v>
      </c>
      <c r="T3003" s="6">
        <f t="shared" si="281"/>
        <v>42564.895625000005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108.50614285714286</v>
      </c>
      <c r="P3004">
        <f t="shared" si="277"/>
        <v>3849.7150000000001</v>
      </c>
      <c r="Q3004" t="str">
        <f t="shared" si="278"/>
        <v>theater</v>
      </c>
      <c r="R3004" t="str">
        <f t="shared" si="279"/>
        <v>spaces</v>
      </c>
      <c r="S3004" s="6">
        <f t="shared" si="280"/>
        <v>41239.83625</v>
      </c>
      <c r="T3004" s="6">
        <f t="shared" si="281"/>
        <v>41269.83625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101.16666666666667</v>
      </c>
      <c r="P3005">
        <f t="shared" si="277"/>
        <v>1526</v>
      </c>
      <c r="Q3005" t="str">
        <f t="shared" si="278"/>
        <v>theater</v>
      </c>
      <c r="R3005" t="str">
        <f t="shared" si="279"/>
        <v>spaces</v>
      </c>
      <c r="S3005" s="6">
        <f t="shared" si="280"/>
        <v>42398.849259259259</v>
      </c>
      <c r="T3005" s="6">
        <f t="shared" si="281"/>
        <v>42430.249305555553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112.815</v>
      </c>
      <c r="P3006">
        <f t="shared" si="277"/>
        <v>22701.5</v>
      </c>
      <c r="Q3006" t="str">
        <f t="shared" si="278"/>
        <v>theater</v>
      </c>
      <c r="R3006" t="str">
        <f t="shared" si="279"/>
        <v>spaces</v>
      </c>
      <c r="S3006" s="6">
        <f t="shared" si="280"/>
        <v>41928.881064814814</v>
      </c>
      <c r="T3006" s="6">
        <f t="shared" si="281"/>
        <v>41958.922731481478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120.49622641509434</v>
      </c>
      <c r="P3007">
        <f t="shared" si="277"/>
        <v>6445.3</v>
      </c>
      <c r="Q3007" t="str">
        <f t="shared" si="278"/>
        <v>theater</v>
      </c>
      <c r="R3007" t="str">
        <f t="shared" si="279"/>
        <v>spaces</v>
      </c>
      <c r="S3007" s="6">
        <f t="shared" si="280"/>
        <v>41888.674826388888</v>
      </c>
      <c r="T3007" s="6">
        <f t="shared" si="281"/>
        <v>41918.674826388888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107.74999999999999</v>
      </c>
      <c r="P3008">
        <f t="shared" si="277"/>
        <v>4358.5</v>
      </c>
      <c r="Q3008" t="str">
        <f t="shared" si="278"/>
        <v>theater</v>
      </c>
      <c r="R3008" t="str">
        <f t="shared" si="279"/>
        <v>spaces</v>
      </c>
      <c r="S3008" s="6">
        <f t="shared" si="280"/>
        <v>41957.756840277776</v>
      </c>
      <c r="T3008" s="6">
        <f t="shared" si="281"/>
        <v>41987.756840277776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180</v>
      </c>
      <c r="P3009">
        <f t="shared" si="277"/>
        <v>550</v>
      </c>
      <c r="Q3009" t="str">
        <f t="shared" si="278"/>
        <v>theater</v>
      </c>
      <c r="R3009" t="str">
        <f t="shared" si="279"/>
        <v>spaces</v>
      </c>
      <c r="S3009" s="6">
        <f t="shared" si="280"/>
        <v>42098.216238425928</v>
      </c>
      <c r="T3009" s="6">
        <f t="shared" si="281"/>
        <v>42119.216238425928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101.16666666666667</v>
      </c>
      <c r="P3010">
        <f t="shared" si="277"/>
        <v>1530.5</v>
      </c>
      <c r="Q3010" t="str">
        <f t="shared" si="278"/>
        <v>theater</v>
      </c>
      <c r="R3010" t="str">
        <f t="shared" si="279"/>
        <v>spaces</v>
      </c>
      <c r="S3010" s="6">
        <f t="shared" si="280"/>
        <v>42360.212025462963</v>
      </c>
      <c r="T3010" s="6">
        <f t="shared" si="281"/>
        <v>42390.212025462963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E3011/D3011*100</f>
        <v>119.756</v>
      </c>
      <c r="P3011">
        <f t="shared" ref="P3011:P3074" si="283">AVERAGE(E3011,L3011)</f>
        <v>15033.5</v>
      </c>
      <c r="Q3011" t="str">
        <f t="shared" ref="Q3011:Q3074" si="284">LEFT(N3011,SEARCH("/",N3011)-1)</f>
        <v>theater</v>
      </c>
      <c r="R3011" t="str">
        <f t="shared" ref="R3011:R3074" si="285">RIGHT(N3011,LEN(N3011)-SEARCH("/",N3011))</f>
        <v>spaces</v>
      </c>
      <c r="S3011" s="6">
        <f t="shared" ref="S3011:S3074" si="286">(J3011/86400)+DATE(1970,1,1)</f>
        <v>41939.569907407407</v>
      </c>
      <c r="T3011" s="6">
        <f t="shared" ref="T3011:T3074" si="287">(I3011/86400)+DATE(1970,1,1)</f>
        <v>41969.611574074079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158</v>
      </c>
      <c r="P3012">
        <f t="shared" si="283"/>
        <v>1192.5</v>
      </c>
      <c r="Q3012" t="str">
        <f t="shared" si="284"/>
        <v>theater</v>
      </c>
      <c r="R3012" t="str">
        <f t="shared" si="285"/>
        <v>spaces</v>
      </c>
      <c r="S3012" s="6">
        <f t="shared" si="286"/>
        <v>41996.832395833335</v>
      </c>
      <c r="T3012" s="6">
        <f t="shared" si="287"/>
        <v>42056.832395833335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123.66666666666666</v>
      </c>
      <c r="P3013">
        <f t="shared" si="283"/>
        <v>198</v>
      </c>
      <c r="Q3013" t="str">
        <f t="shared" si="284"/>
        <v>theater</v>
      </c>
      <c r="R3013" t="str">
        <f t="shared" si="285"/>
        <v>spaces</v>
      </c>
      <c r="S3013" s="6">
        <f t="shared" si="286"/>
        <v>42334.468935185185</v>
      </c>
      <c r="T3013" s="6">
        <f t="shared" si="287"/>
        <v>42361.957638888889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117.12499999999999</v>
      </c>
      <c r="P3014">
        <f t="shared" si="283"/>
        <v>2370</v>
      </c>
      <c r="Q3014" t="str">
        <f t="shared" si="284"/>
        <v>theater</v>
      </c>
      <c r="R3014" t="str">
        <f t="shared" si="285"/>
        <v>spaces</v>
      </c>
      <c r="S3014" s="6">
        <f t="shared" si="286"/>
        <v>42024.702893518523</v>
      </c>
      <c r="T3014" s="6">
        <f t="shared" si="287"/>
        <v>42045.702893518523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156.96</v>
      </c>
      <c r="P3015">
        <f t="shared" si="283"/>
        <v>7901.5</v>
      </c>
      <c r="Q3015" t="str">
        <f t="shared" si="284"/>
        <v>theater</v>
      </c>
      <c r="R3015" t="str">
        <f t="shared" si="285"/>
        <v>spaces</v>
      </c>
      <c r="S3015" s="6">
        <f t="shared" si="286"/>
        <v>42146.836215277777</v>
      </c>
      <c r="T3015" s="6">
        <f t="shared" si="287"/>
        <v>42176.836215277777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113.104</v>
      </c>
      <c r="P3016">
        <f t="shared" si="283"/>
        <v>14416.5</v>
      </c>
      <c r="Q3016" t="str">
        <f t="shared" si="284"/>
        <v>theater</v>
      </c>
      <c r="R3016" t="str">
        <f t="shared" si="285"/>
        <v>spaces</v>
      </c>
      <c r="S3016" s="6">
        <f t="shared" si="286"/>
        <v>41920.123611111107</v>
      </c>
      <c r="T3016" s="6">
        <f t="shared" si="287"/>
        <v>41948.208333333336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103.17647058823529</v>
      </c>
      <c r="P3017">
        <f t="shared" si="283"/>
        <v>1774</v>
      </c>
      <c r="Q3017" t="str">
        <f t="shared" si="284"/>
        <v>theater</v>
      </c>
      <c r="R3017" t="str">
        <f t="shared" si="285"/>
        <v>spaces</v>
      </c>
      <c r="S3017" s="6">
        <f t="shared" si="286"/>
        <v>41785.72729166667</v>
      </c>
      <c r="T3017" s="6">
        <f t="shared" si="287"/>
        <v>41801.166666666664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102.61176470588236</v>
      </c>
      <c r="P3018">
        <f t="shared" si="283"/>
        <v>4379</v>
      </c>
      <c r="Q3018" t="str">
        <f t="shared" si="284"/>
        <v>theater</v>
      </c>
      <c r="R3018" t="str">
        <f t="shared" si="285"/>
        <v>spaces</v>
      </c>
      <c r="S3018" s="6">
        <f t="shared" si="286"/>
        <v>41778.548055555555</v>
      </c>
      <c r="T3018" s="6">
        <f t="shared" si="287"/>
        <v>41838.548055555555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105.84090909090908</v>
      </c>
      <c r="P3019">
        <f t="shared" si="283"/>
        <v>11722</v>
      </c>
      <c r="Q3019" t="str">
        <f t="shared" si="284"/>
        <v>theater</v>
      </c>
      <c r="R3019" t="str">
        <f t="shared" si="285"/>
        <v>spaces</v>
      </c>
      <c r="S3019" s="6">
        <f t="shared" si="286"/>
        <v>41841.850034722222</v>
      </c>
      <c r="T3019" s="6">
        <f t="shared" si="287"/>
        <v>41871.850034722222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100.71428571428571</v>
      </c>
      <c r="P3020">
        <f t="shared" si="283"/>
        <v>2135.5</v>
      </c>
      <c r="Q3020" t="str">
        <f t="shared" si="284"/>
        <v>theater</v>
      </c>
      <c r="R3020" t="str">
        <f t="shared" si="285"/>
        <v>spaces</v>
      </c>
      <c r="S3020" s="6">
        <f t="shared" si="286"/>
        <v>42163.298333333332</v>
      </c>
      <c r="T3020" s="6">
        <f t="shared" si="287"/>
        <v>42205.916666666672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121.23333333333332</v>
      </c>
      <c r="P3021">
        <f t="shared" si="283"/>
        <v>9205.5</v>
      </c>
      <c r="Q3021" t="str">
        <f t="shared" si="284"/>
        <v>theater</v>
      </c>
      <c r="R3021" t="str">
        <f t="shared" si="285"/>
        <v>spaces</v>
      </c>
      <c r="S3021" s="6">
        <f t="shared" si="286"/>
        <v>41758.833564814813</v>
      </c>
      <c r="T3021" s="6">
        <f t="shared" si="287"/>
        <v>41786.125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100.57142857142858</v>
      </c>
      <c r="P3022">
        <f t="shared" si="283"/>
        <v>3535</v>
      </c>
      <c r="Q3022" t="str">
        <f t="shared" si="284"/>
        <v>theater</v>
      </c>
      <c r="R3022" t="str">
        <f t="shared" si="285"/>
        <v>spaces</v>
      </c>
      <c r="S3022" s="6">
        <f t="shared" si="286"/>
        <v>42170.846446759257</v>
      </c>
      <c r="T3022" s="6">
        <f t="shared" si="287"/>
        <v>42230.846446759257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116.02222222222223</v>
      </c>
      <c r="P3023">
        <f t="shared" si="283"/>
        <v>2662</v>
      </c>
      <c r="Q3023" t="str">
        <f t="shared" si="284"/>
        <v>theater</v>
      </c>
      <c r="R3023" t="str">
        <f t="shared" si="285"/>
        <v>spaces</v>
      </c>
      <c r="S3023" s="6">
        <f t="shared" si="286"/>
        <v>42660.618854166663</v>
      </c>
      <c r="T3023" s="6">
        <f t="shared" si="287"/>
        <v>42696.249305555553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100.88</v>
      </c>
      <c r="P3024">
        <f t="shared" si="283"/>
        <v>5075</v>
      </c>
      <c r="Q3024" t="str">
        <f t="shared" si="284"/>
        <v>theater</v>
      </c>
      <c r="R3024" t="str">
        <f t="shared" si="285"/>
        <v>spaces</v>
      </c>
      <c r="S3024" s="6">
        <f t="shared" si="286"/>
        <v>42564.95380787037</v>
      </c>
      <c r="T3024" s="6">
        <f t="shared" si="287"/>
        <v>42609.95380787037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103</v>
      </c>
      <c r="P3025">
        <f t="shared" si="283"/>
        <v>363.5</v>
      </c>
      <c r="Q3025" t="str">
        <f t="shared" si="284"/>
        <v>theater</v>
      </c>
      <c r="R3025" t="str">
        <f t="shared" si="285"/>
        <v>spaces</v>
      </c>
      <c r="S3025" s="6">
        <f t="shared" si="286"/>
        <v>42121.675763888888</v>
      </c>
      <c r="T3025" s="6">
        <f t="shared" si="287"/>
        <v>42166.675763888888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246.42</v>
      </c>
      <c r="P3026">
        <f t="shared" si="283"/>
        <v>6251.5</v>
      </c>
      <c r="Q3026" t="str">
        <f t="shared" si="284"/>
        <v>theater</v>
      </c>
      <c r="R3026" t="str">
        <f t="shared" si="285"/>
        <v>spaces</v>
      </c>
      <c r="S3026" s="6">
        <f t="shared" si="286"/>
        <v>41158.993923611109</v>
      </c>
      <c r="T3026" s="6">
        <f t="shared" si="287"/>
        <v>41188.993923611109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302.2</v>
      </c>
      <c r="P3027">
        <f t="shared" si="283"/>
        <v>3850</v>
      </c>
      <c r="Q3027" t="str">
        <f t="shared" si="284"/>
        <v>theater</v>
      </c>
      <c r="R3027" t="str">
        <f t="shared" si="285"/>
        <v>spaces</v>
      </c>
      <c r="S3027" s="6">
        <f t="shared" si="286"/>
        <v>41761.509409722225</v>
      </c>
      <c r="T3027" s="6">
        <f t="shared" si="287"/>
        <v>41789.666666666664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143.33333333333334</v>
      </c>
      <c r="P3028">
        <f t="shared" si="283"/>
        <v>657.5</v>
      </c>
      <c r="Q3028" t="str">
        <f t="shared" si="284"/>
        <v>theater</v>
      </c>
      <c r="R3028" t="str">
        <f t="shared" si="285"/>
        <v>spaces</v>
      </c>
      <c r="S3028" s="6">
        <f t="shared" si="286"/>
        <v>42783.459398148145</v>
      </c>
      <c r="T3028" s="6">
        <f t="shared" si="287"/>
        <v>42797.459398148145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131.44</v>
      </c>
      <c r="P3029">
        <f t="shared" si="283"/>
        <v>26448</v>
      </c>
      <c r="Q3029" t="str">
        <f t="shared" si="284"/>
        <v>theater</v>
      </c>
      <c r="R3029" t="str">
        <f t="shared" si="285"/>
        <v>spaces</v>
      </c>
      <c r="S3029" s="6">
        <f t="shared" si="286"/>
        <v>42053.704293981486</v>
      </c>
      <c r="T3029" s="6">
        <f t="shared" si="287"/>
        <v>42083.662627314814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168.01999999999998</v>
      </c>
      <c r="P3030">
        <f t="shared" si="283"/>
        <v>4250</v>
      </c>
      <c r="Q3030" t="str">
        <f t="shared" si="284"/>
        <v>theater</v>
      </c>
      <c r="R3030" t="str">
        <f t="shared" si="285"/>
        <v>spaces</v>
      </c>
      <c r="S3030" s="6">
        <f t="shared" si="286"/>
        <v>42567.264178240745</v>
      </c>
      <c r="T3030" s="6">
        <f t="shared" si="287"/>
        <v>42597.264178240745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109.67666666666666</v>
      </c>
      <c r="P3031">
        <f t="shared" si="283"/>
        <v>16625.5</v>
      </c>
      <c r="Q3031" t="str">
        <f t="shared" si="284"/>
        <v>theater</v>
      </c>
      <c r="R3031" t="str">
        <f t="shared" si="285"/>
        <v>spaces</v>
      </c>
      <c r="S3031" s="6">
        <f t="shared" si="286"/>
        <v>41932.708877314813</v>
      </c>
      <c r="T3031" s="6">
        <f t="shared" si="287"/>
        <v>41961.190972222219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106.6857142857143</v>
      </c>
      <c r="P3032">
        <f t="shared" si="283"/>
        <v>954</v>
      </c>
      <c r="Q3032" t="str">
        <f t="shared" si="284"/>
        <v>theater</v>
      </c>
      <c r="R3032" t="str">
        <f t="shared" si="285"/>
        <v>spaces</v>
      </c>
      <c r="S3032" s="6">
        <f t="shared" si="286"/>
        <v>42233.747349537036</v>
      </c>
      <c r="T3032" s="6">
        <f t="shared" si="287"/>
        <v>42263.747349537036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100</v>
      </c>
      <c r="P3033">
        <f t="shared" si="283"/>
        <v>764.5</v>
      </c>
      <c r="Q3033" t="str">
        <f t="shared" si="284"/>
        <v>theater</v>
      </c>
      <c r="R3033" t="str">
        <f t="shared" si="285"/>
        <v>spaces</v>
      </c>
      <c r="S3033" s="6">
        <f t="shared" si="286"/>
        <v>42597.882488425923</v>
      </c>
      <c r="T3033" s="6">
        <f t="shared" si="287"/>
        <v>42657.882488425923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127.2</v>
      </c>
      <c r="P3034">
        <f t="shared" si="283"/>
        <v>648.5</v>
      </c>
      <c r="Q3034" t="str">
        <f t="shared" si="284"/>
        <v>theater</v>
      </c>
      <c r="R3034" t="str">
        <f t="shared" si="285"/>
        <v>spaces</v>
      </c>
      <c r="S3034" s="6">
        <f t="shared" si="286"/>
        <v>42228.044664351852</v>
      </c>
      <c r="T3034" s="6">
        <f t="shared" si="287"/>
        <v>42258.044664351852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146.53333333333333</v>
      </c>
      <c r="P3035">
        <f t="shared" si="283"/>
        <v>2209.5</v>
      </c>
      <c r="Q3035" t="str">
        <f t="shared" si="284"/>
        <v>theater</v>
      </c>
      <c r="R3035" t="str">
        <f t="shared" si="285"/>
        <v>spaces</v>
      </c>
      <c r="S3035" s="6">
        <f t="shared" si="286"/>
        <v>42570.110243055555</v>
      </c>
      <c r="T3035" s="6">
        <f t="shared" si="287"/>
        <v>42600.110243055555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112.53599999999999</v>
      </c>
      <c r="P3036">
        <f t="shared" si="283"/>
        <v>56898</v>
      </c>
      <c r="Q3036" t="str">
        <f t="shared" si="284"/>
        <v>theater</v>
      </c>
      <c r="R3036" t="str">
        <f t="shared" si="285"/>
        <v>spaces</v>
      </c>
      <c r="S3036" s="6">
        <f t="shared" si="286"/>
        <v>42644.535358796296</v>
      </c>
      <c r="T3036" s="6">
        <f t="shared" si="287"/>
        <v>42675.165972222225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108.78684000000001</v>
      </c>
      <c r="P3037">
        <f t="shared" si="283"/>
        <v>13751.855</v>
      </c>
      <c r="Q3037" t="str">
        <f t="shared" si="284"/>
        <v>theater</v>
      </c>
      <c r="R3037" t="str">
        <f t="shared" si="285"/>
        <v>spaces</v>
      </c>
      <c r="S3037" s="6">
        <f t="shared" si="286"/>
        <v>41368.560289351852</v>
      </c>
      <c r="T3037" s="6">
        <f t="shared" si="287"/>
        <v>41398.560289351852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126.732</v>
      </c>
      <c r="P3038">
        <f t="shared" si="283"/>
        <v>16006</v>
      </c>
      <c r="Q3038" t="str">
        <f t="shared" si="284"/>
        <v>theater</v>
      </c>
      <c r="R3038" t="str">
        <f t="shared" si="285"/>
        <v>spaces</v>
      </c>
      <c r="S3038" s="6">
        <f t="shared" si="286"/>
        <v>41466.785231481481</v>
      </c>
      <c r="T3038" s="6">
        <f t="shared" si="287"/>
        <v>41502.499305555553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213.20000000000002</v>
      </c>
      <c r="P3039">
        <f t="shared" si="283"/>
        <v>549</v>
      </c>
      <c r="Q3039" t="str">
        <f t="shared" si="284"/>
        <v>theater</v>
      </c>
      <c r="R3039" t="str">
        <f t="shared" si="285"/>
        <v>spaces</v>
      </c>
      <c r="S3039" s="6">
        <f t="shared" si="286"/>
        <v>40378.893206018518</v>
      </c>
      <c r="T3039" s="6">
        <f t="shared" si="287"/>
        <v>40453.207638888889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100.49999999999999</v>
      </c>
      <c r="P3040">
        <f t="shared" si="283"/>
        <v>516</v>
      </c>
      <c r="Q3040" t="str">
        <f t="shared" si="284"/>
        <v>theater</v>
      </c>
      <c r="R3040" t="str">
        <f t="shared" si="285"/>
        <v>spaces</v>
      </c>
      <c r="S3040" s="6">
        <f t="shared" si="286"/>
        <v>42373.252280092594</v>
      </c>
      <c r="T3040" s="6">
        <f t="shared" si="287"/>
        <v>42433.252280092594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108.71389999999998</v>
      </c>
      <c r="P3041">
        <f t="shared" si="283"/>
        <v>10989.39</v>
      </c>
      <c r="Q3041" t="str">
        <f t="shared" si="284"/>
        <v>theater</v>
      </c>
      <c r="R3041" t="str">
        <f t="shared" si="285"/>
        <v>spaces</v>
      </c>
      <c r="S3041" s="6">
        <f t="shared" si="286"/>
        <v>41610.794421296298</v>
      </c>
      <c r="T3041" s="6">
        <f t="shared" si="287"/>
        <v>41637.332638888889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107.5</v>
      </c>
      <c r="P3042">
        <f t="shared" si="283"/>
        <v>1633.5</v>
      </c>
      <c r="Q3042" t="str">
        <f t="shared" si="284"/>
        <v>theater</v>
      </c>
      <c r="R3042" t="str">
        <f t="shared" si="285"/>
        <v>spaces</v>
      </c>
      <c r="S3042" s="6">
        <f t="shared" si="286"/>
        <v>42177.791909722218</v>
      </c>
      <c r="T3042" s="6">
        <f t="shared" si="287"/>
        <v>42181.958333333328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110.48192771084338</v>
      </c>
      <c r="P3043">
        <f t="shared" si="283"/>
        <v>4632.5</v>
      </c>
      <c r="Q3043" t="str">
        <f t="shared" si="284"/>
        <v>theater</v>
      </c>
      <c r="R3043" t="str">
        <f t="shared" si="285"/>
        <v>spaces</v>
      </c>
      <c r="S3043" s="6">
        <f t="shared" si="286"/>
        <v>42359.868611111116</v>
      </c>
      <c r="T3043" s="6">
        <f t="shared" si="287"/>
        <v>42389.868611111116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128</v>
      </c>
      <c r="P3044">
        <f t="shared" si="283"/>
        <v>978.5</v>
      </c>
      <c r="Q3044" t="str">
        <f t="shared" si="284"/>
        <v>theater</v>
      </c>
      <c r="R3044" t="str">
        <f t="shared" si="285"/>
        <v>spaces</v>
      </c>
      <c r="S3044" s="6">
        <f t="shared" si="286"/>
        <v>42253.688043981485</v>
      </c>
      <c r="T3044" s="6">
        <f t="shared" si="287"/>
        <v>42283.688043981485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110.00666666666667</v>
      </c>
      <c r="P3045">
        <f t="shared" si="283"/>
        <v>8314.5</v>
      </c>
      <c r="Q3045" t="str">
        <f t="shared" si="284"/>
        <v>theater</v>
      </c>
      <c r="R3045" t="str">
        <f t="shared" si="285"/>
        <v>spaces</v>
      </c>
      <c r="S3045" s="6">
        <f t="shared" si="286"/>
        <v>42083.070590277777</v>
      </c>
      <c r="T3045" s="6">
        <f t="shared" si="287"/>
        <v>42110.118055555555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109.34166666666667</v>
      </c>
      <c r="P3046">
        <f t="shared" si="283"/>
        <v>6638.5</v>
      </c>
      <c r="Q3046" t="str">
        <f t="shared" si="284"/>
        <v>theater</v>
      </c>
      <c r="R3046" t="str">
        <f t="shared" si="285"/>
        <v>spaces</v>
      </c>
      <c r="S3046" s="6">
        <f t="shared" si="286"/>
        <v>42387.7268287037</v>
      </c>
      <c r="T3046" s="6">
        <f t="shared" si="287"/>
        <v>42402.7268287037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132.70650000000001</v>
      </c>
      <c r="P3047">
        <f t="shared" si="283"/>
        <v>2686.13</v>
      </c>
      <c r="Q3047" t="str">
        <f t="shared" si="284"/>
        <v>theater</v>
      </c>
      <c r="R3047" t="str">
        <f t="shared" si="285"/>
        <v>spaces</v>
      </c>
      <c r="S3047" s="6">
        <f t="shared" si="286"/>
        <v>41843.155729166669</v>
      </c>
      <c r="T3047" s="6">
        <f t="shared" si="287"/>
        <v>41873.155729166669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190.84810126582278</v>
      </c>
      <c r="P3048">
        <f t="shared" si="283"/>
        <v>7567.5</v>
      </c>
      <c r="Q3048" t="str">
        <f t="shared" si="284"/>
        <v>theater</v>
      </c>
      <c r="R3048" t="str">
        <f t="shared" si="285"/>
        <v>spaces</v>
      </c>
      <c r="S3048" s="6">
        <f t="shared" si="286"/>
        <v>41862.803078703706</v>
      </c>
      <c r="T3048" s="6">
        <f t="shared" si="287"/>
        <v>41892.202777777777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149</v>
      </c>
      <c r="P3049">
        <f t="shared" si="283"/>
        <v>382.5</v>
      </c>
      <c r="Q3049" t="str">
        <f t="shared" si="284"/>
        <v>theater</v>
      </c>
      <c r="R3049" t="str">
        <f t="shared" si="285"/>
        <v>spaces</v>
      </c>
      <c r="S3049" s="6">
        <f t="shared" si="286"/>
        <v>42443.989050925928</v>
      </c>
      <c r="T3049" s="6">
        <f t="shared" si="287"/>
        <v>42487.552777777775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166.4</v>
      </c>
      <c r="P3050">
        <f t="shared" si="283"/>
        <v>4183.5</v>
      </c>
      <c r="Q3050" t="str">
        <f t="shared" si="284"/>
        <v>theater</v>
      </c>
      <c r="R3050" t="str">
        <f t="shared" si="285"/>
        <v>spaces</v>
      </c>
      <c r="S3050" s="6">
        <f t="shared" si="286"/>
        <v>41975.901180555556</v>
      </c>
      <c r="T3050" s="6">
        <f t="shared" si="287"/>
        <v>42004.890277777777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106.66666666666667</v>
      </c>
      <c r="P3051">
        <f t="shared" si="283"/>
        <v>2027</v>
      </c>
      <c r="Q3051" t="str">
        <f t="shared" si="284"/>
        <v>theater</v>
      </c>
      <c r="R3051" t="str">
        <f t="shared" si="285"/>
        <v>spaces</v>
      </c>
      <c r="S3051" s="6">
        <f t="shared" si="286"/>
        <v>42139.014525462961</v>
      </c>
      <c r="T3051" s="6">
        <f t="shared" si="287"/>
        <v>42169.014525462961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106</v>
      </c>
      <c r="P3052">
        <f t="shared" si="283"/>
        <v>322.5</v>
      </c>
      <c r="Q3052" t="str">
        <f t="shared" si="284"/>
        <v>theater</v>
      </c>
      <c r="R3052" t="str">
        <f t="shared" si="285"/>
        <v>spaces</v>
      </c>
      <c r="S3052" s="6">
        <f t="shared" si="286"/>
        <v>42465.16851851852</v>
      </c>
      <c r="T3052" s="6">
        <f t="shared" si="287"/>
        <v>42495.16851851852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23.62857142857143</v>
      </c>
      <c r="P3053">
        <f t="shared" si="283"/>
        <v>431</v>
      </c>
      <c r="Q3053" t="str">
        <f t="shared" si="284"/>
        <v>theater</v>
      </c>
      <c r="R3053" t="str">
        <f t="shared" si="285"/>
        <v>spaces</v>
      </c>
      <c r="S3053" s="6">
        <f t="shared" si="286"/>
        <v>42744.416030092594</v>
      </c>
      <c r="T3053" s="6">
        <f t="shared" si="287"/>
        <v>42774.416030092594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0.15</v>
      </c>
      <c r="P3054">
        <f t="shared" si="283"/>
        <v>38.5</v>
      </c>
      <c r="Q3054" t="str">
        <f t="shared" si="284"/>
        <v>theater</v>
      </c>
      <c r="R3054" t="str">
        <f t="shared" si="285"/>
        <v>spaces</v>
      </c>
      <c r="S3054" s="6">
        <f t="shared" si="286"/>
        <v>42122.670069444444</v>
      </c>
      <c r="T3054" s="6">
        <f t="shared" si="287"/>
        <v>42152.665972222225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0.4</v>
      </c>
      <c r="P3055">
        <f t="shared" si="283"/>
        <v>21.5</v>
      </c>
      <c r="Q3055" t="str">
        <f t="shared" si="284"/>
        <v>theater</v>
      </c>
      <c r="R3055" t="str">
        <f t="shared" si="285"/>
        <v>spaces</v>
      </c>
      <c r="S3055" s="6">
        <f t="shared" si="286"/>
        <v>41862.761724537035</v>
      </c>
      <c r="T3055" s="6">
        <f t="shared" si="287"/>
        <v>41914.165972222225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4"/>
        <v>theater</v>
      </c>
      <c r="R3056" t="str">
        <f t="shared" si="285"/>
        <v>spaces</v>
      </c>
      <c r="S3056" s="6">
        <f t="shared" si="286"/>
        <v>42027.832800925928</v>
      </c>
      <c r="T3056" s="6">
        <f t="shared" si="287"/>
        <v>42065.044444444444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5.0000000000000001E-3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s="6">
        <f t="shared" si="286"/>
        <v>41953.95821759259</v>
      </c>
      <c r="T3057" s="6">
        <f t="shared" si="287"/>
        <v>42013.95821759259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4"/>
        <v>theater</v>
      </c>
      <c r="R3058" t="str">
        <f t="shared" si="285"/>
        <v>spaces</v>
      </c>
      <c r="S3058" s="6">
        <f t="shared" si="286"/>
        <v>41851.636388888888</v>
      </c>
      <c r="T3058" s="6">
        <f t="shared" si="287"/>
        <v>41911.636388888888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4"/>
        <v>theater</v>
      </c>
      <c r="R3059" t="str">
        <f t="shared" si="285"/>
        <v>spaces</v>
      </c>
      <c r="S3059" s="6">
        <f t="shared" si="286"/>
        <v>42433.650590277779</v>
      </c>
      <c r="T3059" s="6">
        <f t="shared" si="287"/>
        <v>42463.608923611115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1.6666666666666666E-2</v>
      </c>
      <c r="P3060">
        <f t="shared" si="283"/>
        <v>3</v>
      </c>
      <c r="Q3060" t="str">
        <f t="shared" si="284"/>
        <v>theater</v>
      </c>
      <c r="R3060" t="str">
        <f t="shared" si="285"/>
        <v>spaces</v>
      </c>
      <c r="S3060" s="6">
        <f t="shared" si="286"/>
        <v>42460.374305555553</v>
      </c>
      <c r="T3060" s="6">
        <f t="shared" si="287"/>
        <v>42510.374305555553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3.0066666666666664</v>
      </c>
      <c r="P3061">
        <f t="shared" si="283"/>
        <v>231</v>
      </c>
      <c r="Q3061" t="str">
        <f t="shared" si="284"/>
        <v>theater</v>
      </c>
      <c r="R3061" t="str">
        <f t="shared" si="285"/>
        <v>spaces</v>
      </c>
      <c r="S3061" s="6">
        <f t="shared" si="286"/>
        <v>41829.935717592591</v>
      </c>
      <c r="T3061" s="6">
        <f t="shared" si="287"/>
        <v>41859.935717592591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0.15227272727272728</v>
      </c>
      <c r="P3062">
        <f t="shared" si="283"/>
        <v>170.5</v>
      </c>
      <c r="Q3062" t="str">
        <f t="shared" si="284"/>
        <v>theater</v>
      </c>
      <c r="R3062" t="str">
        <f t="shared" si="285"/>
        <v>spaces</v>
      </c>
      <c r="S3062" s="6">
        <f t="shared" si="286"/>
        <v>42245.274699074071</v>
      </c>
      <c r="T3062" s="6">
        <f t="shared" si="287"/>
        <v>42275.274699074071</v>
      </c>
    </row>
    <row r="3063" spans="1:20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4"/>
        <v>theater</v>
      </c>
      <c r="R3063" t="str">
        <f t="shared" si="285"/>
        <v>spaces</v>
      </c>
      <c r="S3063" s="6">
        <f t="shared" si="286"/>
        <v>41834.784120370372</v>
      </c>
      <c r="T3063" s="6">
        <f t="shared" si="287"/>
        <v>41864.784120370372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66.84</v>
      </c>
      <c r="P3064">
        <f t="shared" si="283"/>
        <v>3375.5</v>
      </c>
      <c r="Q3064" t="str">
        <f t="shared" si="284"/>
        <v>theater</v>
      </c>
      <c r="R3064" t="str">
        <f t="shared" si="285"/>
        <v>spaces</v>
      </c>
      <c r="S3064" s="6">
        <f t="shared" si="286"/>
        <v>42248.535787037035</v>
      </c>
      <c r="T3064" s="6">
        <f t="shared" si="287"/>
        <v>42277.75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19.566666666666666</v>
      </c>
      <c r="P3065">
        <f t="shared" si="283"/>
        <v>305</v>
      </c>
      <c r="Q3065" t="str">
        <f t="shared" si="284"/>
        <v>theater</v>
      </c>
      <c r="R3065" t="str">
        <f t="shared" si="285"/>
        <v>spaces</v>
      </c>
      <c r="S3065" s="6">
        <f t="shared" si="286"/>
        <v>42630.922893518524</v>
      </c>
      <c r="T3065" s="6">
        <f t="shared" si="287"/>
        <v>42665.922893518524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11.294666666666666</v>
      </c>
      <c r="P3066">
        <f t="shared" si="283"/>
        <v>4271.5</v>
      </c>
      <c r="Q3066" t="str">
        <f t="shared" si="284"/>
        <v>theater</v>
      </c>
      <c r="R3066" t="str">
        <f t="shared" si="285"/>
        <v>spaces</v>
      </c>
      <c r="S3066" s="6">
        <f t="shared" si="286"/>
        <v>42299.130162037036</v>
      </c>
      <c r="T3066" s="6">
        <f t="shared" si="287"/>
        <v>42330.290972222225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0.04</v>
      </c>
      <c r="P3067">
        <f t="shared" si="283"/>
        <v>6</v>
      </c>
      <c r="Q3067" t="str">
        <f t="shared" si="284"/>
        <v>theater</v>
      </c>
      <c r="R3067" t="str">
        <f t="shared" si="285"/>
        <v>spaces</v>
      </c>
      <c r="S3067" s="6">
        <f t="shared" si="286"/>
        <v>41825.055231481485</v>
      </c>
      <c r="T3067" s="6">
        <f t="shared" si="287"/>
        <v>41850.055231481485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11.985714285714286</v>
      </c>
      <c r="P3068">
        <f t="shared" si="283"/>
        <v>20982.5</v>
      </c>
      <c r="Q3068" t="str">
        <f t="shared" si="284"/>
        <v>theater</v>
      </c>
      <c r="R3068" t="str">
        <f t="shared" si="285"/>
        <v>spaces</v>
      </c>
      <c r="S3068" s="6">
        <f t="shared" si="286"/>
        <v>42531.228437500002</v>
      </c>
      <c r="T3068" s="6">
        <f t="shared" si="287"/>
        <v>42561.228437500002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</v>
      </c>
      <c r="P3069">
        <f t="shared" si="283"/>
        <v>100.5</v>
      </c>
      <c r="Q3069" t="str">
        <f t="shared" si="284"/>
        <v>theater</v>
      </c>
      <c r="R3069" t="str">
        <f t="shared" si="285"/>
        <v>spaces</v>
      </c>
      <c r="S3069" s="6">
        <f t="shared" si="286"/>
        <v>42226.938414351855</v>
      </c>
      <c r="T3069" s="6">
        <f t="shared" si="287"/>
        <v>42256.938414351855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6.9999999999999993E-2</v>
      </c>
      <c r="P3070">
        <f t="shared" si="283"/>
        <v>88.5</v>
      </c>
      <c r="Q3070" t="str">
        <f t="shared" si="284"/>
        <v>theater</v>
      </c>
      <c r="R3070" t="str">
        <f t="shared" si="285"/>
        <v>spaces</v>
      </c>
      <c r="S3070" s="6">
        <f t="shared" si="286"/>
        <v>42263.691574074073</v>
      </c>
      <c r="T3070" s="6">
        <f t="shared" si="287"/>
        <v>42293.691574074073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14.099999999999998</v>
      </c>
      <c r="P3071">
        <f t="shared" si="283"/>
        <v>74</v>
      </c>
      <c r="Q3071" t="str">
        <f t="shared" si="284"/>
        <v>theater</v>
      </c>
      <c r="R3071" t="str">
        <f t="shared" si="285"/>
        <v>spaces</v>
      </c>
      <c r="S3071" s="6">
        <f t="shared" si="286"/>
        <v>41957.833726851852</v>
      </c>
      <c r="T3071" s="6">
        <f t="shared" si="287"/>
        <v>41987.833726851852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3.34</v>
      </c>
      <c r="P3072">
        <f t="shared" si="283"/>
        <v>175</v>
      </c>
      <c r="Q3072" t="str">
        <f t="shared" si="284"/>
        <v>theater</v>
      </c>
      <c r="R3072" t="str">
        <f t="shared" si="285"/>
        <v>spaces</v>
      </c>
      <c r="S3072" s="6">
        <f t="shared" si="286"/>
        <v>42690.733437499999</v>
      </c>
      <c r="T3072" s="6">
        <f t="shared" si="287"/>
        <v>42711.733437499999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59.774999999999999</v>
      </c>
      <c r="P3073">
        <f t="shared" si="283"/>
        <v>3645</v>
      </c>
      <c r="Q3073" t="str">
        <f t="shared" si="284"/>
        <v>theater</v>
      </c>
      <c r="R3073" t="str">
        <f t="shared" si="285"/>
        <v>spaces</v>
      </c>
      <c r="S3073" s="6">
        <f t="shared" si="286"/>
        <v>42097.732418981483</v>
      </c>
      <c r="T3073" s="6">
        <f t="shared" si="287"/>
        <v>42115.249305555553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1.6666666666666666E-2</v>
      </c>
      <c r="P3074">
        <f t="shared" si="283"/>
        <v>2</v>
      </c>
      <c r="Q3074" t="str">
        <f t="shared" si="284"/>
        <v>theater</v>
      </c>
      <c r="R3074" t="str">
        <f t="shared" si="285"/>
        <v>spaces</v>
      </c>
      <c r="S3074" s="6">
        <f t="shared" si="286"/>
        <v>42658.690532407403</v>
      </c>
      <c r="T3074" s="6">
        <f t="shared" si="287"/>
        <v>42673.073611111111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E3075/D3075*100</f>
        <v>2.3035714285714284E-2</v>
      </c>
      <c r="P3075">
        <f t="shared" ref="P3075:P3138" si="289">AVERAGE(E3075,L3075)</f>
        <v>326</v>
      </c>
      <c r="Q3075" t="str">
        <f t="shared" ref="Q3075:Q3138" si="290">LEFT(N3075,SEARCH("/",N3075)-1)</f>
        <v>theater</v>
      </c>
      <c r="R3075" t="str">
        <f t="shared" ref="R3075:R3138" si="291">RIGHT(N3075,LEN(N3075)-SEARCH("/",N3075))</f>
        <v>spaces</v>
      </c>
      <c r="S3075" s="6">
        <f t="shared" ref="S3075:S3138" si="292">(J3075/86400)+DATE(1970,1,1)</f>
        <v>42111.684027777781</v>
      </c>
      <c r="T3075" s="6">
        <f t="shared" ref="T3075:T3138" si="293">(I3075/86400)+DATE(1970,1,1)</f>
        <v>42169.804861111115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8.8000000000000009E-2</v>
      </c>
      <c r="P3076">
        <f t="shared" si="289"/>
        <v>12.5</v>
      </c>
      <c r="Q3076" t="str">
        <f t="shared" si="290"/>
        <v>theater</v>
      </c>
      <c r="R3076" t="str">
        <f t="shared" si="291"/>
        <v>spaces</v>
      </c>
      <c r="S3076" s="6">
        <f t="shared" si="292"/>
        <v>42409.571284722224</v>
      </c>
      <c r="T3076" s="6">
        <f t="shared" si="293"/>
        <v>42439.571284722224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</v>
      </c>
      <c r="P3077">
        <f t="shared" si="289"/>
        <v>658</v>
      </c>
      <c r="Q3077" t="str">
        <f t="shared" si="290"/>
        <v>theater</v>
      </c>
      <c r="R3077" t="str">
        <f t="shared" si="291"/>
        <v>spaces</v>
      </c>
      <c r="S3077" s="6">
        <f t="shared" si="292"/>
        <v>42551.102314814816</v>
      </c>
      <c r="T3077" s="6">
        <f t="shared" si="293"/>
        <v>42601.102314814816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15.06</v>
      </c>
      <c r="P3078">
        <f t="shared" si="289"/>
        <v>778</v>
      </c>
      <c r="Q3078" t="str">
        <f t="shared" si="290"/>
        <v>theater</v>
      </c>
      <c r="R3078" t="str">
        <f t="shared" si="291"/>
        <v>spaces</v>
      </c>
      <c r="S3078" s="6">
        <f t="shared" si="292"/>
        <v>42226.651886574073</v>
      </c>
      <c r="T3078" s="6">
        <f t="shared" si="293"/>
        <v>42286.651886574073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0.47727272727272729</v>
      </c>
      <c r="P3079">
        <f t="shared" si="289"/>
        <v>53.5</v>
      </c>
      <c r="Q3079" t="str">
        <f t="shared" si="290"/>
        <v>theater</v>
      </c>
      <c r="R3079" t="str">
        <f t="shared" si="291"/>
        <v>spaces</v>
      </c>
      <c r="S3079" s="6">
        <f t="shared" si="292"/>
        <v>42766.956921296296</v>
      </c>
      <c r="T3079" s="6">
        <f t="shared" si="293"/>
        <v>42796.956921296296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0.11833333333333333</v>
      </c>
      <c r="P3080">
        <f t="shared" si="289"/>
        <v>37</v>
      </c>
      <c r="Q3080" t="str">
        <f t="shared" si="290"/>
        <v>theater</v>
      </c>
      <c r="R3080" t="str">
        <f t="shared" si="291"/>
        <v>spaces</v>
      </c>
      <c r="S3080" s="6">
        <f t="shared" si="292"/>
        <v>42031.138831018514</v>
      </c>
      <c r="T3080" s="6">
        <f t="shared" si="293"/>
        <v>42061.138831018514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0.8417399858735245</v>
      </c>
      <c r="P3081">
        <f t="shared" si="289"/>
        <v>5626.5</v>
      </c>
      <c r="Q3081" t="str">
        <f t="shared" si="290"/>
        <v>theater</v>
      </c>
      <c r="R3081" t="str">
        <f t="shared" si="291"/>
        <v>spaces</v>
      </c>
      <c r="S3081" s="6">
        <f t="shared" si="292"/>
        <v>42055.713368055556</v>
      </c>
      <c r="T3081" s="6">
        <f t="shared" si="293"/>
        <v>42085.671701388885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1.8799999999999997E-2</v>
      </c>
      <c r="P3082">
        <f t="shared" si="289"/>
        <v>191.5</v>
      </c>
      <c r="Q3082" t="str">
        <f t="shared" si="290"/>
        <v>theater</v>
      </c>
      <c r="R3082" t="str">
        <f t="shared" si="291"/>
        <v>spaces</v>
      </c>
      <c r="S3082" s="6">
        <f t="shared" si="292"/>
        <v>41940.028287037036</v>
      </c>
      <c r="T3082" s="6">
        <f t="shared" si="293"/>
        <v>42000.0699537037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0.21029999999999999</v>
      </c>
      <c r="P3083">
        <f t="shared" si="289"/>
        <v>1054</v>
      </c>
      <c r="Q3083" t="str">
        <f t="shared" si="290"/>
        <v>theater</v>
      </c>
      <c r="R3083" t="str">
        <f t="shared" si="291"/>
        <v>spaces</v>
      </c>
      <c r="S3083" s="6">
        <f t="shared" si="292"/>
        <v>42237.181608796294</v>
      </c>
      <c r="T3083" s="6">
        <f t="shared" si="293"/>
        <v>42267.181608796294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0"/>
        <v>theater</v>
      </c>
      <c r="R3084" t="str">
        <f t="shared" si="291"/>
        <v>spaces</v>
      </c>
      <c r="S3084" s="6">
        <f t="shared" si="292"/>
        <v>42293.922986111109</v>
      </c>
      <c r="T3084" s="6">
        <f t="shared" si="293"/>
        <v>42323.96465277778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0.27999999999999997</v>
      </c>
      <c r="P3085">
        <f t="shared" si="289"/>
        <v>29.5</v>
      </c>
      <c r="Q3085" t="str">
        <f t="shared" si="290"/>
        <v>theater</v>
      </c>
      <c r="R3085" t="str">
        <f t="shared" si="291"/>
        <v>spaces</v>
      </c>
      <c r="S3085" s="6">
        <f t="shared" si="292"/>
        <v>41853.563402777778</v>
      </c>
      <c r="T3085" s="6">
        <f t="shared" si="293"/>
        <v>41883.208333333336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11.57920670115792</v>
      </c>
      <c r="P3086">
        <f t="shared" si="289"/>
        <v>238</v>
      </c>
      <c r="Q3086" t="str">
        <f t="shared" si="290"/>
        <v>theater</v>
      </c>
      <c r="R3086" t="str">
        <f t="shared" si="291"/>
        <v>spaces</v>
      </c>
      <c r="S3086" s="6">
        <f t="shared" si="292"/>
        <v>42100.723738425921</v>
      </c>
      <c r="T3086" s="6">
        <f t="shared" si="293"/>
        <v>42129.783333333333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</v>
      </c>
      <c r="P3087">
        <f t="shared" si="289"/>
        <v>309.5</v>
      </c>
      <c r="Q3087" t="str">
        <f t="shared" si="290"/>
        <v>theater</v>
      </c>
      <c r="R3087" t="str">
        <f t="shared" si="291"/>
        <v>spaces</v>
      </c>
      <c r="S3087" s="6">
        <f t="shared" si="292"/>
        <v>42246.883784722224</v>
      </c>
      <c r="T3087" s="6">
        <f t="shared" si="293"/>
        <v>42276.883784722224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0.25</v>
      </c>
      <c r="P3088">
        <f t="shared" si="289"/>
        <v>26.5</v>
      </c>
      <c r="Q3088" t="str">
        <f t="shared" si="290"/>
        <v>theater</v>
      </c>
      <c r="R3088" t="str">
        <f t="shared" si="291"/>
        <v>spaces</v>
      </c>
      <c r="S3088" s="6">
        <f t="shared" si="292"/>
        <v>42173.67082175926</v>
      </c>
      <c r="T3088" s="6">
        <f t="shared" si="293"/>
        <v>42233.67082175926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0.625</v>
      </c>
      <c r="P3089">
        <f t="shared" si="289"/>
        <v>63.5</v>
      </c>
      <c r="Q3089" t="str">
        <f t="shared" si="290"/>
        <v>theater</v>
      </c>
      <c r="R3089" t="str">
        <f t="shared" si="291"/>
        <v>spaces</v>
      </c>
      <c r="S3089" s="6">
        <f t="shared" si="292"/>
        <v>42665.150347222225</v>
      </c>
      <c r="T3089" s="6">
        <f t="shared" si="293"/>
        <v>42725.192013888889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0.19384615384615383</v>
      </c>
      <c r="P3090">
        <f t="shared" si="289"/>
        <v>64.5</v>
      </c>
      <c r="Q3090" t="str">
        <f t="shared" si="290"/>
        <v>theater</v>
      </c>
      <c r="R3090" t="str">
        <f t="shared" si="291"/>
        <v>spaces</v>
      </c>
      <c r="S3090" s="6">
        <f t="shared" si="292"/>
        <v>41981.57230324074</v>
      </c>
      <c r="T3090" s="6">
        <f t="shared" si="293"/>
        <v>42012.570138888885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23.416</v>
      </c>
      <c r="P3091">
        <f t="shared" si="289"/>
        <v>2949.5</v>
      </c>
      <c r="Q3091" t="str">
        <f t="shared" si="290"/>
        <v>theater</v>
      </c>
      <c r="R3091" t="str">
        <f t="shared" si="291"/>
        <v>spaces</v>
      </c>
      <c r="S3091" s="6">
        <f t="shared" si="292"/>
        <v>42528.542627314819</v>
      </c>
      <c r="T3091" s="6">
        <f t="shared" si="293"/>
        <v>42560.082638888889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5.0808888888888886</v>
      </c>
      <c r="P3092">
        <f t="shared" si="289"/>
        <v>5720.5</v>
      </c>
      <c r="Q3092" t="str">
        <f t="shared" si="290"/>
        <v>theater</v>
      </c>
      <c r="R3092" t="str">
        <f t="shared" si="291"/>
        <v>spaces</v>
      </c>
      <c r="S3092" s="6">
        <f t="shared" si="292"/>
        <v>42065.818807870368</v>
      </c>
      <c r="T3092" s="6">
        <f t="shared" si="293"/>
        <v>42125.777141203704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15.920000000000002</v>
      </c>
      <c r="P3093">
        <f t="shared" si="289"/>
        <v>402.5</v>
      </c>
      <c r="Q3093" t="str">
        <f t="shared" si="290"/>
        <v>theater</v>
      </c>
      <c r="R3093" t="str">
        <f t="shared" si="291"/>
        <v>spaces</v>
      </c>
      <c r="S3093" s="6">
        <f t="shared" si="292"/>
        <v>42566.948414351849</v>
      </c>
      <c r="T3093" s="6">
        <f t="shared" si="293"/>
        <v>42596.948414351849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1.1831900000000002</v>
      </c>
      <c r="P3094">
        <f t="shared" si="289"/>
        <v>602.09500000000003</v>
      </c>
      <c r="Q3094" t="str">
        <f t="shared" si="290"/>
        <v>theater</v>
      </c>
      <c r="R3094" t="str">
        <f t="shared" si="291"/>
        <v>spaces</v>
      </c>
      <c r="S3094" s="6">
        <f t="shared" si="292"/>
        <v>42255.619351851856</v>
      </c>
      <c r="T3094" s="6">
        <f t="shared" si="293"/>
        <v>42292.916666666672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22.75</v>
      </c>
      <c r="P3095">
        <f t="shared" si="289"/>
        <v>463.5</v>
      </c>
      <c r="Q3095" t="str">
        <f t="shared" si="290"/>
        <v>theater</v>
      </c>
      <c r="R3095" t="str">
        <f t="shared" si="291"/>
        <v>spaces</v>
      </c>
      <c r="S3095" s="6">
        <f t="shared" si="292"/>
        <v>41760.909039351856</v>
      </c>
      <c r="T3095" s="6">
        <f t="shared" si="293"/>
        <v>41791.165972222225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2.5000000000000001E-2</v>
      </c>
      <c r="P3096">
        <f t="shared" si="289"/>
        <v>13</v>
      </c>
      <c r="Q3096" t="str">
        <f t="shared" si="290"/>
        <v>theater</v>
      </c>
      <c r="R3096" t="str">
        <f t="shared" si="291"/>
        <v>spaces</v>
      </c>
      <c r="S3096" s="6">
        <f t="shared" si="292"/>
        <v>42207.795787037037</v>
      </c>
      <c r="T3096" s="6">
        <f t="shared" si="293"/>
        <v>42267.795787037037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0.33512064343163539</v>
      </c>
      <c r="P3097">
        <f t="shared" si="289"/>
        <v>25.5</v>
      </c>
      <c r="Q3097" t="str">
        <f t="shared" si="290"/>
        <v>theater</v>
      </c>
      <c r="R3097" t="str">
        <f t="shared" si="291"/>
        <v>spaces</v>
      </c>
      <c r="S3097" s="6">
        <f t="shared" si="292"/>
        <v>42523.025231481486</v>
      </c>
      <c r="T3097" s="6">
        <f t="shared" si="293"/>
        <v>42583.025231481486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</v>
      </c>
      <c r="P3098">
        <f t="shared" si="289"/>
        <v>404.5</v>
      </c>
      <c r="Q3098" t="str">
        <f t="shared" si="290"/>
        <v>theater</v>
      </c>
      <c r="R3098" t="str">
        <f t="shared" si="291"/>
        <v>spaces</v>
      </c>
      <c r="S3098" s="6">
        <f t="shared" si="292"/>
        <v>42114.825532407413</v>
      </c>
      <c r="T3098" s="6">
        <f t="shared" si="293"/>
        <v>42144.825532407413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17.150000000000002</v>
      </c>
      <c r="P3099">
        <f t="shared" si="289"/>
        <v>878.5</v>
      </c>
      <c r="Q3099" t="str">
        <f t="shared" si="290"/>
        <v>theater</v>
      </c>
      <c r="R3099" t="str">
        <f t="shared" si="291"/>
        <v>spaces</v>
      </c>
      <c r="S3099" s="6">
        <f t="shared" si="292"/>
        <v>42629.503483796296</v>
      </c>
      <c r="T3099" s="6">
        <f t="shared" si="293"/>
        <v>42650.583333333328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3.6080041046690612</v>
      </c>
      <c r="P3100">
        <f t="shared" si="289"/>
        <v>892.5</v>
      </c>
      <c r="Q3100" t="str">
        <f t="shared" si="290"/>
        <v>theater</v>
      </c>
      <c r="R3100" t="str">
        <f t="shared" si="291"/>
        <v>spaces</v>
      </c>
      <c r="S3100" s="6">
        <f t="shared" si="292"/>
        <v>42359.792233796295</v>
      </c>
      <c r="T3100" s="6">
        <f t="shared" si="293"/>
        <v>42408.01180555555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13.900000000000002</v>
      </c>
      <c r="P3101">
        <f t="shared" si="289"/>
        <v>141.5</v>
      </c>
      <c r="Q3101" t="str">
        <f t="shared" si="290"/>
        <v>theater</v>
      </c>
      <c r="R3101" t="str">
        <f t="shared" si="291"/>
        <v>spaces</v>
      </c>
      <c r="S3101" s="6">
        <f t="shared" si="292"/>
        <v>42382.189710648148</v>
      </c>
      <c r="T3101" s="6">
        <f t="shared" si="293"/>
        <v>42412.189710648148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15.225</v>
      </c>
      <c r="P3102">
        <f t="shared" si="289"/>
        <v>920</v>
      </c>
      <c r="Q3102" t="str">
        <f t="shared" si="290"/>
        <v>theater</v>
      </c>
      <c r="R3102" t="str">
        <f t="shared" si="291"/>
        <v>spaces</v>
      </c>
      <c r="S3102" s="6">
        <f t="shared" si="292"/>
        <v>41902.622395833336</v>
      </c>
      <c r="T3102" s="6">
        <f t="shared" si="293"/>
        <v>41932.622395833336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12</v>
      </c>
      <c r="P3103">
        <f t="shared" si="289"/>
        <v>156</v>
      </c>
      <c r="Q3103" t="str">
        <f t="shared" si="290"/>
        <v>theater</v>
      </c>
      <c r="R3103" t="str">
        <f t="shared" si="291"/>
        <v>spaces</v>
      </c>
      <c r="S3103" s="6">
        <f t="shared" si="292"/>
        <v>42171.383530092593</v>
      </c>
      <c r="T3103" s="6">
        <f t="shared" si="293"/>
        <v>42201.330555555556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39.112499999999997</v>
      </c>
      <c r="P3104">
        <f t="shared" si="289"/>
        <v>3174</v>
      </c>
      <c r="Q3104" t="str">
        <f t="shared" si="290"/>
        <v>theater</v>
      </c>
      <c r="R3104" t="str">
        <f t="shared" si="291"/>
        <v>spaces</v>
      </c>
      <c r="S3104" s="6">
        <f t="shared" si="292"/>
        <v>42555.340486111112</v>
      </c>
      <c r="T3104" s="6">
        <f t="shared" si="293"/>
        <v>42605.340486111112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0.26829268292682928</v>
      </c>
      <c r="P3105">
        <f t="shared" si="289"/>
        <v>6.5</v>
      </c>
      <c r="Q3105" t="str">
        <f t="shared" si="290"/>
        <v>theater</v>
      </c>
      <c r="R3105" t="str">
        <f t="shared" si="291"/>
        <v>spaces</v>
      </c>
      <c r="S3105" s="6">
        <f t="shared" si="292"/>
        <v>42107.156319444446</v>
      </c>
      <c r="T3105" s="6">
        <f t="shared" si="293"/>
        <v>42167.156319444446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29.625</v>
      </c>
      <c r="P3106">
        <f t="shared" si="289"/>
        <v>595</v>
      </c>
      <c r="Q3106" t="str">
        <f t="shared" si="290"/>
        <v>theater</v>
      </c>
      <c r="R3106" t="str">
        <f t="shared" si="291"/>
        <v>spaces</v>
      </c>
      <c r="S3106" s="6">
        <f t="shared" si="292"/>
        <v>42006.908692129626</v>
      </c>
      <c r="T3106" s="6">
        <f t="shared" si="293"/>
        <v>42038.083333333328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42.360992301112063</v>
      </c>
      <c r="P3107">
        <f t="shared" si="289"/>
        <v>1253.5</v>
      </c>
      <c r="Q3107" t="str">
        <f t="shared" si="290"/>
        <v>theater</v>
      </c>
      <c r="R3107" t="str">
        <f t="shared" si="291"/>
        <v>spaces</v>
      </c>
      <c r="S3107" s="6">
        <f t="shared" si="292"/>
        <v>41876.718935185185</v>
      </c>
      <c r="T3107" s="6">
        <f t="shared" si="293"/>
        <v>41931.208333333336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4.1000000000000005</v>
      </c>
      <c r="P3108">
        <f t="shared" si="289"/>
        <v>22.5</v>
      </c>
      <c r="Q3108" t="str">
        <f t="shared" si="290"/>
        <v>theater</v>
      </c>
      <c r="R3108" t="str">
        <f t="shared" si="291"/>
        <v>spaces</v>
      </c>
      <c r="S3108" s="6">
        <f t="shared" si="292"/>
        <v>42241.429120370369</v>
      </c>
      <c r="T3108" s="6">
        <f t="shared" si="293"/>
        <v>42263.916666666672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19.762499999999999</v>
      </c>
      <c r="P3109">
        <f t="shared" si="289"/>
        <v>3967</v>
      </c>
      <c r="Q3109" t="str">
        <f t="shared" si="290"/>
        <v>theater</v>
      </c>
      <c r="R3109" t="str">
        <f t="shared" si="291"/>
        <v>spaces</v>
      </c>
      <c r="S3109" s="6">
        <f t="shared" si="292"/>
        <v>42128.814247685186</v>
      </c>
      <c r="T3109" s="6">
        <f t="shared" si="293"/>
        <v>42135.814247685186</v>
      </c>
    </row>
    <row r="3110" spans="1:20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5.1999999999999998E-2</v>
      </c>
      <c r="P3110">
        <f t="shared" si="289"/>
        <v>14</v>
      </c>
      <c r="Q3110" t="str">
        <f t="shared" si="290"/>
        <v>theater</v>
      </c>
      <c r="R3110" t="str">
        <f t="shared" si="291"/>
        <v>spaces</v>
      </c>
      <c r="S3110" s="6">
        <f t="shared" si="292"/>
        <v>42062.680486111116</v>
      </c>
      <c r="T3110" s="6">
        <f t="shared" si="293"/>
        <v>42122.638819444444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25.030188679245285</v>
      </c>
      <c r="P3111">
        <f t="shared" si="289"/>
        <v>3373.5</v>
      </c>
      <c r="Q3111" t="str">
        <f t="shared" si="290"/>
        <v>theater</v>
      </c>
      <c r="R3111" t="str">
        <f t="shared" si="291"/>
        <v>spaces</v>
      </c>
      <c r="S3111" s="6">
        <f t="shared" si="292"/>
        <v>41844.125115740739</v>
      </c>
      <c r="T3111" s="6">
        <f t="shared" si="293"/>
        <v>41879.125115740739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0.04</v>
      </c>
      <c r="P3112">
        <f t="shared" si="289"/>
        <v>5.5</v>
      </c>
      <c r="Q3112" t="str">
        <f t="shared" si="290"/>
        <v>theater</v>
      </c>
      <c r="R3112" t="str">
        <f t="shared" si="291"/>
        <v>spaces</v>
      </c>
      <c r="S3112" s="6">
        <f t="shared" si="292"/>
        <v>42745.031469907408</v>
      </c>
      <c r="T3112" s="6">
        <f t="shared" si="293"/>
        <v>42785.031469907408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26.640000000000004</v>
      </c>
      <c r="P3113">
        <f t="shared" si="289"/>
        <v>2702</v>
      </c>
      <c r="Q3113" t="str">
        <f t="shared" si="290"/>
        <v>theater</v>
      </c>
      <c r="R3113" t="str">
        <f t="shared" si="291"/>
        <v>spaces</v>
      </c>
      <c r="S3113" s="6">
        <f t="shared" si="292"/>
        <v>41885.595138888893</v>
      </c>
      <c r="T3113" s="6">
        <f t="shared" si="293"/>
        <v>41916.595138888893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4.7363636363636363</v>
      </c>
      <c r="P3114">
        <f t="shared" si="289"/>
        <v>265</v>
      </c>
      <c r="Q3114" t="str">
        <f t="shared" si="290"/>
        <v>theater</v>
      </c>
      <c r="R3114" t="str">
        <f t="shared" si="291"/>
        <v>spaces</v>
      </c>
      <c r="S3114" s="6">
        <f t="shared" si="292"/>
        <v>42615.121921296297</v>
      </c>
      <c r="T3114" s="6">
        <f t="shared" si="293"/>
        <v>42675.121921296297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4.2435339894712749</v>
      </c>
      <c r="P3115">
        <f t="shared" si="289"/>
        <v>2336</v>
      </c>
      <c r="Q3115" t="str">
        <f t="shared" si="290"/>
        <v>theater</v>
      </c>
      <c r="R3115" t="str">
        <f t="shared" si="291"/>
        <v>spaces</v>
      </c>
      <c r="S3115" s="6">
        <f t="shared" si="292"/>
        <v>42081.731273148151</v>
      </c>
      <c r="T3115" s="6">
        <f t="shared" si="293"/>
        <v>42111.731273148151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0"/>
        <v>theater</v>
      </c>
      <c r="R3116" t="str">
        <f t="shared" si="291"/>
        <v>spaces</v>
      </c>
      <c r="S3116" s="6">
        <f t="shared" si="292"/>
        <v>41843.632523148146</v>
      </c>
      <c r="T3116" s="6">
        <f t="shared" si="293"/>
        <v>41903.632523148146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3</v>
      </c>
      <c r="P3117">
        <f t="shared" si="289"/>
        <v>150.5</v>
      </c>
      <c r="Q3117" t="str">
        <f t="shared" si="290"/>
        <v>theater</v>
      </c>
      <c r="R3117" t="str">
        <f t="shared" si="291"/>
        <v>spaces</v>
      </c>
      <c r="S3117" s="6">
        <f t="shared" si="292"/>
        <v>42496.447071759263</v>
      </c>
      <c r="T3117" s="6">
        <f t="shared" si="293"/>
        <v>42526.447071759263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57.333333333333336</v>
      </c>
      <c r="P3118">
        <f t="shared" si="289"/>
        <v>220</v>
      </c>
      <c r="Q3118" t="str">
        <f t="shared" si="290"/>
        <v>theater</v>
      </c>
      <c r="R3118" t="str">
        <f t="shared" si="291"/>
        <v>spaces</v>
      </c>
      <c r="S3118" s="6">
        <f t="shared" si="292"/>
        <v>42081.515335648146</v>
      </c>
      <c r="T3118" s="6">
        <f t="shared" si="293"/>
        <v>42095.515335648146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0.1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s="6">
        <f t="shared" si="292"/>
        <v>42509.374537037038</v>
      </c>
      <c r="T3119" s="6">
        <f t="shared" si="293"/>
        <v>42517.55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0.31</v>
      </c>
      <c r="P3120">
        <f t="shared" si="289"/>
        <v>776</v>
      </c>
      <c r="Q3120" t="str">
        <f t="shared" si="290"/>
        <v>theater</v>
      </c>
      <c r="R3120" t="str">
        <f t="shared" si="291"/>
        <v>spaces</v>
      </c>
      <c r="S3120" s="6">
        <f t="shared" si="292"/>
        <v>42534.649571759262</v>
      </c>
      <c r="T3120" s="6">
        <f t="shared" si="293"/>
        <v>42553.649571759262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0.05</v>
      </c>
      <c r="P3121">
        <f t="shared" si="289"/>
        <v>3</v>
      </c>
      <c r="Q3121" t="str">
        <f t="shared" si="290"/>
        <v>theater</v>
      </c>
      <c r="R3121" t="str">
        <f t="shared" si="291"/>
        <v>spaces</v>
      </c>
      <c r="S3121" s="6">
        <f t="shared" si="292"/>
        <v>42060.04550925926</v>
      </c>
      <c r="T3121" s="6">
        <f t="shared" si="293"/>
        <v>42090.003842592589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9.8461538461538465E-3</v>
      </c>
      <c r="P3122">
        <f t="shared" si="289"/>
        <v>69</v>
      </c>
      <c r="Q3122" t="str">
        <f t="shared" si="290"/>
        <v>theater</v>
      </c>
      <c r="R3122" t="str">
        <f t="shared" si="291"/>
        <v>spaces</v>
      </c>
      <c r="S3122" s="6">
        <f t="shared" si="292"/>
        <v>42435.942083333328</v>
      </c>
      <c r="T3122" s="6">
        <f t="shared" si="293"/>
        <v>42495.900416666671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0.66666666666666674</v>
      </c>
      <c r="P3123">
        <f t="shared" si="289"/>
        <v>5.5</v>
      </c>
      <c r="Q3123" t="str">
        <f t="shared" si="290"/>
        <v>theater</v>
      </c>
      <c r="R3123" t="str">
        <f t="shared" si="291"/>
        <v>spaces</v>
      </c>
      <c r="S3123" s="6">
        <f t="shared" si="292"/>
        <v>41848.679803240739</v>
      </c>
      <c r="T3123" s="6">
        <f t="shared" si="293"/>
        <v>41908.679803240739</v>
      </c>
    </row>
    <row r="3124" spans="1:20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58.291457286432156</v>
      </c>
      <c r="P3124">
        <f t="shared" si="289"/>
        <v>59</v>
      </c>
      <c r="Q3124" t="str">
        <f t="shared" si="290"/>
        <v>theater</v>
      </c>
      <c r="R3124" t="str">
        <f t="shared" si="291"/>
        <v>spaces</v>
      </c>
      <c r="S3124" s="6">
        <f t="shared" si="292"/>
        <v>42678.932083333333</v>
      </c>
      <c r="T3124" s="6">
        <f t="shared" si="293"/>
        <v>42683.973750000005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68.153599999999997</v>
      </c>
      <c r="P3125">
        <f t="shared" si="289"/>
        <v>42770</v>
      </c>
      <c r="Q3125" t="str">
        <f t="shared" si="290"/>
        <v>theater</v>
      </c>
      <c r="R3125" t="str">
        <f t="shared" si="291"/>
        <v>spaces</v>
      </c>
      <c r="S3125" s="6">
        <f t="shared" si="292"/>
        <v>42530.993032407408</v>
      </c>
      <c r="T3125" s="6">
        <f t="shared" si="293"/>
        <v>42560.993032407408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3.2499999999999999E-3</v>
      </c>
      <c r="P3126">
        <f t="shared" si="289"/>
        <v>15</v>
      </c>
      <c r="Q3126" t="str">
        <f t="shared" si="290"/>
        <v>theater</v>
      </c>
      <c r="R3126" t="str">
        <f t="shared" si="291"/>
        <v>spaces</v>
      </c>
      <c r="S3126" s="6">
        <f t="shared" si="292"/>
        <v>41977.780104166668</v>
      </c>
      <c r="T3126" s="6">
        <f t="shared" si="293"/>
        <v>42037.780104166668</v>
      </c>
    </row>
    <row r="3127" spans="1:20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0"/>
        <v>theater</v>
      </c>
      <c r="R3127" t="str">
        <f t="shared" si="291"/>
        <v>spaces</v>
      </c>
      <c r="S3127" s="6">
        <f t="shared" si="292"/>
        <v>42346.20685185185</v>
      </c>
      <c r="T3127" s="6">
        <f t="shared" si="293"/>
        <v>42376.20685185185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4.16</v>
      </c>
      <c r="P3128">
        <f t="shared" si="289"/>
        <v>528.5</v>
      </c>
      <c r="Q3128" t="str">
        <f t="shared" si="290"/>
        <v>theater</v>
      </c>
      <c r="R3128" t="str">
        <f t="shared" si="291"/>
        <v>spaces</v>
      </c>
      <c r="S3128" s="6">
        <f t="shared" si="292"/>
        <v>42427.018078703702</v>
      </c>
      <c r="T3128" s="6">
        <f t="shared" si="293"/>
        <v>42456.976412037038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0"/>
        <v>theater</v>
      </c>
      <c r="R3129" t="str">
        <f t="shared" si="291"/>
        <v>spaces</v>
      </c>
      <c r="S3129" s="6">
        <f t="shared" si="292"/>
        <v>42034.856817129628</v>
      </c>
      <c r="T3129" s="6">
        <f t="shared" si="293"/>
        <v>42064.856817129628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108.60666666666667</v>
      </c>
      <c r="P3130">
        <f t="shared" si="289"/>
        <v>8204</v>
      </c>
      <c r="Q3130" t="str">
        <f t="shared" si="290"/>
        <v>theater</v>
      </c>
      <c r="R3130" t="str">
        <f t="shared" si="291"/>
        <v>plays</v>
      </c>
      <c r="S3130" s="6">
        <f t="shared" si="292"/>
        <v>42780.825706018513</v>
      </c>
      <c r="T3130" s="6">
        <f t="shared" si="293"/>
        <v>42810.784039351856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0.8</v>
      </c>
      <c r="P3131">
        <f t="shared" si="289"/>
        <v>5.5</v>
      </c>
      <c r="Q3131" t="str">
        <f t="shared" si="290"/>
        <v>theater</v>
      </c>
      <c r="R3131" t="str">
        <f t="shared" si="291"/>
        <v>plays</v>
      </c>
      <c r="S3131" s="6">
        <f t="shared" si="292"/>
        <v>42803.842812499999</v>
      </c>
      <c r="T3131" s="6">
        <f t="shared" si="293"/>
        <v>42843.801145833335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3.75</v>
      </c>
      <c r="P3132">
        <f t="shared" si="289"/>
        <v>189.5</v>
      </c>
      <c r="Q3132" t="str">
        <f t="shared" si="290"/>
        <v>theater</v>
      </c>
      <c r="R3132" t="str">
        <f t="shared" si="291"/>
        <v>plays</v>
      </c>
      <c r="S3132" s="6">
        <f t="shared" si="292"/>
        <v>42808.640231481477</v>
      </c>
      <c r="T3132" s="6">
        <f t="shared" si="293"/>
        <v>42839.207638888889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15.731707317073171</v>
      </c>
      <c r="P3133">
        <f t="shared" si="289"/>
        <v>328.5</v>
      </c>
      <c r="Q3133" t="str">
        <f t="shared" si="290"/>
        <v>theater</v>
      </c>
      <c r="R3133" t="str">
        <f t="shared" si="291"/>
        <v>plays</v>
      </c>
      <c r="S3133" s="6">
        <f t="shared" si="292"/>
        <v>42803.579224537039</v>
      </c>
      <c r="T3133" s="6">
        <f t="shared" si="293"/>
        <v>42833.537557870368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3.3333333333333333E-2</v>
      </c>
      <c r="P3134">
        <f t="shared" si="289"/>
        <v>5.5</v>
      </c>
      <c r="Q3134" t="str">
        <f t="shared" si="290"/>
        <v>theater</v>
      </c>
      <c r="R3134" t="str">
        <f t="shared" si="291"/>
        <v>plays</v>
      </c>
      <c r="S3134" s="6">
        <f t="shared" si="292"/>
        <v>42786.350231481483</v>
      </c>
      <c r="T3134" s="6">
        <f t="shared" si="293"/>
        <v>42846.308564814812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108</v>
      </c>
      <c r="P3135">
        <f t="shared" si="289"/>
        <v>278</v>
      </c>
      <c r="Q3135" t="str">
        <f t="shared" si="290"/>
        <v>theater</v>
      </c>
      <c r="R3135" t="str">
        <f t="shared" si="291"/>
        <v>plays</v>
      </c>
      <c r="S3135" s="6">
        <f t="shared" si="292"/>
        <v>42788.565208333333</v>
      </c>
      <c r="T3135" s="6">
        <f t="shared" si="293"/>
        <v>42818.523541666669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22.5</v>
      </c>
      <c r="P3136">
        <f t="shared" si="289"/>
        <v>118.5</v>
      </c>
      <c r="Q3136" t="str">
        <f t="shared" si="290"/>
        <v>theater</v>
      </c>
      <c r="R3136" t="str">
        <f t="shared" si="291"/>
        <v>plays</v>
      </c>
      <c r="S3136" s="6">
        <f t="shared" si="292"/>
        <v>42800.720127314809</v>
      </c>
      <c r="T3136" s="6">
        <f t="shared" si="293"/>
        <v>42821.678460648152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20.849420849420849</v>
      </c>
      <c r="P3137">
        <f t="shared" si="289"/>
        <v>84.5</v>
      </c>
      <c r="Q3137" t="str">
        <f t="shared" si="290"/>
        <v>theater</v>
      </c>
      <c r="R3137" t="str">
        <f t="shared" si="291"/>
        <v>plays</v>
      </c>
      <c r="S3137" s="6">
        <f t="shared" si="292"/>
        <v>42807.151863425926</v>
      </c>
      <c r="T3137" s="6">
        <f t="shared" si="293"/>
        <v>42829.151863425926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127.8</v>
      </c>
      <c r="P3138">
        <f t="shared" si="289"/>
        <v>330.5</v>
      </c>
      <c r="Q3138" t="str">
        <f t="shared" si="290"/>
        <v>theater</v>
      </c>
      <c r="R3138" t="str">
        <f t="shared" si="291"/>
        <v>plays</v>
      </c>
      <c r="S3138" s="6">
        <f t="shared" si="292"/>
        <v>42789.462430555555</v>
      </c>
      <c r="T3138" s="6">
        <f t="shared" si="293"/>
        <v>42825.957638888889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E3139/D3139*100</f>
        <v>3.3333333333333335</v>
      </c>
      <c r="P3139">
        <f t="shared" ref="P3139:P3202" si="295">AVERAGE(E3139,L3139)</f>
        <v>25.5</v>
      </c>
      <c r="Q3139" t="str">
        <f t="shared" ref="Q3139:Q3202" si="296">LEFT(N3139,SEARCH("/",N3139)-1)</f>
        <v>theater</v>
      </c>
      <c r="R3139" t="str">
        <f t="shared" ref="R3139:R3202" si="297">RIGHT(N3139,LEN(N3139)-SEARCH("/",N3139))</f>
        <v>plays</v>
      </c>
      <c r="S3139" s="6">
        <f t="shared" ref="S3139:S3202" si="298">(J3139/86400)+DATE(1970,1,1)</f>
        <v>42807.885057870371</v>
      </c>
      <c r="T3139" s="6">
        <f t="shared" ref="T3139:T3202" si="299">(I3139/86400)+DATE(1970,1,1)</f>
        <v>42858.8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si="296"/>
        <v>theater</v>
      </c>
      <c r="R3140" t="str">
        <f t="shared" si="297"/>
        <v>plays</v>
      </c>
      <c r="S3140" s="6">
        <f t="shared" si="298"/>
        <v>42809.645914351851</v>
      </c>
      <c r="T3140" s="6">
        <f t="shared" si="299"/>
        <v>42828.645914351851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5.4</v>
      </c>
      <c r="P3141">
        <f t="shared" si="295"/>
        <v>1353</v>
      </c>
      <c r="Q3141" t="str">
        <f t="shared" si="296"/>
        <v>theater</v>
      </c>
      <c r="R3141" t="str">
        <f t="shared" si="297"/>
        <v>plays</v>
      </c>
      <c r="S3141" s="6">
        <f t="shared" si="298"/>
        <v>42785.270370370374</v>
      </c>
      <c r="T3141" s="6">
        <f t="shared" si="299"/>
        <v>42819.189583333333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0.96</v>
      </c>
      <c r="P3142">
        <f t="shared" si="295"/>
        <v>50</v>
      </c>
      <c r="Q3142" t="str">
        <f t="shared" si="296"/>
        <v>theater</v>
      </c>
      <c r="R3142" t="str">
        <f t="shared" si="297"/>
        <v>plays</v>
      </c>
      <c r="S3142" s="6">
        <f t="shared" si="298"/>
        <v>42802.718784722223</v>
      </c>
      <c r="T3142" s="6">
        <f t="shared" si="299"/>
        <v>42832.677118055552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51.6</v>
      </c>
      <c r="P3143">
        <f t="shared" si="295"/>
        <v>133</v>
      </c>
      <c r="Q3143" t="str">
        <f t="shared" si="296"/>
        <v>theater</v>
      </c>
      <c r="R3143" t="str">
        <f t="shared" si="297"/>
        <v>plays</v>
      </c>
      <c r="S3143" s="6">
        <f t="shared" si="298"/>
        <v>42800.753333333334</v>
      </c>
      <c r="T3143" s="6">
        <f t="shared" si="299"/>
        <v>42841.833333333328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</v>
      </c>
      <c r="P3144">
        <f t="shared" si="295"/>
        <v>24</v>
      </c>
      <c r="Q3144" t="str">
        <f t="shared" si="296"/>
        <v>theater</v>
      </c>
      <c r="R3144" t="str">
        <f t="shared" si="297"/>
        <v>plays</v>
      </c>
      <c r="S3144" s="6">
        <f t="shared" si="298"/>
        <v>42783.513182870374</v>
      </c>
      <c r="T3144" s="6">
        <f t="shared" si="299"/>
        <v>42813.471516203703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6"/>
        <v>theater</v>
      </c>
      <c r="R3145" t="str">
        <f t="shared" si="297"/>
        <v>plays</v>
      </c>
      <c r="S3145" s="6">
        <f t="shared" si="298"/>
        <v>42808.358287037037</v>
      </c>
      <c r="T3145" s="6">
        <f t="shared" si="299"/>
        <v>42834.358287037037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75.400000000000006</v>
      </c>
      <c r="P3146">
        <f t="shared" si="295"/>
        <v>3785</v>
      </c>
      <c r="Q3146" t="str">
        <f t="shared" si="296"/>
        <v>theater</v>
      </c>
      <c r="R3146" t="str">
        <f t="shared" si="297"/>
        <v>plays</v>
      </c>
      <c r="S3146" s="6">
        <f t="shared" si="298"/>
        <v>42796.538275462968</v>
      </c>
      <c r="T3146" s="6">
        <f t="shared" si="299"/>
        <v>42813.25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6"/>
        <v>theater</v>
      </c>
      <c r="R3147" t="str">
        <f t="shared" si="297"/>
        <v>plays</v>
      </c>
      <c r="S3147" s="6">
        <f t="shared" si="298"/>
        <v>42762.040902777779</v>
      </c>
      <c r="T3147" s="6">
        <f t="shared" si="299"/>
        <v>42821.999236111107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10.5</v>
      </c>
      <c r="P3148">
        <f t="shared" si="295"/>
        <v>2631</v>
      </c>
      <c r="Q3148" t="str">
        <f t="shared" si="296"/>
        <v>theater</v>
      </c>
      <c r="R3148" t="str">
        <f t="shared" si="297"/>
        <v>plays</v>
      </c>
      <c r="S3148" s="6">
        <f t="shared" si="298"/>
        <v>42796.682476851856</v>
      </c>
      <c r="T3148" s="6">
        <f t="shared" si="299"/>
        <v>42841.640810185185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117.52499999999999</v>
      </c>
      <c r="P3149">
        <f t="shared" si="295"/>
        <v>11859</v>
      </c>
      <c r="Q3149" t="str">
        <f t="shared" si="296"/>
        <v>theater</v>
      </c>
      <c r="R3149" t="str">
        <f t="shared" si="297"/>
        <v>plays</v>
      </c>
      <c r="S3149" s="6">
        <f t="shared" si="298"/>
        <v>41909.96938657407</v>
      </c>
      <c r="T3149" s="6">
        <f t="shared" si="299"/>
        <v>41950.011053240742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131.16666666666669</v>
      </c>
      <c r="P3150">
        <f t="shared" si="295"/>
        <v>1209</v>
      </c>
      <c r="Q3150" t="str">
        <f t="shared" si="296"/>
        <v>theater</v>
      </c>
      <c r="R3150" t="str">
        <f t="shared" si="297"/>
        <v>plays</v>
      </c>
      <c r="S3150" s="6">
        <f t="shared" si="298"/>
        <v>41891.665324074071</v>
      </c>
      <c r="T3150" s="6">
        <f t="shared" si="299"/>
        <v>41913.166666666664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104</v>
      </c>
      <c r="P3151">
        <f t="shared" si="295"/>
        <v>662.5</v>
      </c>
      <c r="Q3151" t="str">
        <f t="shared" si="296"/>
        <v>theater</v>
      </c>
      <c r="R3151" t="str">
        <f t="shared" si="297"/>
        <v>plays</v>
      </c>
      <c r="S3151" s="6">
        <f t="shared" si="298"/>
        <v>41226.017361111109</v>
      </c>
      <c r="T3151" s="6">
        <f t="shared" si="299"/>
        <v>41250.083333333336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101</v>
      </c>
      <c r="P3152">
        <f t="shared" si="295"/>
        <v>1819.5</v>
      </c>
      <c r="Q3152" t="str">
        <f t="shared" si="296"/>
        <v>theater</v>
      </c>
      <c r="R3152" t="str">
        <f t="shared" si="297"/>
        <v>plays</v>
      </c>
      <c r="S3152" s="6">
        <f t="shared" si="298"/>
        <v>40478.263923611114</v>
      </c>
      <c r="T3152" s="6">
        <f t="shared" si="299"/>
        <v>40568.166666666664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100.4</v>
      </c>
      <c r="P3153">
        <f t="shared" si="295"/>
        <v>1774</v>
      </c>
      <c r="Q3153" t="str">
        <f t="shared" si="296"/>
        <v>theater</v>
      </c>
      <c r="R3153" t="str">
        <f t="shared" si="297"/>
        <v>plays</v>
      </c>
      <c r="S3153" s="6">
        <f t="shared" si="298"/>
        <v>41862.83997685185</v>
      </c>
      <c r="T3153" s="6">
        <f t="shared" si="299"/>
        <v>41892.83997685185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105.95454545454545</v>
      </c>
      <c r="P3154">
        <f t="shared" si="295"/>
        <v>1199</v>
      </c>
      <c r="Q3154" t="str">
        <f t="shared" si="296"/>
        <v>theater</v>
      </c>
      <c r="R3154" t="str">
        <f t="shared" si="297"/>
        <v>plays</v>
      </c>
      <c r="S3154" s="6">
        <f t="shared" si="298"/>
        <v>41550.867673611108</v>
      </c>
      <c r="T3154" s="6">
        <f t="shared" si="299"/>
        <v>41580.867673611108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335.58333333333337</v>
      </c>
      <c r="P3155">
        <f t="shared" si="295"/>
        <v>5154.25</v>
      </c>
      <c r="Q3155" t="str">
        <f t="shared" si="296"/>
        <v>theater</v>
      </c>
      <c r="R3155" t="str">
        <f t="shared" si="297"/>
        <v>plays</v>
      </c>
      <c r="S3155" s="6">
        <f t="shared" si="298"/>
        <v>40633.154363425929</v>
      </c>
      <c r="T3155" s="6">
        <f t="shared" si="299"/>
        <v>40664.207638888889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112.92857142857142</v>
      </c>
      <c r="P3156">
        <f t="shared" si="295"/>
        <v>4014</v>
      </c>
      <c r="Q3156" t="str">
        <f t="shared" si="296"/>
        <v>theater</v>
      </c>
      <c r="R3156" t="str">
        <f t="shared" si="297"/>
        <v>plays</v>
      </c>
      <c r="S3156" s="6">
        <f t="shared" si="298"/>
        <v>40970.875671296293</v>
      </c>
      <c r="T3156" s="6">
        <f t="shared" si="299"/>
        <v>41000.834004629629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188.50460000000001</v>
      </c>
      <c r="P3157">
        <f t="shared" si="295"/>
        <v>4863.6149999999998</v>
      </c>
      <c r="Q3157" t="str">
        <f t="shared" si="296"/>
        <v>theater</v>
      </c>
      <c r="R3157" t="str">
        <f t="shared" si="297"/>
        <v>plays</v>
      </c>
      <c r="S3157" s="6">
        <f t="shared" si="298"/>
        <v>41233.499131944445</v>
      </c>
      <c r="T3157" s="6">
        <f t="shared" si="299"/>
        <v>41263.499131944445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101.81818181818181</v>
      </c>
      <c r="P3158">
        <f t="shared" si="295"/>
        <v>2844.5</v>
      </c>
      <c r="Q3158" t="str">
        <f t="shared" si="296"/>
        <v>theater</v>
      </c>
      <c r="R3158" t="str">
        <f t="shared" si="297"/>
        <v>plays</v>
      </c>
      <c r="S3158" s="6">
        <f t="shared" si="298"/>
        <v>41026.953055555554</v>
      </c>
      <c r="T3158" s="6">
        <f t="shared" si="299"/>
        <v>41061.953055555554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101</v>
      </c>
      <c r="P3159">
        <f t="shared" si="295"/>
        <v>2040.5</v>
      </c>
      <c r="Q3159" t="str">
        <f t="shared" si="296"/>
        <v>theater</v>
      </c>
      <c r="R3159" t="str">
        <f t="shared" si="297"/>
        <v>plays</v>
      </c>
      <c r="S3159" s="6">
        <f t="shared" si="298"/>
        <v>41829.788252314815</v>
      </c>
      <c r="T3159" s="6">
        <f t="shared" si="299"/>
        <v>41839.208333333336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113.99999999999999</v>
      </c>
      <c r="P3160">
        <f t="shared" si="295"/>
        <v>2884.5</v>
      </c>
      <c r="Q3160" t="str">
        <f t="shared" si="296"/>
        <v>theater</v>
      </c>
      <c r="R3160" t="str">
        <f t="shared" si="297"/>
        <v>plays</v>
      </c>
      <c r="S3160" s="6">
        <f t="shared" si="298"/>
        <v>41447.839722222227</v>
      </c>
      <c r="T3160" s="6">
        <f t="shared" si="299"/>
        <v>41477.839722222227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133.48133333333334</v>
      </c>
      <c r="P3161">
        <f t="shared" si="295"/>
        <v>1027.1100000000001</v>
      </c>
      <c r="Q3161" t="str">
        <f t="shared" si="296"/>
        <v>theater</v>
      </c>
      <c r="R3161" t="str">
        <f t="shared" si="297"/>
        <v>plays</v>
      </c>
      <c r="S3161" s="6">
        <f t="shared" si="298"/>
        <v>40884.066678240742</v>
      </c>
      <c r="T3161" s="6">
        <f t="shared" si="299"/>
        <v>40926.958333333336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101.53333333333335</v>
      </c>
      <c r="P3162">
        <f t="shared" si="295"/>
        <v>2313</v>
      </c>
      <c r="Q3162" t="str">
        <f t="shared" si="296"/>
        <v>theater</v>
      </c>
      <c r="R3162" t="str">
        <f t="shared" si="297"/>
        <v>plays</v>
      </c>
      <c r="S3162" s="6">
        <f t="shared" si="298"/>
        <v>41841.26489583333</v>
      </c>
      <c r="T3162" s="6">
        <f t="shared" si="299"/>
        <v>41864.207638888889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105.1</v>
      </c>
      <c r="P3163">
        <f t="shared" si="295"/>
        <v>1088</v>
      </c>
      <c r="Q3163" t="str">
        <f t="shared" si="296"/>
        <v>theater</v>
      </c>
      <c r="R3163" t="str">
        <f t="shared" si="297"/>
        <v>plays</v>
      </c>
      <c r="S3163" s="6">
        <f t="shared" si="298"/>
        <v>41897.536134259259</v>
      </c>
      <c r="T3163" s="6">
        <f t="shared" si="299"/>
        <v>41927.536134259259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127.15</v>
      </c>
      <c r="P3164">
        <f t="shared" si="295"/>
        <v>2574.5</v>
      </c>
      <c r="Q3164" t="str">
        <f t="shared" si="296"/>
        <v>theater</v>
      </c>
      <c r="R3164" t="str">
        <f t="shared" si="297"/>
        <v>plays</v>
      </c>
      <c r="S3164" s="6">
        <f t="shared" si="298"/>
        <v>41799.685902777775</v>
      </c>
      <c r="T3164" s="6">
        <f t="shared" si="299"/>
        <v>41827.083333333336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111.15384615384616</v>
      </c>
      <c r="P3165">
        <f t="shared" si="295"/>
        <v>7261</v>
      </c>
      <c r="Q3165" t="str">
        <f t="shared" si="296"/>
        <v>theater</v>
      </c>
      <c r="R3165" t="str">
        <f t="shared" si="297"/>
        <v>plays</v>
      </c>
      <c r="S3165" s="6">
        <f t="shared" si="298"/>
        <v>41775.753761574073</v>
      </c>
      <c r="T3165" s="6">
        <f t="shared" si="299"/>
        <v>41805.753761574073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106.76</v>
      </c>
      <c r="P3166">
        <f t="shared" si="295"/>
        <v>1370</v>
      </c>
      <c r="Q3166" t="str">
        <f t="shared" si="296"/>
        <v>theater</v>
      </c>
      <c r="R3166" t="str">
        <f t="shared" si="297"/>
        <v>plays</v>
      </c>
      <c r="S3166" s="6">
        <f t="shared" si="298"/>
        <v>41766.805729166663</v>
      </c>
      <c r="T3166" s="6">
        <f t="shared" si="299"/>
        <v>41799.805729166663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162.66666666666666</v>
      </c>
      <c r="P3167">
        <f t="shared" si="295"/>
        <v>620.5</v>
      </c>
      <c r="Q3167" t="str">
        <f t="shared" si="296"/>
        <v>theater</v>
      </c>
      <c r="R3167" t="str">
        <f t="shared" si="297"/>
        <v>plays</v>
      </c>
      <c r="S3167" s="6">
        <f t="shared" si="298"/>
        <v>40644.159259259257</v>
      </c>
      <c r="T3167" s="6">
        <f t="shared" si="299"/>
        <v>40666.165972222225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160.22808571428573</v>
      </c>
      <c r="P3168">
        <f t="shared" si="295"/>
        <v>28504.915000000001</v>
      </c>
      <c r="Q3168" t="str">
        <f t="shared" si="296"/>
        <v>theater</v>
      </c>
      <c r="R3168" t="str">
        <f t="shared" si="297"/>
        <v>plays</v>
      </c>
      <c r="S3168" s="6">
        <f t="shared" si="298"/>
        <v>41940.69158564815</v>
      </c>
      <c r="T3168" s="6">
        <f t="shared" si="299"/>
        <v>41969.332638888889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116.16666666666666</v>
      </c>
      <c r="P3169">
        <f t="shared" si="295"/>
        <v>1770</v>
      </c>
      <c r="Q3169" t="str">
        <f t="shared" si="296"/>
        <v>theater</v>
      </c>
      <c r="R3169" t="str">
        <f t="shared" si="297"/>
        <v>plays</v>
      </c>
      <c r="S3169" s="6">
        <f t="shared" si="298"/>
        <v>41839.175706018519</v>
      </c>
      <c r="T3169" s="6">
        <f t="shared" si="299"/>
        <v>41853.175706018519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124.2</v>
      </c>
      <c r="P3170">
        <f t="shared" si="295"/>
        <v>1583</v>
      </c>
      <c r="Q3170" t="str">
        <f t="shared" si="296"/>
        <v>theater</v>
      </c>
      <c r="R3170" t="str">
        <f t="shared" si="297"/>
        <v>plays</v>
      </c>
      <c r="S3170" s="6">
        <f t="shared" si="298"/>
        <v>41772.105937500004</v>
      </c>
      <c r="T3170" s="6">
        <f t="shared" si="299"/>
        <v>41803.916666666664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103.01249999999999</v>
      </c>
      <c r="P3171">
        <f t="shared" si="295"/>
        <v>4161.5</v>
      </c>
      <c r="Q3171" t="str">
        <f t="shared" si="296"/>
        <v>theater</v>
      </c>
      <c r="R3171" t="str">
        <f t="shared" si="297"/>
        <v>plays</v>
      </c>
      <c r="S3171" s="6">
        <f t="shared" si="298"/>
        <v>41591.737974537034</v>
      </c>
      <c r="T3171" s="6">
        <f t="shared" si="299"/>
        <v>41621.207638888889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112.25</v>
      </c>
      <c r="P3172">
        <f t="shared" si="295"/>
        <v>1158</v>
      </c>
      <c r="Q3172" t="str">
        <f t="shared" si="296"/>
        <v>theater</v>
      </c>
      <c r="R3172" t="str">
        <f t="shared" si="297"/>
        <v>plays</v>
      </c>
      <c r="S3172" s="6">
        <f t="shared" si="298"/>
        <v>41789.080370370371</v>
      </c>
      <c r="T3172" s="6">
        <f t="shared" si="299"/>
        <v>41822.166666666664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108.8142857142857</v>
      </c>
      <c r="P3173">
        <f t="shared" si="295"/>
        <v>3867</v>
      </c>
      <c r="Q3173" t="str">
        <f t="shared" si="296"/>
        <v>theater</v>
      </c>
      <c r="R3173" t="str">
        <f t="shared" si="297"/>
        <v>plays</v>
      </c>
      <c r="S3173" s="6">
        <f t="shared" si="298"/>
        <v>42466.608310185184</v>
      </c>
      <c r="T3173" s="6">
        <f t="shared" si="299"/>
        <v>42496.608310185184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114.99999999999999</v>
      </c>
      <c r="P3174">
        <f t="shared" si="295"/>
        <v>1164.5</v>
      </c>
      <c r="Q3174" t="str">
        <f t="shared" si="296"/>
        <v>theater</v>
      </c>
      <c r="R3174" t="str">
        <f t="shared" si="297"/>
        <v>plays</v>
      </c>
      <c r="S3174" s="6">
        <f t="shared" si="298"/>
        <v>40923.729953703703</v>
      </c>
      <c r="T3174" s="6">
        <f t="shared" si="299"/>
        <v>40953.729953703703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103</v>
      </c>
      <c r="P3175">
        <f t="shared" si="295"/>
        <v>5187</v>
      </c>
      <c r="Q3175" t="str">
        <f t="shared" si="296"/>
        <v>theater</v>
      </c>
      <c r="R3175" t="str">
        <f t="shared" si="297"/>
        <v>plays</v>
      </c>
      <c r="S3175" s="6">
        <f t="shared" si="298"/>
        <v>41878.878379629634</v>
      </c>
      <c r="T3175" s="6">
        <f t="shared" si="299"/>
        <v>41908.878379629634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101.13333333333334</v>
      </c>
      <c r="P3176">
        <f t="shared" si="295"/>
        <v>1528.5</v>
      </c>
      <c r="Q3176" t="str">
        <f t="shared" si="296"/>
        <v>theater</v>
      </c>
      <c r="R3176" t="str">
        <f t="shared" si="297"/>
        <v>plays</v>
      </c>
      <c r="S3176" s="6">
        <f t="shared" si="298"/>
        <v>41862.864675925928</v>
      </c>
      <c r="T3176" s="6">
        <f t="shared" si="299"/>
        <v>41876.864675925928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109.55999999999999</v>
      </c>
      <c r="P3177">
        <f t="shared" si="295"/>
        <v>2769</v>
      </c>
      <c r="Q3177" t="str">
        <f t="shared" si="296"/>
        <v>theater</v>
      </c>
      <c r="R3177" t="str">
        <f t="shared" si="297"/>
        <v>plays</v>
      </c>
      <c r="S3177" s="6">
        <f t="shared" si="298"/>
        <v>40531.886886574073</v>
      </c>
      <c r="T3177" s="6">
        <f t="shared" si="299"/>
        <v>40591.886886574073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114.8421052631579</v>
      </c>
      <c r="P3178">
        <f t="shared" si="295"/>
        <v>1118.5</v>
      </c>
      <c r="Q3178" t="str">
        <f t="shared" si="296"/>
        <v>theater</v>
      </c>
      <c r="R3178" t="str">
        <f t="shared" si="297"/>
        <v>plays</v>
      </c>
      <c r="S3178" s="6">
        <f t="shared" si="298"/>
        <v>41477.930914351848</v>
      </c>
      <c r="T3178" s="6">
        <f t="shared" si="299"/>
        <v>41504.625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117.39999999999999</v>
      </c>
      <c r="P3179">
        <f t="shared" si="295"/>
        <v>1493</v>
      </c>
      <c r="Q3179" t="str">
        <f t="shared" si="296"/>
        <v>theater</v>
      </c>
      <c r="R3179" t="str">
        <f t="shared" si="297"/>
        <v>plays</v>
      </c>
      <c r="S3179" s="6">
        <f t="shared" si="298"/>
        <v>41781.666770833333</v>
      </c>
      <c r="T3179" s="6">
        <f t="shared" si="299"/>
        <v>41811.666770833333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171.73333333333335</v>
      </c>
      <c r="P3180">
        <f t="shared" si="295"/>
        <v>1327</v>
      </c>
      <c r="Q3180" t="str">
        <f t="shared" si="296"/>
        <v>theater</v>
      </c>
      <c r="R3180" t="str">
        <f t="shared" si="297"/>
        <v>plays</v>
      </c>
      <c r="S3180" s="6">
        <f t="shared" si="298"/>
        <v>41806.605034722219</v>
      </c>
      <c r="T3180" s="6">
        <f t="shared" si="299"/>
        <v>41836.605034722219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114.16238095238094</v>
      </c>
      <c r="P3181">
        <f t="shared" si="295"/>
        <v>2428.41</v>
      </c>
      <c r="Q3181" t="str">
        <f t="shared" si="296"/>
        <v>theater</v>
      </c>
      <c r="R3181" t="str">
        <f t="shared" si="297"/>
        <v>plays</v>
      </c>
      <c r="S3181" s="6">
        <f t="shared" si="298"/>
        <v>41375.702210648145</v>
      </c>
      <c r="T3181" s="6">
        <f t="shared" si="299"/>
        <v>41400.702210648145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119.75</v>
      </c>
      <c r="P3182">
        <f t="shared" si="295"/>
        <v>741</v>
      </c>
      <c r="Q3182" t="str">
        <f t="shared" si="296"/>
        <v>theater</v>
      </c>
      <c r="R3182" t="str">
        <f t="shared" si="297"/>
        <v>plays</v>
      </c>
      <c r="S3182" s="6">
        <f t="shared" si="298"/>
        <v>41780.412604166668</v>
      </c>
      <c r="T3182" s="6">
        <f t="shared" si="299"/>
        <v>41810.412604166668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109.00000000000001</v>
      </c>
      <c r="P3183">
        <f t="shared" si="295"/>
        <v>280</v>
      </c>
      <c r="Q3183" t="str">
        <f t="shared" si="296"/>
        <v>theater</v>
      </c>
      <c r="R3183" t="str">
        <f t="shared" si="297"/>
        <v>plays</v>
      </c>
      <c r="S3183" s="6">
        <f t="shared" si="298"/>
        <v>41779.310034722221</v>
      </c>
      <c r="T3183" s="6">
        <f t="shared" si="299"/>
        <v>41805.666666666664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100.88571428571429</v>
      </c>
      <c r="P3184">
        <f t="shared" si="295"/>
        <v>3606.5</v>
      </c>
      <c r="Q3184" t="str">
        <f t="shared" si="296"/>
        <v>theater</v>
      </c>
      <c r="R3184" t="str">
        <f t="shared" si="297"/>
        <v>plays</v>
      </c>
      <c r="S3184" s="6">
        <f t="shared" si="298"/>
        <v>40883.949317129627</v>
      </c>
      <c r="T3184" s="6">
        <f t="shared" si="299"/>
        <v>40939.708333333336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109.00000000000001</v>
      </c>
      <c r="P3185">
        <f t="shared" si="295"/>
        <v>1396.5</v>
      </c>
      <c r="Q3185" t="str">
        <f t="shared" si="296"/>
        <v>theater</v>
      </c>
      <c r="R3185" t="str">
        <f t="shared" si="297"/>
        <v>plays</v>
      </c>
      <c r="S3185" s="6">
        <f t="shared" si="298"/>
        <v>41491.79478009259</v>
      </c>
      <c r="T3185" s="6">
        <f t="shared" si="299"/>
        <v>41509.79478009259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107.20930232558139</v>
      </c>
      <c r="P3186">
        <f t="shared" si="295"/>
        <v>2328</v>
      </c>
      <c r="Q3186" t="str">
        <f t="shared" si="296"/>
        <v>theater</v>
      </c>
      <c r="R3186" t="str">
        <f t="shared" si="297"/>
        <v>plays</v>
      </c>
      <c r="S3186" s="6">
        <f t="shared" si="298"/>
        <v>41791.993414351848</v>
      </c>
      <c r="T3186" s="6">
        <f t="shared" si="299"/>
        <v>41821.993414351848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100</v>
      </c>
      <c r="P3187">
        <f t="shared" si="295"/>
        <v>512</v>
      </c>
      <c r="Q3187" t="str">
        <f t="shared" si="296"/>
        <v>theater</v>
      </c>
      <c r="R3187" t="str">
        <f t="shared" si="297"/>
        <v>plays</v>
      </c>
      <c r="S3187" s="6">
        <f t="shared" si="298"/>
        <v>41829.977326388893</v>
      </c>
      <c r="T3187" s="6">
        <f t="shared" si="299"/>
        <v>41836.977326388893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102.18750000000001</v>
      </c>
      <c r="P3188">
        <f t="shared" si="295"/>
        <v>1670</v>
      </c>
      <c r="Q3188" t="str">
        <f t="shared" si="296"/>
        <v>theater</v>
      </c>
      <c r="R3188" t="str">
        <f t="shared" si="297"/>
        <v>plays</v>
      </c>
      <c r="S3188" s="6">
        <f t="shared" si="298"/>
        <v>41868.924050925925</v>
      </c>
      <c r="T3188" s="6">
        <f t="shared" si="299"/>
        <v>41898.875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116.29333333333334</v>
      </c>
      <c r="P3189">
        <f t="shared" si="295"/>
        <v>8844</v>
      </c>
      <c r="Q3189" t="str">
        <f t="shared" si="296"/>
        <v>theater</v>
      </c>
      <c r="R3189" t="str">
        <f t="shared" si="297"/>
        <v>plays</v>
      </c>
      <c r="S3189" s="6">
        <f t="shared" si="298"/>
        <v>41835.666354166664</v>
      </c>
      <c r="T3189" s="6">
        <f t="shared" si="299"/>
        <v>41855.666354166664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65</v>
      </c>
      <c r="P3190">
        <f t="shared" si="295"/>
        <v>69.5</v>
      </c>
      <c r="Q3190" t="str">
        <f t="shared" si="296"/>
        <v>theater</v>
      </c>
      <c r="R3190" t="str">
        <f t="shared" si="297"/>
        <v>musical</v>
      </c>
      <c r="S3190" s="6">
        <f t="shared" si="298"/>
        <v>42144.415532407409</v>
      </c>
      <c r="T3190" s="6">
        <f t="shared" si="299"/>
        <v>42165.415532407409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12.327272727272726</v>
      </c>
      <c r="P3191">
        <f t="shared" si="295"/>
        <v>3399.5</v>
      </c>
      <c r="Q3191" t="str">
        <f t="shared" si="296"/>
        <v>theater</v>
      </c>
      <c r="R3191" t="str">
        <f t="shared" si="297"/>
        <v>musical</v>
      </c>
      <c r="S3191" s="6">
        <f t="shared" si="298"/>
        <v>42118.346435185187</v>
      </c>
      <c r="T3191" s="6">
        <f t="shared" si="299"/>
        <v>42148.346435185187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6"/>
        <v>theater</v>
      </c>
      <c r="R3192" t="str">
        <f t="shared" si="297"/>
        <v>musical</v>
      </c>
      <c r="S3192" s="6">
        <f t="shared" si="298"/>
        <v>42683.151331018518</v>
      </c>
      <c r="T3192" s="6">
        <f t="shared" si="299"/>
        <v>42713.192997685182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4.0266666666666664</v>
      </c>
      <c r="P3193">
        <f t="shared" si="295"/>
        <v>77.5</v>
      </c>
      <c r="Q3193" t="str">
        <f t="shared" si="296"/>
        <v>theater</v>
      </c>
      <c r="R3193" t="str">
        <f t="shared" si="297"/>
        <v>musical</v>
      </c>
      <c r="S3193" s="6">
        <f t="shared" si="298"/>
        <v>42538.755428240736</v>
      </c>
      <c r="T3193" s="6">
        <f t="shared" si="299"/>
        <v>42598.755428240736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</v>
      </c>
      <c r="P3194">
        <f t="shared" si="295"/>
        <v>55</v>
      </c>
      <c r="Q3194" t="str">
        <f t="shared" si="296"/>
        <v>theater</v>
      </c>
      <c r="R3194" t="str">
        <f t="shared" si="297"/>
        <v>musical</v>
      </c>
      <c r="S3194" s="6">
        <f t="shared" si="298"/>
        <v>42018.94049768518</v>
      </c>
      <c r="T3194" s="6">
        <f t="shared" si="299"/>
        <v>42063.916666666672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11.74</v>
      </c>
      <c r="P3195">
        <f t="shared" si="295"/>
        <v>305.5</v>
      </c>
      <c r="Q3195" t="str">
        <f t="shared" si="296"/>
        <v>theater</v>
      </c>
      <c r="R3195" t="str">
        <f t="shared" si="297"/>
        <v>musical</v>
      </c>
      <c r="S3195" s="6">
        <f t="shared" si="298"/>
        <v>42010.968240740738</v>
      </c>
      <c r="T3195" s="6">
        <f t="shared" si="299"/>
        <v>42055.968240740738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6"/>
        <v>theater</v>
      </c>
      <c r="R3196" t="str">
        <f t="shared" si="297"/>
        <v>musical</v>
      </c>
      <c r="S3196" s="6">
        <f t="shared" si="298"/>
        <v>42182.062476851846</v>
      </c>
      <c r="T3196" s="6">
        <f t="shared" si="299"/>
        <v>42212.062476851846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59.142857142857139</v>
      </c>
      <c r="P3197">
        <f t="shared" si="295"/>
        <v>1054.5</v>
      </c>
      <c r="Q3197" t="str">
        <f t="shared" si="296"/>
        <v>theater</v>
      </c>
      <c r="R3197" t="str">
        <f t="shared" si="297"/>
        <v>musical</v>
      </c>
      <c r="S3197" s="6">
        <f t="shared" si="298"/>
        <v>42017.594236111108</v>
      </c>
      <c r="T3197" s="6">
        <f t="shared" si="299"/>
        <v>42047.594236111108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0.06</v>
      </c>
      <c r="P3198">
        <f t="shared" si="295"/>
        <v>903</v>
      </c>
      <c r="Q3198" t="str">
        <f t="shared" si="296"/>
        <v>theater</v>
      </c>
      <c r="R3198" t="str">
        <f t="shared" si="297"/>
        <v>musical</v>
      </c>
      <c r="S3198" s="6">
        <f t="shared" si="298"/>
        <v>42157.598090277781</v>
      </c>
      <c r="T3198" s="6">
        <f t="shared" si="299"/>
        <v>42217.583333333328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11.450000000000001</v>
      </c>
      <c r="P3199">
        <f t="shared" si="295"/>
        <v>574.5</v>
      </c>
      <c r="Q3199" t="str">
        <f t="shared" si="296"/>
        <v>theater</v>
      </c>
      <c r="R3199" t="str">
        <f t="shared" si="297"/>
        <v>musical</v>
      </c>
      <c r="S3199" s="6">
        <f t="shared" si="298"/>
        <v>42009.493263888886</v>
      </c>
      <c r="T3199" s="6">
        <f t="shared" si="299"/>
        <v>42039.493263888886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0.36666666666666664</v>
      </c>
      <c r="P3200">
        <f t="shared" si="295"/>
        <v>56.5</v>
      </c>
      <c r="Q3200" t="str">
        <f t="shared" si="296"/>
        <v>theater</v>
      </c>
      <c r="R3200" t="str">
        <f t="shared" si="297"/>
        <v>musical</v>
      </c>
      <c r="S3200" s="6">
        <f t="shared" si="298"/>
        <v>42013.424502314811</v>
      </c>
      <c r="T3200" s="6">
        <f t="shared" si="299"/>
        <v>42051.424502314811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52.16</v>
      </c>
      <c r="P3201">
        <f t="shared" si="295"/>
        <v>1330.5</v>
      </c>
      <c r="Q3201" t="str">
        <f t="shared" si="296"/>
        <v>theater</v>
      </c>
      <c r="R3201" t="str">
        <f t="shared" si="297"/>
        <v>musical</v>
      </c>
      <c r="S3201" s="6">
        <f t="shared" si="298"/>
        <v>41858.761782407411</v>
      </c>
      <c r="T3201" s="6">
        <f t="shared" si="299"/>
        <v>41888.875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2E-3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s="6">
        <f t="shared" si="298"/>
        <v>42460.320613425924</v>
      </c>
      <c r="T3202" s="6">
        <f t="shared" si="299"/>
        <v>42490.231944444444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E3203/D3203*100</f>
        <v>1.25</v>
      </c>
      <c r="P3203">
        <f t="shared" ref="P3203:P3266" si="301">AVERAGE(E3203,L3203)</f>
        <v>13.5</v>
      </c>
      <c r="Q3203" t="str">
        <f t="shared" ref="Q3203:Q3266" si="302">LEFT(N3203,SEARCH("/",N3203)-1)</f>
        <v>theater</v>
      </c>
      <c r="R3203" t="str">
        <f t="shared" ref="R3203:R3266" si="303">RIGHT(N3203,LEN(N3203)-SEARCH("/",N3203))</f>
        <v>musical</v>
      </c>
      <c r="S3203" s="6">
        <f t="shared" ref="S3203:S3266" si="304">(J3203/86400)+DATE(1970,1,1)</f>
        <v>41861.767094907409</v>
      </c>
      <c r="T3203" s="6">
        <f t="shared" ref="T3203:T3266" si="305">(I3203/86400)+DATE(1970,1,1)</f>
        <v>41882.767094907409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54.52</v>
      </c>
      <c r="P3204">
        <f t="shared" si="301"/>
        <v>1375.5</v>
      </c>
      <c r="Q3204" t="str">
        <f t="shared" si="302"/>
        <v>theater</v>
      </c>
      <c r="R3204" t="str">
        <f t="shared" si="303"/>
        <v>musical</v>
      </c>
      <c r="S3204" s="6">
        <f t="shared" si="304"/>
        <v>42293.853541666671</v>
      </c>
      <c r="T3204" s="6">
        <f t="shared" si="305"/>
        <v>42352.249305555553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25</v>
      </c>
      <c r="P3205">
        <f t="shared" si="301"/>
        <v>128</v>
      </c>
      <c r="Q3205" t="str">
        <f t="shared" si="302"/>
        <v>theater</v>
      </c>
      <c r="R3205" t="str">
        <f t="shared" si="303"/>
        <v>musical</v>
      </c>
      <c r="S3205" s="6">
        <f t="shared" si="304"/>
        <v>42242.988680555558</v>
      </c>
      <c r="T3205" s="6">
        <f t="shared" si="305"/>
        <v>42272.988680555558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2"/>
        <v>theater</v>
      </c>
      <c r="R3206" t="str">
        <f t="shared" si="303"/>
        <v>musical</v>
      </c>
      <c r="S3206" s="6">
        <f t="shared" si="304"/>
        <v>42172.686099537037</v>
      </c>
      <c r="T3206" s="6">
        <f t="shared" si="305"/>
        <v>42202.676388888889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3.4125000000000001</v>
      </c>
      <c r="P3207">
        <f t="shared" si="301"/>
        <v>142.5</v>
      </c>
      <c r="Q3207" t="str">
        <f t="shared" si="302"/>
        <v>theater</v>
      </c>
      <c r="R3207" t="str">
        <f t="shared" si="303"/>
        <v>musical</v>
      </c>
      <c r="S3207" s="6">
        <f t="shared" si="304"/>
        <v>42095.374675925923</v>
      </c>
      <c r="T3207" s="6">
        <f t="shared" si="305"/>
        <v>42125.374675925923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2"/>
        <v>theater</v>
      </c>
      <c r="R3208" t="str">
        <f t="shared" si="303"/>
        <v>musical</v>
      </c>
      <c r="S3208" s="6">
        <f t="shared" si="304"/>
        <v>42236.276053240741</v>
      </c>
      <c r="T3208" s="6">
        <f t="shared" si="305"/>
        <v>42266.276053240741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46.36363636363636</v>
      </c>
      <c r="P3209">
        <f t="shared" si="301"/>
        <v>1293</v>
      </c>
      <c r="Q3209" t="str">
        <f t="shared" si="302"/>
        <v>theater</v>
      </c>
      <c r="R3209" t="str">
        <f t="shared" si="303"/>
        <v>musical</v>
      </c>
      <c r="S3209" s="6">
        <f t="shared" si="304"/>
        <v>42057.277858796297</v>
      </c>
      <c r="T3209" s="6">
        <f t="shared" si="305"/>
        <v>42117.236192129625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103.49999999999999</v>
      </c>
      <c r="P3210">
        <f t="shared" si="301"/>
        <v>2628.5</v>
      </c>
      <c r="Q3210" t="str">
        <f t="shared" si="302"/>
        <v>theater</v>
      </c>
      <c r="R3210" t="str">
        <f t="shared" si="303"/>
        <v>plays</v>
      </c>
      <c r="S3210" s="6">
        <f t="shared" si="304"/>
        <v>41827.605057870373</v>
      </c>
      <c r="T3210" s="6">
        <f t="shared" si="305"/>
        <v>41848.605057870373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119.32315789473684</v>
      </c>
      <c r="P3211">
        <f t="shared" si="301"/>
        <v>5780.85</v>
      </c>
      <c r="Q3211" t="str">
        <f t="shared" si="302"/>
        <v>theater</v>
      </c>
      <c r="R3211" t="str">
        <f t="shared" si="303"/>
        <v>plays</v>
      </c>
      <c r="S3211" s="6">
        <f t="shared" si="304"/>
        <v>41778.637245370366</v>
      </c>
      <c r="T3211" s="6">
        <f t="shared" si="305"/>
        <v>41810.958333333336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125.76666666666667</v>
      </c>
      <c r="P3212">
        <f t="shared" si="301"/>
        <v>1916.5</v>
      </c>
      <c r="Q3212" t="str">
        <f t="shared" si="302"/>
        <v>theater</v>
      </c>
      <c r="R3212" t="str">
        <f t="shared" si="303"/>
        <v>plays</v>
      </c>
      <c r="S3212" s="6">
        <f t="shared" si="304"/>
        <v>41013.936562499999</v>
      </c>
      <c r="T3212" s="6">
        <f t="shared" si="305"/>
        <v>41061.165972222225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119.74347826086958</v>
      </c>
      <c r="P3213">
        <f t="shared" si="301"/>
        <v>13931.5</v>
      </c>
      <c r="Q3213" t="str">
        <f t="shared" si="302"/>
        <v>theater</v>
      </c>
      <c r="R3213" t="str">
        <f t="shared" si="303"/>
        <v>plays</v>
      </c>
      <c r="S3213" s="6">
        <f t="shared" si="304"/>
        <v>41834.58657407407</v>
      </c>
      <c r="T3213" s="6">
        <f t="shared" si="305"/>
        <v>41866.083333333336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126.25</v>
      </c>
      <c r="P3214">
        <f t="shared" si="301"/>
        <v>2572</v>
      </c>
      <c r="Q3214" t="str">
        <f t="shared" si="302"/>
        <v>theater</v>
      </c>
      <c r="R3214" t="str">
        <f t="shared" si="303"/>
        <v>plays</v>
      </c>
      <c r="S3214" s="6">
        <f t="shared" si="304"/>
        <v>41829.795729166668</v>
      </c>
      <c r="T3214" s="6">
        <f t="shared" si="305"/>
        <v>41859.795729166668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100.11666666666667</v>
      </c>
      <c r="P3215">
        <f t="shared" si="301"/>
        <v>3027</v>
      </c>
      <c r="Q3215" t="str">
        <f t="shared" si="302"/>
        <v>theater</v>
      </c>
      <c r="R3215" t="str">
        <f t="shared" si="303"/>
        <v>plays</v>
      </c>
      <c r="S3215" s="6">
        <f t="shared" si="304"/>
        <v>42171.763414351852</v>
      </c>
      <c r="T3215" s="6">
        <f t="shared" si="305"/>
        <v>42211.763414351852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102.13333333333334</v>
      </c>
      <c r="P3216">
        <f t="shared" si="301"/>
        <v>6185.5</v>
      </c>
      <c r="Q3216" t="str">
        <f t="shared" si="302"/>
        <v>theater</v>
      </c>
      <c r="R3216" t="str">
        <f t="shared" si="303"/>
        <v>plays</v>
      </c>
      <c r="S3216" s="6">
        <f t="shared" si="304"/>
        <v>42337.792511574073</v>
      </c>
      <c r="T3216" s="6">
        <f t="shared" si="305"/>
        <v>42374.996527777781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100.35142857142858</v>
      </c>
      <c r="P3217">
        <f t="shared" si="301"/>
        <v>17628.5</v>
      </c>
      <c r="Q3217" t="str">
        <f t="shared" si="302"/>
        <v>theater</v>
      </c>
      <c r="R3217" t="str">
        <f t="shared" si="303"/>
        <v>plays</v>
      </c>
      <c r="S3217" s="6">
        <f t="shared" si="304"/>
        <v>42219.665173611109</v>
      </c>
      <c r="T3217" s="6">
        <f t="shared" si="305"/>
        <v>42257.165972222225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100.05</v>
      </c>
      <c r="P3218">
        <f t="shared" si="301"/>
        <v>1018</v>
      </c>
      <c r="Q3218" t="str">
        <f t="shared" si="302"/>
        <v>theater</v>
      </c>
      <c r="R3218" t="str">
        <f t="shared" si="303"/>
        <v>plays</v>
      </c>
      <c r="S3218" s="6">
        <f t="shared" si="304"/>
        <v>42165.462627314817</v>
      </c>
      <c r="T3218" s="6">
        <f t="shared" si="305"/>
        <v>42196.604166666672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116.02222222222223</v>
      </c>
      <c r="P3219">
        <f t="shared" si="301"/>
        <v>2662.5</v>
      </c>
      <c r="Q3219" t="str">
        <f t="shared" si="302"/>
        <v>theater</v>
      </c>
      <c r="R3219" t="str">
        <f t="shared" si="303"/>
        <v>plays</v>
      </c>
      <c r="S3219" s="6">
        <f t="shared" si="304"/>
        <v>42648.546111111107</v>
      </c>
      <c r="T3219" s="6">
        <f t="shared" si="305"/>
        <v>42678.546111111107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102.1</v>
      </c>
      <c r="P3220">
        <f t="shared" si="301"/>
        <v>6218</v>
      </c>
      <c r="Q3220" t="str">
        <f t="shared" si="302"/>
        <v>theater</v>
      </c>
      <c r="R3220" t="str">
        <f t="shared" si="303"/>
        <v>plays</v>
      </c>
      <c r="S3220" s="6">
        <f t="shared" si="304"/>
        <v>41971.002152777779</v>
      </c>
      <c r="T3220" s="6">
        <f t="shared" si="305"/>
        <v>42004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100.11000000000001</v>
      </c>
      <c r="P3221">
        <f t="shared" si="301"/>
        <v>10070.5</v>
      </c>
      <c r="Q3221" t="str">
        <f t="shared" si="302"/>
        <v>theater</v>
      </c>
      <c r="R3221" t="str">
        <f t="shared" si="303"/>
        <v>plays</v>
      </c>
      <c r="S3221" s="6">
        <f t="shared" si="304"/>
        <v>42050.983182870375</v>
      </c>
      <c r="T3221" s="6">
        <f t="shared" si="305"/>
        <v>42085.941516203704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100.84</v>
      </c>
      <c r="P3222">
        <f t="shared" si="301"/>
        <v>7592.5</v>
      </c>
      <c r="Q3222" t="str">
        <f t="shared" si="302"/>
        <v>theater</v>
      </c>
      <c r="R3222" t="str">
        <f t="shared" si="303"/>
        <v>plays</v>
      </c>
      <c r="S3222" s="6">
        <f t="shared" si="304"/>
        <v>42772.833379629628</v>
      </c>
      <c r="T3222" s="6">
        <f t="shared" si="305"/>
        <v>42806.875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103.42499999999998</v>
      </c>
      <c r="P3223">
        <f t="shared" si="301"/>
        <v>2125</v>
      </c>
      <c r="Q3223" t="str">
        <f t="shared" si="302"/>
        <v>theater</v>
      </c>
      <c r="R3223" t="str">
        <f t="shared" si="303"/>
        <v>plays</v>
      </c>
      <c r="S3223" s="6">
        <f t="shared" si="304"/>
        <v>42155.696793981479</v>
      </c>
      <c r="T3223" s="6">
        <f t="shared" si="305"/>
        <v>42190.696793981479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124.8</v>
      </c>
      <c r="P3224">
        <f t="shared" si="301"/>
        <v>1602</v>
      </c>
      <c r="Q3224" t="str">
        <f t="shared" si="302"/>
        <v>theater</v>
      </c>
      <c r="R3224" t="str">
        <f t="shared" si="303"/>
        <v>plays</v>
      </c>
      <c r="S3224" s="6">
        <f t="shared" si="304"/>
        <v>42270.582141203704</v>
      </c>
      <c r="T3224" s="6">
        <f t="shared" si="305"/>
        <v>42301.895138888889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109.51612903225806</v>
      </c>
      <c r="P3225">
        <f t="shared" si="301"/>
        <v>1734.5</v>
      </c>
      <c r="Q3225" t="str">
        <f t="shared" si="302"/>
        <v>theater</v>
      </c>
      <c r="R3225" t="str">
        <f t="shared" si="303"/>
        <v>plays</v>
      </c>
      <c r="S3225" s="6">
        <f t="shared" si="304"/>
        <v>42206.835370370369</v>
      </c>
      <c r="T3225" s="6">
        <f t="shared" si="305"/>
        <v>42236.835370370369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102.03333333333333</v>
      </c>
      <c r="P3226">
        <f t="shared" si="301"/>
        <v>15413</v>
      </c>
      <c r="Q3226" t="str">
        <f t="shared" si="302"/>
        <v>theater</v>
      </c>
      <c r="R3226" t="str">
        <f t="shared" si="303"/>
        <v>plays</v>
      </c>
      <c r="S3226" s="6">
        <f t="shared" si="304"/>
        <v>42697.850844907407</v>
      </c>
      <c r="T3226" s="6">
        <f t="shared" si="305"/>
        <v>42745.208333333328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102.35000000000001</v>
      </c>
      <c r="P3227">
        <f t="shared" si="301"/>
        <v>1043</v>
      </c>
      <c r="Q3227" t="str">
        <f t="shared" si="302"/>
        <v>theater</v>
      </c>
      <c r="R3227" t="str">
        <f t="shared" si="303"/>
        <v>plays</v>
      </c>
      <c r="S3227" s="6">
        <f t="shared" si="304"/>
        <v>42503.559467592597</v>
      </c>
      <c r="T3227" s="6">
        <f t="shared" si="305"/>
        <v>42524.875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104.16666666666667</v>
      </c>
      <c r="P3228">
        <f t="shared" si="301"/>
        <v>635.5</v>
      </c>
      <c r="Q3228" t="str">
        <f t="shared" si="302"/>
        <v>theater</v>
      </c>
      <c r="R3228" t="str">
        <f t="shared" si="303"/>
        <v>plays</v>
      </c>
      <c r="S3228" s="6">
        <f t="shared" si="304"/>
        <v>42277.583472222221</v>
      </c>
      <c r="T3228" s="6">
        <f t="shared" si="305"/>
        <v>42307.583472222221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125</v>
      </c>
      <c r="P3229">
        <f t="shared" si="301"/>
        <v>765</v>
      </c>
      <c r="Q3229" t="str">
        <f t="shared" si="302"/>
        <v>theater</v>
      </c>
      <c r="R3229" t="str">
        <f t="shared" si="303"/>
        <v>plays</v>
      </c>
      <c r="S3229" s="6">
        <f t="shared" si="304"/>
        <v>42722.882361111115</v>
      </c>
      <c r="T3229" s="6">
        <f t="shared" si="305"/>
        <v>42752.882361111115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102.34285714285714</v>
      </c>
      <c r="P3230">
        <f t="shared" si="301"/>
        <v>3600.5</v>
      </c>
      <c r="Q3230" t="str">
        <f t="shared" si="302"/>
        <v>theater</v>
      </c>
      <c r="R3230" t="str">
        <f t="shared" si="303"/>
        <v>plays</v>
      </c>
      <c r="S3230" s="6">
        <f t="shared" si="304"/>
        <v>42323.70930555556</v>
      </c>
      <c r="T3230" s="6">
        <f t="shared" si="305"/>
        <v>42355.207638888889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107.86500000000001</v>
      </c>
      <c r="P3231">
        <f t="shared" si="301"/>
        <v>10887.5</v>
      </c>
      <c r="Q3231" t="str">
        <f t="shared" si="302"/>
        <v>theater</v>
      </c>
      <c r="R3231" t="str">
        <f t="shared" si="303"/>
        <v>plays</v>
      </c>
      <c r="S3231" s="6">
        <f t="shared" si="304"/>
        <v>41933.291643518518</v>
      </c>
      <c r="T3231" s="6">
        <f t="shared" si="305"/>
        <v>41963.333310185189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109.88461538461539</v>
      </c>
      <c r="P3232">
        <f t="shared" si="301"/>
        <v>1447</v>
      </c>
      <c r="Q3232" t="str">
        <f t="shared" si="302"/>
        <v>theater</v>
      </c>
      <c r="R3232" t="str">
        <f t="shared" si="303"/>
        <v>plays</v>
      </c>
      <c r="S3232" s="6">
        <f t="shared" si="304"/>
        <v>41898.168124999997</v>
      </c>
      <c r="T3232" s="6">
        <f t="shared" si="305"/>
        <v>41913.165972222225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161</v>
      </c>
      <c r="P3233">
        <f t="shared" si="301"/>
        <v>819</v>
      </c>
      <c r="Q3233" t="str">
        <f t="shared" si="302"/>
        <v>theater</v>
      </c>
      <c r="R3233" t="str">
        <f t="shared" si="303"/>
        <v>plays</v>
      </c>
      <c r="S3233" s="6">
        <f t="shared" si="304"/>
        <v>42446.943831018521</v>
      </c>
      <c r="T3233" s="6">
        <f t="shared" si="305"/>
        <v>42476.943831018521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131.20000000000002</v>
      </c>
      <c r="P3234">
        <f t="shared" si="301"/>
        <v>669</v>
      </c>
      <c r="Q3234" t="str">
        <f t="shared" si="302"/>
        <v>theater</v>
      </c>
      <c r="R3234" t="str">
        <f t="shared" si="303"/>
        <v>plays</v>
      </c>
      <c r="S3234" s="6">
        <f t="shared" si="304"/>
        <v>42463.81385416667</v>
      </c>
      <c r="T3234" s="6">
        <f t="shared" si="305"/>
        <v>42494.165972222225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118.8</v>
      </c>
      <c r="P3235">
        <f t="shared" si="301"/>
        <v>3000.5</v>
      </c>
      <c r="Q3235" t="str">
        <f t="shared" si="302"/>
        <v>theater</v>
      </c>
      <c r="R3235" t="str">
        <f t="shared" si="303"/>
        <v>plays</v>
      </c>
      <c r="S3235" s="6">
        <f t="shared" si="304"/>
        <v>42766.805034722223</v>
      </c>
      <c r="T3235" s="6">
        <f t="shared" si="305"/>
        <v>42796.805034722223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100.39275000000001</v>
      </c>
      <c r="P3236">
        <f t="shared" si="301"/>
        <v>2065.355</v>
      </c>
      <c r="Q3236" t="str">
        <f t="shared" si="302"/>
        <v>theater</v>
      </c>
      <c r="R3236" t="str">
        <f t="shared" si="303"/>
        <v>plays</v>
      </c>
      <c r="S3236" s="6">
        <f t="shared" si="304"/>
        <v>42734.789444444439</v>
      </c>
      <c r="T3236" s="6">
        <f t="shared" si="305"/>
        <v>42767.979861111111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103.20666666666666</v>
      </c>
      <c r="P3237">
        <f t="shared" si="301"/>
        <v>7831</v>
      </c>
      <c r="Q3237" t="str">
        <f t="shared" si="302"/>
        <v>theater</v>
      </c>
      <c r="R3237" t="str">
        <f t="shared" si="303"/>
        <v>plays</v>
      </c>
      <c r="S3237" s="6">
        <f t="shared" si="304"/>
        <v>42522.347812499997</v>
      </c>
      <c r="T3237" s="6">
        <f t="shared" si="305"/>
        <v>42552.347812499997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100.6</v>
      </c>
      <c r="P3238">
        <f t="shared" si="301"/>
        <v>10115</v>
      </c>
      <c r="Q3238" t="str">
        <f t="shared" si="302"/>
        <v>theater</v>
      </c>
      <c r="R3238" t="str">
        <f t="shared" si="303"/>
        <v>plays</v>
      </c>
      <c r="S3238" s="6">
        <f t="shared" si="304"/>
        <v>42702.917048611111</v>
      </c>
      <c r="T3238" s="6">
        <f t="shared" si="305"/>
        <v>42732.917048611111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100.78754285714287</v>
      </c>
      <c r="P3239">
        <f t="shared" si="301"/>
        <v>17772.32</v>
      </c>
      <c r="Q3239" t="str">
        <f t="shared" si="302"/>
        <v>theater</v>
      </c>
      <c r="R3239" t="str">
        <f t="shared" si="303"/>
        <v>plays</v>
      </c>
      <c r="S3239" s="6">
        <f t="shared" si="304"/>
        <v>42252.474351851852</v>
      </c>
      <c r="T3239" s="6">
        <f t="shared" si="305"/>
        <v>42276.165972222225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112.32142857142857</v>
      </c>
      <c r="P3240">
        <f t="shared" si="301"/>
        <v>1612</v>
      </c>
      <c r="Q3240" t="str">
        <f t="shared" si="302"/>
        <v>theater</v>
      </c>
      <c r="R3240" t="str">
        <f t="shared" si="303"/>
        <v>plays</v>
      </c>
      <c r="S3240" s="6">
        <f t="shared" si="304"/>
        <v>42156.510393518518</v>
      </c>
      <c r="T3240" s="6">
        <f t="shared" si="305"/>
        <v>42186.510393518518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105.91914022517912</v>
      </c>
      <c r="P3241">
        <f t="shared" si="301"/>
        <v>3156.49</v>
      </c>
      <c r="Q3241" t="str">
        <f t="shared" si="302"/>
        <v>theater</v>
      </c>
      <c r="R3241" t="str">
        <f t="shared" si="303"/>
        <v>plays</v>
      </c>
      <c r="S3241" s="6">
        <f t="shared" si="304"/>
        <v>42278.089039351849</v>
      </c>
      <c r="T3241" s="6">
        <f t="shared" si="305"/>
        <v>42302.999305555553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100.56666666666668</v>
      </c>
      <c r="P3242">
        <f t="shared" si="301"/>
        <v>1525.5</v>
      </c>
      <c r="Q3242" t="str">
        <f t="shared" si="302"/>
        <v>theater</v>
      </c>
      <c r="R3242" t="str">
        <f t="shared" si="303"/>
        <v>plays</v>
      </c>
      <c r="S3242" s="6">
        <f t="shared" si="304"/>
        <v>42754.693842592591</v>
      </c>
      <c r="T3242" s="6">
        <f t="shared" si="305"/>
        <v>42782.958333333328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115.30588235294117</v>
      </c>
      <c r="P3243">
        <f t="shared" si="301"/>
        <v>4984</v>
      </c>
      <c r="Q3243" t="str">
        <f t="shared" si="302"/>
        <v>theater</v>
      </c>
      <c r="R3243" t="str">
        <f t="shared" si="303"/>
        <v>plays</v>
      </c>
      <c r="S3243" s="6">
        <f t="shared" si="304"/>
        <v>41893.324884259258</v>
      </c>
      <c r="T3243" s="6">
        <f t="shared" si="305"/>
        <v>41926.290972222225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127.30419999999999</v>
      </c>
      <c r="P3244">
        <f t="shared" si="301"/>
        <v>6456.71</v>
      </c>
      <c r="Q3244" t="str">
        <f t="shared" si="302"/>
        <v>theater</v>
      </c>
      <c r="R3244" t="str">
        <f t="shared" si="303"/>
        <v>plays</v>
      </c>
      <c r="S3244" s="6">
        <f t="shared" si="304"/>
        <v>41871.755694444444</v>
      </c>
      <c r="T3244" s="6">
        <f t="shared" si="305"/>
        <v>41901.755694444444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102.83750000000001</v>
      </c>
      <c r="P3245">
        <f t="shared" si="301"/>
        <v>4149</v>
      </c>
      <c r="Q3245" t="str">
        <f t="shared" si="302"/>
        <v>theater</v>
      </c>
      <c r="R3245" t="str">
        <f t="shared" si="303"/>
        <v>plays</v>
      </c>
      <c r="S3245" s="6">
        <f t="shared" si="304"/>
        <v>42262.096782407403</v>
      </c>
      <c r="T3245" s="6">
        <f t="shared" si="305"/>
        <v>42286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102.9375</v>
      </c>
      <c r="P3246">
        <f t="shared" si="301"/>
        <v>858</v>
      </c>
      <c r="Q3246" t="str">
        <f t="shared" si="302"/>
        <v>theater</v>
      </c>
      <c r="R3246" t="str">
        <f t="shared" si="303"/>
        <v>plays</v>
      </c>
      <c r="S3246" s="6">
        <f t="shared" si="304"/>
        <v>42675.694236111114</v>
      </c>
      <c r="T3246" s="6">
        <f t="shared" si="305"/>
        <v>42705.735902777778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104.3047619047619</v>
      </c>
      <c r="P3247">
        <f t="shared" si="301"/>
        <v>11087</v>
      </c>
      <c r="Q3247" t="str">
        <f t="shared" si="302"/>
        <v>theater</v>
      </c>
      <c r="R3247" t="str">
        <f t="shared" si="303"/>
        <v>plays</v>
      </c>
      <c r="S3247" s="6">
        <f t="shared" si="304"/>
        <v>42135.60020833333</v>
      </c>
      <c r="T3247" s="6">
        <f t="shared" si="305"/>
        <v>42167.083333333328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111.22000000000001</v>
      </c>
      <c r="P3248">
        <f t="shared" si="301"/>
        <v>5657.5</v>
      </c>
      <c r="Q3248" t="str">
        <f t="shared" si="302"/>
        <v>theater</v>
      </c>
      <c r="R3248" t="str">
        <f t="shared" si="303"/>
        <v>plays</v>
      </c>
      <c r="S3248" s="6">
        <f t="shared" si="304"/>
        <v>42230.472222222219</v>
      </c>
      <c r="T3248" s="6">
        <f t="shared" si="305"/>
        <v>42259.165972222225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105.86</v>
      </c>
      <c r="P3249">
        <f t="shared" si="301"/>
        <v>1351.75</v>
      </c>
      <c r="Q3249" t="str">
        <f t="shared" si="302"/>
        <v>theater</v>
      </c>
      <c r="R3249" t="str">
        <f t="shared" si="303"/>
        <v>plays</v>
      </c>
      <c r="S3249" s="6">
        <f t="shared" si="304"/>
        <v>42167.434166666666</v>
      </c>
      <c r="T3249" s="6">
        <f t="shared" si="305"/>
        <v>42197.434166666666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100.79166666666666</v>
      </c>
      <c r="P3250">
        <f t="shared" si="301"/>
        <v>6147.5</v>
      </c>
      <c r="Q3250" t="str">
        <f t="shared" si="302"/>
        <v>theater</v>
      </c>
      <c r="R3250" t="str">
        <f t="shared" si="303"/>
        <v>plays</v>
      </c>
      <c r="S3250" s="6">
        <f t="shared" si="304"/>
        <v>42068.888391203705</v>
      </c>
      <c r="T3250" s="6">
        <f t="shared" si="305"/>
        <v>42098.846724537041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104.92727272727274</v>
      </c>
      <c r="P3251">
        <f t="shared" si="301"/>
        <v>2929.5</v>
      </c>
      <c r="Q3251" t="str">
        <f t="shared" si="302"/>
        <v>theater</v>
      </c>
      <c r="R3251" t="str">
        <f t="shared" si="303"/>
        <v>plays</v>
      </c>
      <c r="S3251" s="6">
        <f t="shared" si="304"/>
        <v>42145.746689814812</v>
      </c>
      <c r="T3251" s="6">
        <f t="shared" si="305"/>
        <v>42175.746689814812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101.55199999999999</v>
      </c>
      <c r="P3252">
        <f t="shared" si="301"/>
        <v>12800.5</v>
      </c>
      <c r="Q3252" t="str">
        <f t="shared" si="302"/>
        <v>theater</v>
      </c>
      <c r="R3252" t="str">
        <f t="shared" si="303"/>
        <v>plays</v>
      </c>
      <c r="S3252" s="6">
        <f t="shared" si="304"/>
        <v>41918.742175925923</v>
      </c>
      <c r="T3252" s="6">
        <f t="shared" si="305"/>
        <v>41948.783842592595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110.73333333333333</v>
      </c>
      <c r="P3253">
        <f t="shared" si="301"/>
        <v>840.5</v>
      </c>
      <c r="Q3253" t="str">
        <f t="shared" si="302"/>
        <v>theater</v>
      </c>
      <c r="R3253" t="str">
        <f t="shared" si="303"/>
        <v>plays</v>
      </c>
      <c r="S3253" s="6">
        <f t="shared" si="304"/>
        <v>42146.731087962966</v>
      </c>
      <c r="T3253" s="6">
        <f t="shared" si="305"/>
        <v>42176.731087962966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127.82222222222221</v>
      </c>
      <c r="P3254">
        <f t="shared" si="301"/>
        <v>1463</v>
      </c>
      <c r="Q3254" t="str">
        <f t="shared" si="302"/>
        <v>theater</v>
      </c>
      <c r="R3254" t="str">
        <f t="shared" si="303"/>
        <v>plays</v>
      </c>
      <c r="S3254" s="6">
        <f t="shared" si="304"/>
        <v>42590.472685185188</v>
      </c>
      <c r="T3254" s="6">
        <f t="shared" si="305"/>
        <v>42620.472685185188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101.82500000000002</v>
      </c>
      <c r="P3255">
        <f t="shared" si="301"/>
        <v>10240</v>
      </c>
      <c r="Q3255" t="str">
        <f t="shared" si="302"/>
        <v>theater</v>
      </c>
      <c r="R3255" t="str">
        <f t="shared" si="303"/>
        <v>plays</v>
      </c>
      <c r="S3255" s="6">
        <f t="shared" si="304"/>
        <v>42602.576712962968</v>
      </c>
      <c r="T3255" s="6">
        <f t="shared" si="305"/>
        <v>42621.15625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101.25769230769231</v>
      </c>
      <c r="P3256">
        <f t="shared" si="301"/>
        <v>6674.75</v>
      </c>
      <c r="Q3256" t="str">
        <f t="shared" si="302"/>
        <v>theater</v>
      </c>
      <c r="R3256" t="str">
        <f t="shared" si="303"/>
        <v>plays</v>
      </c>
      <c r="S3256" s="6">
        <f t="shared" si="304"/>
        <v>42059.085752314815</v>
      </c>
      <c r="T3256" s="6">
        <f t="shared" si="305"/>
        <v>42089.044085648144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175</v>
      </c>
      <c r="P3257">
        <f t="shared" si="301"/>
        <v>271.5</v>
      </c>
      <c r="Q3257" t="str">
        <f t="shared" si="302"/>
        <v>theater</v>
      </c>
      <c r="R3257" t="str">
        <f t="shared" si="303"/>
        <v>plays</v>
      </c>
      <c r="S3257" s="6">
        <f t="shared" si="304"/>
        <v>41889.768229166664</v>
      </c>
      <c r="T3257" s="6">
        <f t="shared" si="305"/>
        <v>41919.768229166664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128.06</v>
      </c>
      <c r="P3258">
        <f t="shared" si="301"/>
        <v>6491</v>
      </c>
      <c r="Q3258" t="str">
        <f t="shared" si="302"/>
        <v>theater</v>
      </c>
      <c r="R3258" t="str">
        <f t="shared" si="303"/>
        <v>plays</v>
      </c>
      <c r="S3258" s="6">
        <f t="shared" si="304"/>
        <v>42144.573807870373</v>
      </c>
      <c r="T3258" s="6">
        <f t="shared" si="305"/>
        <v>42166.165972222225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106.29949999999999</v>
      </c>
      <c r="P3259">
        <f t="shared" si="301"/>
        <v>1083.4949999999999</v>
      </c>
      <c r="Q3259" t="str">
        <f t="shared" si="302"/>
        <v>theater</v>
      </c>
      <c r="R3259" t="str">
        <f t="shared" si="303"/>
        <v>plays</v>
      </c>
      <c r="S3259" s="6">
        <f t="shared" si="304"/>
        <v>42758.559629629628</v>
      </c>
      <c r="T3259" s="6">
        <f t="shared" si="305"/>
        <v>42788.559629629628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105.21428571428571</v>
      </c>
      <c r="P3260">
        <f t="shared" si="301"/>
        <v>3720</v>
      </c>
      <c r="Q3260" t="str">
        <f t="shared" si="302"/>
        <v>theater</v>
      </c>
      <c r="R3260" t="str">
        <f t="shared" si="303"/>
        <v>plays</v>
      </c>
      <c r="S3260" s="6">
        <f t="shared" si="304"/>
        <v>41982.887280092589</v>
      </c>
      <c r="T3260" s="6">
        <f t="shared" si="305"/>
        <v>42012.887280092589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106.16782608695652</v>
      </c>
      <c r="P3261">
        <f t="shared" si="301"/>
        <v>12257.8</v>
      </c>
      <c r="Q3261" t="str">
        <f t="shared" si="302"/>
        <v>theater</v>
      </c>
      <c r="R3261" t="str">
        <f t="shared" si="303"/>
        <v>plays</v>
      </c>
      <c r="S3261" s="6">
        <f t="shared" si="304"/>
        <v>42614.760937500003</v>
      </c>
      <c r="T3261" s="6">
        <f t="shared" si="305"/>
        <v>42644.165972222225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109.24000000000001</v>
      </c>
      <c r="P3262">
        <f t="shared" si="301"/>
        <v>2767.5</v>
      </c>
      <c r="Q3262" t="str">
        <f t="shared" si="302"/>
        <v>theater</v>
      </c>
      <c r="R3262" t="str">
        <f t="shared" si="303"/>
        <v>plays</v>
      </c>
      <c r="S3262" s="6">
        <f t="shared" si="304"/>
        <v>42303.672662037032</v>
      </c>
      <c r="T3262" s="6">
        <f t="shared" si="305"/>
        <v>42338.714328703703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100.45454545454547</v>
      </c>
      <c r="P3263">
        <f t="shared" si="301"/>
        <v>1682</v>
      </c>
      <c r="Q3263" t="str">
        <f t="shared" si="302"/>
        <v>theater</v>
      </c>
      <c r="R3263" t="str">
        <f t="shared" si="303"/>
        <v>plays</v>
      </c>
      <c r="S3263" s="6">
        <f t="shared" si="304"/>
        <v>42171.725416666668</v>
      </c>
      <c r="T3263" s="6">
        <f t="shared" si="305"/>
        <v>42201.725416666668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103.04098360655738</v>
      </c>
      <c r="P3264">
        <f t="shared" si="301"/>
        <v>6352.5</v>
      </c>
      <c r="Q3264" t="str">
        <f t="shared" si="302"/>
        <v>theater</v>
      </c>
      <c r="R3264" t="str">
        <f t="shared" si="303"/>
        <v>plays</v>
      </c>
      <c r="S3264" s="6">
        <f t="shared" si="304"/>
        <v>41964.315532407403</v>
      </c>
      <c r="T3264" s="6">
        <f t="shared" si="305"/>
        <v>41995.166666666672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112.1664</v>
      </c>
      <c r="P3265">
        <f t="shared" si="301"/>
        <v>1436.08</v>
      </c>
      <c r="Q3265" t="str">
        <f t="shared" si="302"/>
        <v>theater</v>
      </c>
      <c r="R3265" t="str">
        <f t="shared" si="303"/>
        <v>plays</v>
      </c>
      <c r="S3265" s="6">
        <f t="shared" si="304"/>
        <v>42284.516064814816</v>
      </c>
      <c r="T3265" s="6">
        <f t="shared" si="305"/>
        <v>42307.875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103</v>
      </c>
      <c r="P3266">
        <f t="shared" si="301"/>
        <v>1312</v>
      </c>
      <c r="Q3266" t="str">
        <f t="shared" si="302"/>
        <v>theater</v>
      </c>
      <c r="R3266" t="str">
        <f t="shared" si="303"/>
        <v>plays</v>
      </c>
      <c r="S3266" s="6">
        <f t="shared" si="304"/>
        <v>42016.800208333334</v>
      </c>
      <c r="T3266" s="6">
        <f t="shared" si="305"/>
        <v>42032.916666666672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E3267/D3267*100</f>
        <v>164</v>
      </c>
      <c r="P3267">
        <f t="shared" ref="P3267:P3330" si="307">AVERAGE(E3267,L3267)</f>
        <v>2245.5</v>
      </c>
      <c r="Q3267" t="str">
        <f t="shared" ref="Q3267:Q3330" si="308">LEFT(N3267,SEARCH("/",N3267)-1)</f>
        <v>theater</v>
      </c>
      <c r="R3267" t="str">
        <f t="shared" ref="R3267:R3330" si="309">RIGHT(N3267,LEN(N3267)-SEARCH("/",N3267))</f>
        <v>plays</v>
      </c>
      <c r="S3267" s="6">
        <f t="shared" ref="S3267:S3330" si="310">(J3267/86400)+DATE(1970,1,1)</f>
        <v>42311.711979166663</v>
      </c>
      <c r="T3267" s="6">
        <f t="shared" ref="T3267:T3330" si="311">(I3267/86400)+DATE(1970,1,1)</f>
        <v>42341.708333333328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131.28333333333333</v>
      </c>
      <c r="P3268">
        <f t="shared" si="307"/>
        <v>4020</v>
      </c>
      <c r="Q3268" t="str">
        <f t="shared" si="308"/>
        <v>theater</v>
      </c>
      <c r="R3268" t="str">
        <f t="shared" si="309"/>
        <v>plays</v>
      </c>
      <c r="S3268" s="6">
        <f t="shared" si="310"/>
        <v>42136.536134259259</v>
      </c>
      <c r="T3268" s="6">
        <f t="shared" si="311"/>
        <v>42167.875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102.1</v>
      </c>
      <c r="P3269">
        <f t="shared" si="307"/>
        <v>7801.5</v>
      </c>
      <c r="Q3269" t="str">
        <f t="shared" si="308"/>
        <v>theater</v>
      </c>
      <c r="R3269" t="str">
        <f t="shared" si="309"/>
        <v>plays</v>
      </c>
      <c r="S3269" s="6">
        <f t="shared" si="310"/>
        <v>42172.757638888885</v>
      </c>
      <c r="T3269" s="6">
        <f t="shared" si="311"/>
        <v>42202.757638888885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128</v>
      </c>
      <c r="P3270">
        <f t="shared" si="307"/>
        <v>1301</v>
      </c>
      <c r="Q3270" t="str">
        <f t="shared" si="308"/>
        <v>theater</v>
      </c>
      <c r="R3270" t="str">
        <f t="shared" si="309"/>
        <v>plays</v>
      </c>
      <c r="S3270" s="6">
        <f t="shared" si="310"/>
        <v>42590.90425925926</v>
      </c>
      <c r="T3270" s="6">
        <f t="shared" si="311"/>
        <v>42606.90425925926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101.49999999999999</v>
      </c>
      <c r="P3271">
        <f t="shared" si="307"/>
        <v>4095</v>
      </c>
      <c r="Q3271" t="str">
        <f t="shared" si="308"/>
        <v>theater</v>
      </c>
      <c r="R3271" t="str">
        <f t="shared" si="309"/>
        <v>plays</v>
      </c>
      <c r="S3271" s="6">
        <f t="shared" si="310"/>
        <v>42137.395798611113</v>
      </c>
      <c r="T3271" s="6">
        <f t="shared" si="311"/>
        <v>42171.458333333328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101.66666666666666</v>
      </c>
      <c r="P3272">
        <f t="shared" si="307"/>
        <v>930</v>
      </c>
      <c r="Q3272" t="str">
        <f t="shared" si="308"/>
        <v>theater</v>
      </c>
      <c r="R3272" t="str">
        <f t="shared" si="309"/>
        <v>plays</v>
      </c>
      <c r="S3272" s="6">
        <f t="shared" si="310"/>
        <v>42167.533159722225</v>
      </c>
      <c r="T3272" s="6">
        <f t="shared" si="311"/>
        <v>42197.533159722225</v>
      </c>
    </row>
    <row r="3273" spans="1:20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130</v>
      </c>
      <c r="P3273">
        <f t="shared" si="307"/>
        <v>1000.5</v>
      </c>
      <c r="Q3273" t="str">
        <f t="shared" si="308"/>
        <v>theater</v>
      </c>
      <c r="R3273" t="str">
        <f t="shared" si="309"/>
        <v>plays</v>
      </c>
      <c r="S3273" s="6">
        <f t="shared" si="310"/>
        <v>41915.437210648146</v>
      </c>
      <c r="T3273" s="6">
        <f t="shared" si="311"/>
        <v>41945.478877314818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154.43</v>
      </c>
      <c r="P3274">
        <f t="shared" si="307"/>
        <v>7794</v>
      </c>
      <c r="Q3274" t="str">
        <f t="shared" si="308"/>
        <v>theater</v>
      </c>
      <c r="R3274" t="str">
        <f t="shared" si="309"/>
        <v>plays</v>
      </c>
      <c r="S3274" s="6">
        <f t="shared" si="310"/>
        <v>42284.500104166669</v>
      </c>
      <c r="T3274" s="6">
        <f t="shared" si="311"/>
        <v>42314.541770833333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107.4</v>
      </c>
      <c r="P3275">
        <f t="shared" si="307"/>
        <v>2158.5</v>
      </c>
      <c r="Q3275" t="str">
        <f t="shared" si="308"/>
        <v>theater</v>
      </c>
      <c r="R3275" t="str">
        <f t="shared" si="309"/>
        <v>plays</v>
      </c>
      <c r="S3275" s="6">
        <f t="shared" si="310"/>
        <v>42611.801412037035</v>
      </c>
      <c r="T3275" s="6">
        <f t="shared" si="311"/>
        <v>42627.791666666672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101.32258064516128</v>
      </c>
      <c r="P3276">
        <f t="shared" si="307"/>
        <v>7995.5</v>
      </c>
      <c r="Q3276" t="str">
        <f t="shared" si="308"/>
        <v>theater</v>
      </c>
      <c r="R3276" t="str">
        <f t="shared" si="309"/>
        <v>plays</v>
      </c>
      <c r="S3276" s="6">
        <f t="shared" si="310"/>
        <v>42400.704537037032</v>
      </c>
      <c r="T3276" s="6">
        <f t="shared" si="311"/>
        <v>42444.875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100.27777777777777</v>
      </c>
      <c r="P3277">
        <f t="shared" si="307"/>
        <v>908.5</v>
      </c>
      <c r="Q3277" t="str">
        <f t="shared" si="308"/>
        <v>theater</v>
      </c>
      <c r="R3277" t="str">
        <f t="shared" si="309"/>
        <v>plays</v>
      </c>
      <c r="S3277" s="6">
        <f t="shared" si="310"/>
        <v>42017.88045138889</v>
      </c>
      <c r="T3277" s="6">
        <f t="shared" si="311"/>
        <v>42044.1875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116.84444444444443</v>
      </c>
      <c r="P3278">
        <f t="shared" si="307"/>
        <v>2679</v>
      </c>
      <c r="Q3278" t="str">
        <f t="shared" si="308"/>
        <v>theater</v>
      </c>
      <c r="R3278" t="str">
        <f t="shared" si="309"/>
        <v>plays</v>
      </c>
      <c r="S3278" s="6">
        <f t="shared" si="310"/>
        <v>42426.949988425928</v>
      </c>
      <c r="T3278" s="6">
        <f t="shared" si="311"/>
        <v>42461.165972222225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108.60000000000001</v>
      </c>
      <c r="P3279">
        <f t="shared" si="307"/>
        <v>2765</v>
      </c>
      <c r="Q3279" t="str">
        <f t="shared" si="308"/>
        <v>theater</v>
      </c>
      <c r="R3279" t="str">
        <f t="shared" si="309"/>
        <v>plays</v>
      </c>
      <c r="S3279" s="6">
        <f t="shared" si="310"/>
        <v>41931.682939814811</v>
      </c>
      <c r="T3279" s="6">
        <f t="shared" si="311"/>
        <v>41961.724606481483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103.4</v>
      </c>
      <c r="P3280">
        <f t="shared" si="307"/>
        <v>1309.5</v>
      </c>
      <c r="Q3280" t="str">
        <f t="shared" si="308"/>
        <v>theater</v>
      </c>
      <c r="R3280" t="str">
        <f t="shared" si="309"/>
        <v>plays</v>
      </c>
      <c r="S3280" s="6">
        <f t="shared" si="310"/>
        <v>42124.848414351851</v>
      </c>
      <c r="T3280" s="6">
        <f t="shared" si="311"/>
        <v>42154.848414351851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114.27586206896552</v>
      </c>
      <c r="P3281">
        <f t="shared" si="307"/>
        <v>3345.5</v>
      </c>
      <c r="Q3281" t="str">
        <f t="shared" si="308"/>
        <v>theater</v>
      </c>
      <c r="R3281" t="str">
        <f t="shared" si="309"/>
        <v>plays</v>
      </c>
      <c r="S3281" s="6">
        <f t="shared" si="310"/>
        <v>42431.102534722224</v>
      </c>
      <c r="T3281" s="6">
        <f t="shared" si="311"/>
        <v>42461.06086805556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103</v>
      </c>
      <c r="P3282">
        <f t="shared" si="307"/>
        <v>1045</v>
      </c>
      <c r="Q3282" t="str">
        <f t="shared" si="308"/>
        <v>theater</v>
      </c>
      <c r="R3282" t="str">
        <f t="shared" si="309"/>
        <v>plays</v>
      </c>
      <c r="S3282" s="6">
        <f t="shared" si="310"/>
        <v>42121.756921296299</v>
      </c>
      <c r="T3282" s="6">
        <f t="shared" si="311"/>
        <v>42156.208333333328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121.6</v>
      </c>
      <c r="P3283">
        <f t="shared" si="307"/>
        <v>3063.5</v>
      </c>
      <c r="Q3283" t="str">
        <f t="shared" si="308"/>
        <v>theater</v>
      </c>
      <c r="R3283" t="str">
        <f t="shared" si="309"/>
        <v>plays</v>
      </c>
      <c r="S3283" s="6">
        <f t="shared" si="310"/>
        <v>42219.019733796296</v>
      </c>
      <c r="T3283" s="6">
        <f t="shared" si="311"/>
        <v>42249.019733796296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102.6467741935484</v>
      </c>
      <c r="P3284">
        <f t="shared" si="307"/>
        <v>16028.75</v>
      </c>
      <c r="Q3284" t="str">
        <f t="shared" si="308"/>
        <v>theater</v>
      </c>
      <c r="R3284" t="str">
        <f t="shared" si="309"/>
        <v>plays</v>
      </c>
      <c r="S3284" s="6">
        <f t="shared" si="310"/>
        <v>42445.19430555556</v>
      </c>
      <c r="T3284" s="6">
        <f t="shared" si="311"/>
        <v>42489.19430555556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104.75000000000001</v>
      </c>
      <c r="P3285">
        <f t="shared" si="307"/>
        <v>442.5</v>
      </c>
      <c r="Q3285" t="str">
        <f t="shared" si="308"/>
        <v>theater</v>
      </c>
      <c r="R3285" t="str">
        <f t="shared" si="309"/>
        <v>plays</v>
      </c>
      <c r="S3285" s="6">
        <f t="shared" si="310"/>
        <v>42379.74418981481</v>
      </c>
      <c r="T3285" s="6">
        <f t="shared" si="311"/>
        <v>42410.875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101.6</v>
      </c>
      <c r="P3286">
        <f t="shared" si="307"/>
        <v>1531.5</v>
      </c>
      <c r="Q3286" t="str">
        <f t="shared" si="308"/>
        <v>theater</v>
      </c>
      <c r="R3286" t="str">
        <f t="shared" si="309"/>
        <v>plays</v>
      </c>
      <c r="S3286" s="6">
        <f t="shared" si="310"/>
        <v>42380.884872685187</v>
      </c>
      <c r="T3286" s="6">
        <f t="shared" si="311"/>
        <v>42398.249305555553</v>
      </c>
    </row>
    <row r="3287" spans="1:20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112.10242048409683</v>
      </c>
      <c r="P3287">
        <f t="shared" si="307"/>
        <v>2842.5</v>
      </c>
      <c r="Q3287" t="str">
        <f t="shared" si="308"/>
        <v>theater</v>
      </c>
      <c r="R3287" t="str">
        <f t="shared" si="309"/>
        <v>plays</v>
      </c>
      <c r="S3287" s="6">
        <f t="shared" si="310"/>
        <v>42762.942430555559</v>
      </c>
      <c r="T3287" s="6">
        <f t="shared" si="311"/>
        <v>42794.208333333328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101.76666666666667</v>
      </c>
      <c r="P3288">
        <f t="shared" si="307"/>
        <v>7693.5</v>
      </c>
      <c r="Q3288" t="str">
        <f t="shared" si="308"/>
        <v>theater</v>
      </c>
      <c r="R3288" t="str">
        <f t="shared" si="309"/>
        <v>plays</v>
      </c>
      <c r="S3288" s="6">
        <f t="shared" si="310"/>
        <v>42567.840069444443</v>
      </c>
      <c r="T3288" s="6">
        <f t="shared" si="311"/>
        <v>42597.840069444443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100</v>
      </c>
      <c r="P3289">
        <f t="shared" si="307"/>
        <v>1267</v>
      </c>
      <c r="Q3289" t="str">
        <f t="shared" si="308"/>
        <v>theater</v>
      </c>
      <c r="R3289" t="str">
        <f t="shared" si="309"/>
        <v>plays</v>
      </c>
      <c r="S3289" s="6">
        <f t="shared" si="310"/>
        <v>42311.750324074077</v>
      </c>
      <c r="T3289" s="6">
        <f t="shared" si="311"/>
        <v>42336.750324074077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100.26489999999998</v>
      </c>
      <c r="P3290">
        <f t="shared" si="307"/>
        <v>5116.7449999999999</v>
      </c>
      <c r="Q3290" t="str">
        <f t="shared" si="308"/>
        <v>theater</v>
      </c>
      <c r="R3290" t="str">
        <f t="shared" si="309"/>
        <v>plays</v>
      </c>
      <c r="S3290" s="6">
        <f t="shared" si="310"/>
        <v>42505.774479166663</v>
      </c>
      <c r="T3290" s="6">
        <f t="shared" si="311"/>
        <v>42541.958333333328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133.04200000000003</v>
      </c>
      <c r="P3291">
        <f t="shared" si="307"/>
        <v>345.10500000000002</v>
      </c>
      <c r="Q3291" t="str">
        <f t="shared" si="308"/>
        <v>theater</v>
      </c>
      <c r="R3291" t="str">
        <f t="shared" si="309"/>
        <v>plays</v>
      </c>
      <c r="S3291" s="6">
        <f t="shared" si="310"/>
        <v>42758.368078703701</v>
      </c>
      <c r="T3291" s="6">
        <f t="shared" si="311"/>
        <v>42786.368078703701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121.2</v>
      </c>
      <c r="P3292">
        <f t="shared" si="307"/>
        <v>1248</v>
      </c>
      <c r="Q3292" t="str">
        <f t="shared" si="308"/>
        <v>theater</v>
      </c>
      <c r="R3292" t="str">
        <f t="shared" si="309"/>
        <v>plays</v>
      </c>
      <c r="S3292" s="6">
        <f t="shared" si="310"/>
        <v>42775.51494212963</v>
      </c>
      <c r="T3292" s="6">
        <f t="shared" si="311"/>
        <v>42805.51494212963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113.99999999999999</v>
      </c>
      <c r="P3293">
        <f t="shared" si="307"/>
        <v>292</v>
      </c>
      <c r="Q3293" t="str">
        <f t="shared" si="308"/>
        <v>theater</v>
      </c>
      <c r="R3293" t="str">
        <f t="shared" si="309"/>
        <v>plays</v>
      </c>
      <c r="S3293" s="6">
        <f t="shared" si="310"/>
        <v>42232.702546296292</v>
      </c>
      <c r="T3293" s="6">
        <f t="shared" si="311"/>
        <v>42264.165972222225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286.13861386138615</v>
      </c>
      <c r="P3294">
        <f t="shared" si="307"/>
        <v>152</v>
      </c>
      <c r="Q3294" t="str">
        <f t="shared" si="308"/>
        <v>theater</v>
      </c>
      <c r="R3294" t="str">
        <f t="shared" si="309"/>
        <v>plays</v>
      </c>
      <c r="S3294" s="6">
        <f t="shared" si="310"/>
        <v>42282.770231481481</v>
      </c>
      <c r="T3294" s="6">
        <f t="shared" si="311"/>
        <v>42342.811898148153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170.44444444444446</v>
      </c>
      <c r="P3295">
        <f t="shared" si="307"/>
        <v>3880.5</v>
      </c>
      <c r="Q3295" t="str">
        <f t="shared" si="308"/>
        <v>theater</v>
      </c>
      <c r="R3295" t="str">
        <f t="shared" si="309"/>
        <v>plays</v>
      </c>
      <c r="S3295" s="6">
        <f t="shared" si="310"/>
        <v>42768.425370370373</v>
      </c>
      <c r="T3295" s="6">
        <f t="shared" si="311"/>
        <v>42798.425370370373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118.33333333333333</v>
      </c>
      <c r="P3296">
        <f t="shared" si="307"/>
        <v>367</v>
      </c>
      <c r="Q3296" t="str">
        <f t="shared" si="308"/>
        <v>theater</v>
      </c>
      <c r="R3296" t="str">
        <f t="shared" si="309"/>
        <v>plays</v>
      </c>
      <c r="S3296" s="6">
        <f t="shared" si="310"/>
        <v>42141.541134259256</v>
      </c>
      <c r="T3296" s="6">
        <f t="shared" si="311"/>
        <v>42171.541134259256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102.85857142857142</v>
      </c>
      <c r="P3297">
        <f t="shared" si="307"/>
        <v>373.505</v>
      </c>
      <c r="Q3297" t="str">
        <f t="shared" si="308"/>
        <v>theater</v>
      </c>
      <c r="R3297" t="str">
        <f t="shared" si="309"/>
        <v>plays</v>
      </c>
      <c r="S3297" s="6">
        <f t="shared" si="310"/>
        <v>42609.442465277782</v>
      </c>
      <c r="T3297" s="6">
        <f t="shared" si="311"/>
        <v>42639.442465277782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144.06666666666666</v>
      </c>
      <c r="P3298">
        <f t="shared" si="307"/>
        <v>1104</v>
      </c>
      <c r="Q3298" t="str">
        <f t="shared" si="308"/>
        <v>theater</v>
      </c>
      <c r="R3298" t="str">
        <f t="shared" si="309"/>
        <v>plays</v>
      </c>
      <c r="S3298" s="6">
        <f t="shared" si="310"/>
        <v>42309.756620370375</v>
      </c>
      <c r="T3298" s="6">
        <f t="shared" si="311"/>
        <v>42330.916666666672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100.07272727272726</v>
      </c>
      <c r="P3299">
        <f t="shared" si="307"/>
        <v>2774</v>
      </c>
      <c r="Q3299" t="str">
        <f t="shared" si="308"/>
        <v>theater</v>
      </c>
      <c r="R3299" t="str">
        <f t="shared" si="309"/>
        <v>plays</v>
      </c>
      <c r="S3299" s="6">
        <f t="shared" si="310"/>
        <v>42193.771481481483</v>
      </c>
      <c r="T3299" s="6">
        <f t="shared" si="311"/>
        <v>42212.957638888889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101.73</v>
      </c>
      <c r="P3300">
        <f t="shared" si="307"/>
        <v>5122.5</v>
      </c>
      <c r="Q3300" t="str">
        <f t="shared" si="308"/>
        <v>theater</v>
      </c>
      <c r="R3300" t="str">
        <f t="shared" si="309"/>
        <v>plays</v>
      </c>
      <c r="S3300" s="6">
        <f t="shared" si="310"/>
        <v>42239.957962962959</v>
      </c>
      <c r="T3300" s="6">
        <f t="shared" si="311"/>
        <v>42260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116.19999999999999</v>
      </c>
      <c r="P3301">
        <f t="shared" si="307"/>
        <v>1774.5</v>
      </c>
      <c r="Q3301" t="str">
        <f t="shared" si="308"/>
        <v>theater</v>
      </c>
      <c r="R3301" t="str">
        <f t="shared" si="309"/>
        <v>plays</v>
      </c>
      <c r="S3301" s="6">
        <f t="shared" si="310"/>
        <v>42261.917395833334</v>
      </c>
      <c r="T3301" s="6">
        <f t="shared" si="311"/>
        <v>42291.917395833334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136.16666666666666</v>
      </c>
      <c r="P3302">
        <f t="shared" si="307"/>
        <v>2086.5</v>
      </c>
      <c r="Q3302" t="str">
        <f t="shared" si="308"/>
        <v>theater</v>
      </c>
      <c r="R3302" t="str">
        <f t="shared" si="309"/>
        <v>plays</v>
      </c>
      <c r="S3302" s="6">
        <f t="shared" si="310"/>
        <v>42102.743773148148</v>
      </c>
      <c r="T3302" s="6">
        <f t="shared" si="311"/>
        <v>42123.743773148148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133.46666666666667</v>
      </c>
      <c r="P3303">
        <f t="shared" si="307"/>
        <v>2037</v>
      </c>
      <c r="Q3303" t="str">
        <f t="shared" si="308"/>
        <v>theater</v>
      </c>
      <c r="R3303" t="str">
        <f t="shared" si="309"/>
        <v>plays</v>
      </c>
      <c r="S3303" s="6">
        <f t="shared" si="310"/>
        <v>42538.735833333332</v>
      </c>
      <c r="T3303" s="6">
        <f t="shared" si="311"/>
        <v>42583.290972222225</v>
      </c>
    </row>
    <row r="3304" spans="1:20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103.39285714285715</v>
      </c>
      <c r="P3304">
        <f t="shared" si="307"/>
        <v>4367.5</v>
      </c>
      <c r="Q3304" t="str">
        <f t="shared" si="308"/>
        <v>theater</v>
      </c>
      <c r="R3304" t="str">
        <f t="shared" si="309"/>
        <v>plays</v>
      </c>
      <c r="S3304" s="6">
        <f t="shared" si="310"/>
        <v>42681.35157407407</v>
      </c>
      <c r="T3304" s="6">
        <f t="shared" si="311"/>
        <v>42711.35157407407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115.88888888888889</v>
      </c>
      <c r="P3305">
        <f t="shared" si="307"/>
        <v>1060.5</v>
      </c>
      <c r="Q3305" t="str">
        <f t="shared" si="308"/>
        <v>theater</v>
      </c>
      <c r="R3305" t="str">
        <f t="shared" si="309"/>
        <v>plays</v>
      </c>
      <c r="S3305" s="6">
        <f t="shared" si="310"/>
        <v>42056.65143518518</v>
      </c>
      <c r="T3305" s="6">
        <f t="shared" si="311"/>
        <v>42091.609768518523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104.51666666666665</v>
      </c>
      <c r="P3306">
        <f t="shared" si="307"/>
        <v>7926.25</v>
      </c>
      <c r="Q3306" t="str">
        <f t="shared" si="308"/>
        <v>theater</v>
      </c>
      <c r="R3306" t="str">
        <f t="shared" si="309"/>
        <v>plays</v>
      </c>
      <c r="S3306" s="6">
        <f t="shared" si="310"/>
        <v>42696.624444444446</v>
      </c>
      <c r="T3306" s="6">
        <f t="shared" si="311"/>
        <v>42726.624444444446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102.02500000000001</v>
      </c>
      <c r="P3307">
        <f t="shared" si="307"/>
        <v>2050.5</v>
      </c>
      <c r="Q3307" t="str">
        <f t="shared" si="308"/>
        <v>theater</v>
      </c>
      <c r="R3307" t="str">
        <f t="shared" si="309"/>
        <v>plays</v>
      </c>
      <c r="S3307" s="6">
        <f t="shared" si="310"/>
        <v>42186.855879629627</v>
      </c>
      <c r="T3307" s="6">
        <f t="shared" si="311"/>
        <v>42216.855879629627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175.33333333333334</v>
      </c>
      <c r="P3308">
        <f t="shared" si="307"/>
        <v>1342</v>
      </c>
      <c r="Q3308" t="str">
        <f t="shared" si="308"/>
        <v>theater</v>
      </c>
      <c r="R3308" t="str">
        <f t="shared" si="309"/>
        <v>plays</v>
      </c>
      <c r="S3308" s="6">
        <f t="shared" si="310"/>
        <v>42493.219236111108</v>
      </c>
      <c r="T3308" s="6">
        <f t="shared" si="311"/>
        <v>42531.125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106.67999999999999</v>
      </c>
      <c r="P3309">
        <f t="shared" si="307"/>
        <v>543.4</v>
      </c>
      <c r="Q3309" t="str">
        <f t="shared" si="308"/>
        <v>theater</v>
      </c>
      <c r="R3309" t="str">
        <f t="shared" si="309"/>
        <v>plays</v>
      </c>
      <c r="S3309" s="6">
        <f t="shared" si="310"/>
        <v>42475.057164351849</v>
      </c>
      <c r="T3309" s="6">
        <f t="shared" si="311"/>
        <v>42505.057164351849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122.28571428571429</v>
      </c>
      <c r="P3310">
        <f t="shared" si="307"/>
        <v>2168.5</v>
      </c>
      <c r="Q3310" t="str">
        <f t="shared" si="308"/>
        <v>theater</v>
      </c>
      <c r="R3310" t="str">
        <f t="shared" si="309"/>
        <v>plays</v>
      </c>
      <c r="S3310" s="6">
        <f t="shared" si="310"/>
        <v>42452.876909722225</v>
      </c>
      <c r="T3310" s="6">
        <f t="shared" si="311"/>
        <v>42473.876909722225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159.42857142857144</v>
      </c>
      <c r="P3311">
        <f t="shared" si="307"/>
        <v>294.5</v>
      </c>
      <c r="Q3311" t="str">
        <f t="shared" si="308"/>
        <v>theater</v>
      </c>
      <c r="R3311" t="str">
        <f t="shared" si="309"/>
        <v>plays</v>
      </c>
      <c r="S3311" s="6">
        <f t="shared" si="310"/>
        <v>42628.650208333333</v>
      </c>
      <c r="T3311" s="6">
        <f t="shared" si="311"/>
        <v>42659.650208333333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100.07692307692308</v>
      </c>
      <c r="P3312">
        <f t="shared" si="307"/>
        <v>3268</v>
      </c>
      <c r="Q3312" t="str">
        <f t="shared" si="308"/>
        <v>theater</v>
      </c>
      <c r="R3312" t="str">
        <f t="shared" si="309"/>
        <v>plays</v>
      </c>
      <c r="S3312" s="6">
        <f t="shared" si="310"/>
        <v>42253.928530092591</v>
      </c>
      <c r="T3312" s="6">
        <f t="shared" si="311"/>
        <v>42283.928530092591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109.84</v>
      </c>
      <c r="P3313">
        <f t="shared" si="307"/>
        <v>1395.5</v>
      </c>
      <c r="Q3313" t="str">
        <f t="shared" si="308"/>
        <v>theater</v>
      </c>
      <c r="R3313" t="str">
        <f t="shared" si="309"/>
        <v>plays</v>
      </c>
      <c r="S3313" s="6">
        <f t="shared" si="310"/>
        <v>42264.29178240741</v>
      </c>
      <c r="T3313" s="6">
        <f t="shared" si="311"/>
        <v>42294.29178240741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100.03999999999999</v>
      </c>
      <c r="P3314">
        <f t="shared" si="307"/>
        <v>1271</v>
      </c>
      <c r="Q3314" t="str">
        <f t="shared" si="308"/>
        <v>theater</v>
      </c>
      <c r="R3314" t="str">
        <f t="shared" si="309"/>
        <v>plays</v>
      </c>
      <c r="S3314" s="6">
        <f t="shared" si="310"/>
        <v>42664.809560185182</v>
      </c>
      <c r="T3314" s="6">
        <f t="shared" si="311"/>
        <v>42685.916666666672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116.05000000000001</v>
      </c>
      <c r="P3315">
        <f t="shared" si="307"/>
        <v>1175</v>
      </c>
      <c r="Q3315" t="str">
        <f t="shared" si="308"/>
        <v>theater</v>
      </c>
      <c r="R3315" t="str">
        <f t="shared" si="309"/>
        <v>plays</v>
      </c>
      <c r="S3315" s="6">
        <f t="shared" si="310"/>
        <v>42382.244409722218</v>
      </c>
      <c r="T3315" s="6">
        <f t="shared" si="311"/>
        <v>42396.041666666672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210.75</v>
      </c>
      <c r="P3316">
        <f t="shared" si="307"/>
        <v>872</v>
      </c>
      <c r="Q3316" t="str">
        <f t="shared" si="308"/>
        <v>theater</v>
      </c>
      <c r="R3316" t="str">
        <f t="shared" si="309"/>
        <v>plays</v>
      </c>
      <c r="S3316" s="6">
        <f t="shared" si="310"/>
        <v>42105.267488425925</v>
      </c>
      <c r="T3316" s="6">
        <f t="shared" si="311"/>
        <v>42132.836805555555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110.00000000000001</v>
      </c>
      <c r="P3317">
        <f t="shared" si="307"/>
        <v>2244.5</v>
      </c>
      <c r="Q3317" t="str">
        <f t="shared" si="308"/>
        <v>theater</v>
      </c>
      <c r="R3317" t="str">
        <f t="shared" si="309"/>
        <v>plays</v>
      </c>
      <c r="S3317" s="6">
        <f t="shared" si="310"/>
        <v>42466.303715277776</v>
      </c>
      <c r="T3317" s="6">
        <f t="shared" si="311"/>
        <v>42496.303715277776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100.08673425918037</v>
      </c>
      <c r="P3318">
        <f t="shared" si="307"/>
        <v>5936.09</v>
      </c>
      <c r="Q3318" t="str">
        <f t="shared" si="308"/>
        <v>theater</v>
      </c>
      <c r="R3318" t="str">
        <f t="shared" si="309"/>
        <v>plays</v>
      </c>
      <c r="S3318" s="6">
        <f t="shared" si="310"/>
        <v>41826.871238425927</v>
      </c>
      <c r="T3318" s="6">
        <f t="shared" si="311"/>
        <v>41859.579166666663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106.19047619047619</v>
      </c>
      <c r="P3319">
        <f t="shared" si="307"/>
        <v>566.5</v>
      </c>
      <c r="Q3319" t="str">
        <f t="shared" si="308"/>
        <v>theater</v>
      </c>
      <c r="R3319" t="str">
        <f t="shared" si="309"/>
        <v>plays</v>
      </c>
      <c r="S3319" s="6">
        <f t="shared" si="310"/>
        <v>42499.039629629631</v>
      </c>
      <c r="T3319" s="6">
        <f t="shared" si="311"/>
        <v>42529.039629629631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125.6</v>
      </c>
      <c r="P3320">
        <f t="shared" si="307"/>
        <v>1272</v>
      </c>
      <c r="Q3320" t="str">
        <f t="shared" si="308"/>
        <v>theater</v>
      </c>
      <c r="R3320" t="str">
        <f t="shared" si="309"/>
        <v>plays</v>
      </c>
      <c r="S3320" s="6">
        <f t="shared" si="310"/>
        <v>42431.302002314813</v>
      </c>
      <c r="T3320" s="6">
        <f t="shared" si="311"/>
        <v>42471.104166666672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108</v>
      </c>
      <c r="P3321">
        <f t="shared" si="307"/>
        <v>278</v>
      </c>
      <c r="Q3321" t="str">
        <f t="shared" si="308"/>
        <v>theater</v>
      </c>
      <c r="R3321" t="str">
        <f t="shared" si="309"/>
        <v>plays</v>
      </c>
      <c r="S3321" s="6">
        <f t="shared" si="310"/>
        <v>41990.585486111115</v>
      </c>
      <c r="T3321" s="6">
        <f t="shared" si="311"/>
        <v>42035.585486111115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101</v>
      </c>
      <c r="P3322">
        <f t="shared" si="307"/>
        <v>1281.5</v>
      </c>
      <c r="Q3322" t="str">
        <f t="shared" si="308"/>
        <v>theater</v>
      </c>
      <c r="R3322" t="str">
        <f t="shared" si="309"/>
        <v>plays</v>
      </c>
      <c r="S3322" s="6">
        <f t="shared" si="310"/>
        <v>42513.045798611114</v>
      </c>
      <c r="T3322" s="6">
        <f t="shared" si="311"/>
        <v>42543.045798611114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107.4</v>
      </c>
      <c r="P3323">
        <f t="shared" si="307"/>
        <v>276</v>
      </c>
      <c r="Q3323" t="str">
        <f t="shared" si="308"/>
        <v>theater</v>
      </c>
      <c r="R3323" t="str">
        <f t="shared" si="309"/>
        <v>plays</v>
      </c>
      <c r="S3323" s="6">
        <f t="shared" si="310"/>
        <v>41914.100289351853</v>
      </c>
      <c r="T3323" s="6">
        <f t="shared" si="311"/>
        <v>41928.165972222225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101.51515151515152</v>
      </c>
      <c r="P3324">
        <f t="shared" si="307"/>
        <v>1686.5</v>
      </c>
      <c r="Q3324" t="str">
        <f t="shared" si="308"/>
        <v>theater</v>
      </c>
      <c r="R3324" t="str">
        <f t="shared" si="309"/>
        <v>plays</v>
      </c>
      <c r="S3324" s="6">
        <f t="shared" si="310"/>
        <v>42521.010370370372</v>
      </c>
      <c r="T3324" s="6">
        <f t="shared" si="311"/>
        <v>42543.163194444445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125.89999999999999</v>
      </c>
      <c r="P3325">
        <f t="shared" si="307"/>
        <v>654</v>
      </c>
      <c r="Q3325" t="str">
        <f t="shared" si="308"/>
        <v>theater</v>
      </c>
      <c r="R3325" t="str">
        <f t="shared" si="309"/>
        <v>plays</v>
      </c>
      <c r="S3325" s="6">
        <f t="shared" si="310"/>
        <v>42608.36583333333</v>
      </c>
      <c r="T3325" s="6">
        <f t="shared" si="311"/>
        <v>42638.36583333333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101.66666666666666</v>
      </c>
      <c r="P3326">
        <f t="shared" si="307"/>
        <v>767.5</v>
      </c>
      <c r="Q3326" t="str">
        <f t="shared" si="308"/>
        <v>theater</v>
      </c>
      <c r="R3326" t="str">
        <f t="shared" si="309"/>
        <v>plays</v>
      </c>
      <c r="S3326" s="6">
        <f t="shared" si="310"/>
        <v>42512.58321759259</v>
      </c>
      <c r="T3326" s="6">
        <f t="shared" si="311"/>
        <v>42526.58321759259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112.5</v>
      </c>
      <c r="P3327">
        <f t="shared" si="307"/>
        <v>232.5</v>
      </c>
      <c r="Q3327" t="str">
        <f t="shared" si="308"/>
        <v>theater</v>
      </c>
      <c r="R3327" t="str">
        <f t="shared" si="309"/>
        <v>plays</v>
      </c>
      <c r="S3327" s="6">
        <f t="shared" si="310"/>
        <v>42064.785613425927</v>
      </c>
      <c r="T3327" s="6">
        <f t="shared" si="311"/>
        <v>42099.743946759263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101.375</v>
      </c>
      <c r="P3328">
        <f t="shared" si="307"/>
        <v>4083.5</v>
      </c>
      <c r="Q3328" t="str">
        <f t="shared" si="308"/>
        <v>theater</v>
      </c>
      <c r="R3328" t="str">
        <f t="shared" si="309"/>
        <v>plays</v>
      </c>
      <c r="S3328" s="6">
        <f t="shared" si="310"/>
        <v>42041.714178240742</v>
      </c>
      <c r="T3328" s="6">
        <f t="shared" si="311"/>
        <v>42071.67251157407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101.25</v>
      </c>
      <c r="P3329">
        <f t="shared" si="307"/>
        <v>421.5</v>
      </c>
      <c r="Q3329" t="str">
        <f t="shared" si="308"/>
        <v>theater</v>
      </c>
      <c r="R3329" t="str">
        <f t="shared" si="309"/>
        <v>plays</v>
      </c>
      <c r="S3329" s="6">
        <f t="shared" si="310"/>
        <v>42468.374606481477</v>
      </c>
      <c r="T3329" s="6">
        <f t="shared" si="311"/>
        <v>42498.374606481477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146.38888888888889</v>
      </c>
      <c r="P3330">
        <f t="shared" si="307"/>
        <v>1322</v>
      </c>
      <c r="Q3330" t="str">
        <f t="shared" si="308"/>
        <v>theater</v>
      </c>
      <c r="R3330" t="str">
        <f t="shared" si="309"/>
        <v>plays</v>
      </c>
      <c r="S3330" s="6">
        <f t="shared" si="310"/>
        <v>41822.57503472222</v>
      </c>
      <c r="T3330" s="6">
        <f t="shared" si="311"/>
        <v>41825.041666666664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E3331/D3331*100</f>
        <v>116.8</v>
      </c>
      <c r="P3331">
        <f t="shared" ref="P3331:P3394" si="313">AVERAGE(E3331,L3331)</f>
        <v>597</v>
      </c>
      <c r="Q3331" t="str">
        <f t="shared" ref="Q3331:Q3394" si="314">LEFT(N3331,SEARCH("/",N3331)-1)</f>
        <v>theater</v>
      </c>
      <c r="R3331" t="str">
        <f t="shared" ref="R3331:R3394" si="315">RIGHT(N3331,LEN(N3331)-SEARCH("/",N3331))</f>
        <v>plays</v>
      </c>
      <c r="S3331" s="6">
        <f t="shared" ref="S3331:S3394" si="316">(J3331/86400)+DATE(1970,1,1)</f>
        <v>41837.323009259257</v>
      </c>
      <c r="T3331" s="6">
        <f t="shared" ref="T3331:T3394" si="317">(I3331/86400)+DATE(1970,1,1)</f>
        <v>41847.958333333336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106.26666666666667</v>
      </c>
      <c r="P3332">
        <f t="shared" si="313"/>
        <v>831.5</v>
      </c>
      <c r="Q3332" t="str">
        <f t="shared" si="314"/>
        <v>theater</v>
      </c>
      <c r="R3332" t="str">
        <f t="shared" si="315"/>
        <v>plays</v>
      </c>
      <c r="S3332" s="6">
        <f t="shared" si="316"/>
        <v>42065.887361111112</v>
      </c>
      <c r="T3332" s="6">
        <f t="shared" si="317"/>
        <v>42095.845694444448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104.52</v>
      </c>
      <c r="P3333">
        <f t="shared" si="313"/>
        <v>2645.5</v>
      </c>
      <c r="Q3333" t="str">
        <f t="shared" si="314"/>
        <v>theater</v>
      </c>
      <c r="R3333" t="str">
        <f t="shared" si="315"/>
        <v>plays</v>
      </c>
      <c r="S3333" s="6">
        <f t="shared" si="316"/>
        <v>42248.697754629626</v>
      </c>
      <c r="T3333" s="6">
        <f t="shared" si="317"/>
        <v>42283.697754629626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100</v>
      </c>
      <c r="P3334">
        <f t="shared" si="313"/>
        <v>3041.5</v>
      </c>
      <c r="Q3334" t="str">
        <f t="shared" si="314"/>
        <v>theater</v>
      </c>
      <c r="R3334" t="str">
        <f t="shared" si="315"/>
        <v>plays</v>
      </c>
      <c r="S3334" s="6">
        <f t="shared" si="316"/>
        <v>41809.860300925924</v>
      </c>
      <c r="T3334" s="6">
        <f t="shared" si="317"/>
        <v>41839.860300925924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104.57142857142858</v>
      </c>
      <c r="P3335">
        <f t="shared" si="313"/>
        <v>1885.5</v>
      </c>
      <c r="Q3335" t="str">
        <f t="shared" si="314"/>
        <v>theater</v>
      </c>
      <c r="R3335" t="str">
        <f t="shared" si="315"/>
        <v>plays</v>
      </c>
      <c r="S3335" s="6">
        <f t="shared" si="316"/>
        <v>42148.676851851851</v>
      </c>
      <c r="T3335" s="6">
        <f t="shared" si="317"/>
        <v>42170.676851851851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138.62051149573753</v>
      </c>
      <c r="P3336">
        <f t="shared" si="313"/>
        <v>2706</v>
      </c>
      <c r="Q3336" t="str">
        <f t="shared" si="314"/>
        <v>theater</v>
      </c>
      <c r="R3336" t="str">
        <f t="shared" si="315"/>
        <v>plays</v>
      </c>
      <c r="S3336" s="6">
        <f t="shared" si="316"/>
        <v>42185.521087962959</v>
      </c>
      <c r="T3336" s="6">
        <f t="shared" si="317"/>
        <v>42215.521087962959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100.32000000000001</v>
      </c>
      <c r="P3337">
        <f t="shared" si="313"/>
        <v>2539.5</v>
      </c>
      <c r="Q3337" t="str">
        <f t="shared" si="314"/>
        <v>theater</v>
      </c>
      <c r="R3337" t="str">
        <f t="shared" si="315"/>
        <v>plays</v>
      </c>
      <c r="S3337" s="6">
        <f t="shared" si="316"/>
        <v>41827.674143518518</v>
      </c>
      <c r="T3337" s="6">
        <f t="shared" si="317"/>
        <v>41854.958333333336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100</v>
      </c>
      <c r="P3338">
        <f t="shared" si="313"/>
        <v>129.5</v>
      </c>
      <c r="Q3338" t="str">
        <f t="shared" si="314"/>
        <v>theater</v>
      </c>
      <c r="R3338" t="str">
        <f t="shared" si="315"/>
        <v>plays</v>
      </c>
      <c r="S3338" s="6">
        <f t="shared" si="316"/>
        <v>42437.398680555554</v>
      </c>
      <c r="T3338" s="6">
        <f t="shared" si="317"/>
        <v>42465.35701388889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110.2</v>
      </c>
      <c r="P3339">
        <f t="shared" si="313"/>
        <v>1394.5</v>
      </c>
      <c r="Q3339" t="str">
        <f t="shared" si="314"/>
        <v>theater</v>
      </c>
      <c r="R3339" t="str">
        <f t="shared" si="315"/>
        <v>plays</v>
      </c>
      <c r="S3339" s="6">
        <f t="shared" si="316"/>
        <v>41901.282025462962</v>
      </c>
      <c r="T3339" s="6">
        <f t="shared" si="317"/>
        <v>41922.875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102.18</v>
      </c>
      <c r="P3340">
        <f t="shared" si="313"/>
        <v>7719.5</v>
      </c>
      <c r="Q3340" t="str">
        <f t="shared" si="314"/>
        <v>theater</v>
      </c>
      <c r="R3340" t="str">
        <f t="shared" si="315"/>
        <v>plays</v>
      </c>
      <c r="S3340" s="6">
        <f t="shared" si="316"/>
        <v>42769.574999999997</v>
      </c>
      <c r="T3340" s="6">
        <f t="shared" si="317"/>
        <v>42790.574999999997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104.35000000000001</v>
      </c>
      <c r="P3341">
        <f t="shared" si="313"/>
        <v>4197.5</v>
      </c>
      <c r="Q3341" t="str">
        <f t="shared" si="314"/>
        <v>theater</v>
      </c>
      <c r="R3341" t="str">
        <f t="shared" si="315"/>
        <v>plays</v>
      </c>
      <c r="S3341" s="6">
        <f t="shared" si="316"/>
        <v>42549.665717592594</v>
      </c>
      <c r="T3341" s="6">
        <f t="shared" si="317"/>
        <v>42579.665717592594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138.16666666666666</v>
      </c>
      <c r="P3342">
        <f t="shared" si="313"/>
        <v>2091.5</v>
      </c>
      <c r="Q3342" t="str">
        <f t="shared" si="314"/>
        <v>theater</v>
      </c>
      <c r="R3342" t="str">
        <f t="shared" si="315"/>
        <v>plays</v>
      </c>
      <c r="S3342" s="6">
        <f t="shared" si="316"/>
        <v>42685.974004629628</v>
      </c>
      <c r="T3342" s="6">
        <f t="shared" si="317"/>
        <v>42710.974004629628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100</v>
      </c>
      <c r="P3343">
        <f t="shared" si="313"/>
        <v>1689</v>
      </c>
      <c r="Q3343" t="str">
        <f t="shared" si="314"/>
        <v>theater</v>
      </c>
      <c r="R3343" t="str">
        <f t="shared" si="315"/>
        <v>plays</v>
      </c>
      <c r="S3343" s="6">
        <f t="shared" si="316"/>
        <v>42510.798854166671</v>
      </c>
      <c r="T3343" s="6">
        <f t="shared" si="317"/>
        <v>42533.708333333328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101.66666666666666</v>
      </c>
      <c r="P3344">
        <f t="shared" si="313"/>
        <v>3089</v>
      </c>
      <c r="Q3344" t="str">
        <f t="shared" si="314"/>
        <v>theater</v>
      </c>
      <c r="R3344" t="str">
        <f t="shared" si="315"/>
        <v>plays</v>
      </c>
      <c r="S3344" s="6">
        <f t="shared" si="316"/>
        <v>42062.296412037038</v>
      </c>
      <c r="T3344" s="6">
        <f t="shared" si="317"/>
        <v>42095.207638888889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171.42857142857142</v>
      </c>
      <c r="P3345">
        <f t="shared" si="313"/>
        <v>611.5</v>
      </c>
      <c r="Q3345" t="str">
        <f t="shared" si="314"/>
        <v>theater</v>
      </c>
      <c r="R3345" t="str">
        <f t="shared" si="315"/>
        <v>plays</v>
      </c>
      <c r="S3345" s="6">
        <f t="shared" si="316"/>
        <v>42452.916481481487</v>
      </c>
      <c r="T3345" s="6">
        <f t="shared" si="317"/>
        <v>42473.554166666669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101.44444444444444</v>
      </c>
      <c r="P3346">
        <f t="shared" si="313"/>
        <v>2302.5</v>
      </c>
      <c r="Q3346" t="str">
        <f t="shared" si="314"/>
        <v>theater</v>
      </c>
      <c r="R3346" t="str">
        <f t="shared" si="315"/>
        <v>plays</v>
      </c>
      <c r="S3346" s="6">
        <f t="shared" si="316"/>
        <v>41851.200150462959</v>
      </c>
      <c r="T3346" s="6">
        <f t="shared" si="317"/>
        <v>41881.200150462959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130</v>
      </c>
      <c r="P3347">
        <f t="shared" si="313"/>
        <v>331.5</v>
      </c>
      <c r="Q3347" t="str">
        <f t="shared" si="314"/>
        <v>theater</v>
      </c>
      <c r="R3347" t="str">
        <f t="shared" si="315"/>
        <v>plays</v>
      </c>
      <c r="S3347" s="6">
        <f t="shared" si="316"/>
        <v>42053.106111111112</v>
      </c>
      <c r="T3347" s="6">
        <f t="shared" si="317"/>
        <v>42112.025694444441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110.00000000000001</v>
      </c>
      <c r="P3348">
        <f t="shared" si="313"/>
        <v>834</v>
      </c>
      <c r="Q3348" t="str">
        <f t="shared" si="314"/>
        <v>theater</v>
      </c>
      <c r="R3348" t="str">
        <f t="shared" si="315"/>
        <v>plays</v>
      </c>
      <c r="S3348" s="6">
        <f t="shared" si="316"/>
        <v>42054.024421296301</v>
      </c>
      <c r="T3348" s="6">
        <f t="shared" si="317"/>
        <v>42061.024421296301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119.44999999999999</v>
      </c>
      <c r="P3349">
        <f t="shared" si="313"/>
        <v>1205.5</v>
      </c>
      <c r="Q3349" t="str">
        <f t="shared" si="314"/>
        <v>theater</v>
      </c>
      <c r="R3349" t="str">
        <f t="shared" si="315"/>
        <v>plays</v>
      </c>
      <c r="S3349" s="6">
        <f t="shared" si="316"/>
        <v>42484.551550925928</v>
      </c>
      <c r="T3349" s="6">
        <f t="shared" si="317"/>
        <v>42498.875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100.2909090909091</v>
      </c>
      <c r="P3350">
        <f t="shared" si="313"/>
        <v>2797.5</v>
      </c>
      <c r="Q3350" t="str">
        <f t="shared" si="314"/>
        <v>theater</v>
      </c>
      <c r="R3350" t="str">
        <f t="shared" si="315"/>
        <v>plays</v>
      </c>
      <c r="S3350" s="6">
        <f t="shared" si="316"/>
        <v>42466.558796296296</v>
      </c>
      <c r="T3350" s="6">
        <f t="shared" si="317"/>
        <v>42490.165972222225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153.4</v>
      </c>
      <c r="P3351">
        <f t="shared" si="313"/>
        <v>774</v>
      </c>
      <c r="Q3351" t="str">
        <f t="shared" si="314"/>
        <v>theater</v>
      </c>
      <c r="R3351" t="str">
        <f t="shared" si="315"/>
        <v>plays</v>
      </c>
      <c r="S3351" s="6">
        <f t="shared" si="316"/>
        <v>42513.110787037032</v>
      </c>
      <c r="T3351" s="6">
        <f t="shared" si="317"/>
        <v>42534.708333333328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104.42857142857143</v>
      </c>
      <c r="P3352">
        <f t="shared" si="313"/>
        <v>1853</v>
      </c>
      <c r="Q3352" t="str">
        <f t="shared" si="314"/>
        <v>theater</v>
      </c>
      <c r="R3352" t="str">
        <f t="shared" si="315"/>
        <v>plays</v>
      </c>
      <c r="S3352" s="6">
        <f t="shared" si="316"/>
        <v>42302.701516203699</v>
      </c>
      <c r="T3352" s="6">
        <f t="shared" si="317"/>
        <v>42337.958333333328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101.1</v>
      </c>
      <c r="P3353">
        <f t="shared" si="313"/>
        <v>2554.5</v>
      </c>
      <c r="Q3353" t="str">
        <f t="shared" si="314"/>
        <v>theater</v>
      </c>
      <c r="R3353" t="str">
        <f t="shared" si="315"/>
        <v>plays</v>
      </c>
      <c r="S3353" s="6">
        <f t="shared" si="316"/>
        <v>41806.395428240743</v>
      </c>
      <c r="T3353" s="6">
        <f t="shared" si="317"/>
        <v>41843.458333333336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107.52</v>
      </c>
      <c r="P3354">
        <f t="shared" si="313"/>
        <v>2723</v>
      </c>
      <c r="Q3354" t="str">
        <f t="shared" si="314"/>
        <v>theater</v>
      </c>
      <c r="R3354" t="str">
        <f t="shared" si="315"/>
        <v>plays</v>
      </c>
      <c r="S3354" s="6">
        <f t="shared" si="316"/>
        <v>42495.992800925931</v>
      </c>
      <c r="T3354" s="6">
        <f t="shared" si="317"/>
        <v>42552.958333333328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315</v>
      </c>
      <c r="P3355">
        <f t="shared" si="313"/>
        <v>809.5</v>
      </c>
      <c r="Q3355" t="str">
        <f t="shared" si="314"/>
        <v>theater</v>
      </c>
      <c r="R3355" t="str">
        <f t="shared" si="315"/>
        <v>plays</v>
      </c>
      <c r="S3355" s="6">
        <f t="shared" si="316"/>
        <v>42479.432291666672</v>
      </c>
      <c r="T3355" s="6">
        <f t="shared" si="317"/>
        <v>42492.958333333328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101.93333333333334</v>
      </c>
      <c r="P3356">
        <f t="shared" si="313"/>
        <v>1556.5</v>
      </c>
      <c r="Q3356" t="str">
        <f t="shared" si="314"/>
        <v>theater</v>
      </c>
      <c r="R3356" t="str">
        <f t="shared" si="315"/>
        <v>plays</v>
      </c>
      <c r="S3356" s="6">
        <f t="shared" si="316"/>
        <v>42270.7269212963</v>
      </c>
      <c r="T3356" s="6">
        <f t="shared" si="317"/>
        <v>42306.167361111111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126.28571428571429</v>
      </c>
      <c r="P3357">
        <f t="shared" si="313"/>
        <v>1112.5</v>
      </c>
      <c r="Q3357" t="str">
        <f t="shared" si="314"/>
        <v>theater</v>
      </c>
      <c r="R3357" t="str">
        <f t="shared" si="315"/>
        <v>plays</v>
      </c>
      <c r="S3357" s="6">
        <f t="shared" si="316"/>
        <v>42489.619525462964</v>
      </c>
      <c r="T3357" s="6">
        <f t="shared" si="317"/>
        <v>42500.470138888893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101.4</v>
      </c>
      <c r="P3358">
        <f t="shared" si="313"/>
        <v>774</v>
      </c>
      <c r="Q3358" t="str">
        <f t="shared" si="314"/>
        <v>theater</v>
      </c>
      <c r="R3358" t="str">
        <f t="shared" si="315"/>
        <v>plays</v>
      </c>
      <c r="S3358" s="6">
        <f t="shared" si="316"/>
        <v>42536.815648148149</v>
      </c>
      <c r="T3358" s="6">
        <f t="shared" si="317"/>
        <v>42566.815648148149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101</v>
      </c>
      <c r="P3359">
        <f t="shared" si="313"/>
        <v>1020.5</v>
      </c>
      <c r="Q3359" t="str">
        <f t="shared" si="314"/>
        <v>theater</v>
      </c>
      <c r="R3359" t="str">
        <f t="shared" si="315"/>
        <v>plays</v>
      </c>
      <c r="S3359" s="6">
        <f t="shared" si="316"/>
        <v>41822.417939814812</v>
      </c>
      <c r="T3359" s="6">
        <f t="shared" si="317"/>
        <v>41852.417939814812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102.99000000000001</v>
      </c>
      <c r="P3360">
        <f t="shared" si="313"/>
        <v>5230.5</v>
      </c>
      <c r="Q3360" t="str">
        <f t="shared" si="314"/>
        <v>theater</v>
      </c>
      <c r="R3360" t="str">
        <f t="shared" si="315"/>
        <v>plays</v>
      </c>
      <c r="S3360" s="6">
        <f t="shared" si="316"/>
        <v>41932.311099537037</v>
      </c>
      <c r="T3360" s="6">
        <f t="shared" si="317"/>
        <v>41962.352766203709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106.25</v>
      </c>
      <c r="P3361">
        <f t="shared" si="313"/>
        <v>2136.5</v>
      </c>
      <c r="Q3361" t="str">
        <f t="shared" si="314"/>
        <v>theater</v>
      </c>
      <c r="R3361" t="str">
        <f t="shared" si="315"/>
        <v>plays</v>
      </c>
      <c r="S3361" s="6">
        <f t="shared" si="316"/>
        <v>42746.057106481487</v>
      </c>
      <c r="T3361" s="6">
        <f t="shared" si="317"/>
        <v>42791.057106481487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101.37777777777779</v>
      </c>
      <c r="P3362">
        <f t="shared" si="313"/>
        <v>4598</v>
      </c>
      <c r="Q3362" t="str">
        <f t="shared" si="314"/>
        <v>theater</v>
      </c>
      <c r="R3362" t="str">
        <f t="shared" si="315"/>
        <v>plays</v>
      </c>
      <c r="S3362" s="6">
        <f t="shared" si="316"/>
        <v>42697.082673611112</v>
      </c>
      <c r="T3362" s="6">
        <f t="shared" si="317"/>
        <v>42718.665972222225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113.46000000000001</v>
      </c>
      <c r="P3363">
        <f t="shared" si="313"/>
        <v>2870.5</v>
      </c>
      <c r="Q3363" t="str">
        <f t="shared" si="314"/>
        <v>theater</v>
      </c>
      <c r="R3363" t="str">
        <f t="shared" si="315"/>
        <v>plays</v>
      </c>
      <c r="S3363" s="6">
        <f t="shared" si="316"/>
        <v>41866.025347222225</v>
      </c>
      <c r="T3363" s="6">
        <f t="shared" si="317"/>
        <v>41883.665972222225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218.00000000000003</v>
      </c>
      <c r="P3364">
        <f t="shared" si="313"/>
        <v>555</v>
      </c>
      <c r="Q3364" t="str">
        <f t="shared" si="314"/>
        <v>theater</v>
      </c>
      <c r="R3364" t="str">
        <f t="shared" si="315"/>
        <v>plays</v>
      </c>
      <c r="S3364" s="6">
        <f t="shared" si="316"/>
        <v>42056.091631944444</v>
      </c>
      <c r="T3364" s="6">
        <f t="shared" si="317"/>
        <v>42070.204861111109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101.41935483870968</v>
      </c>
      <c r="P3365">
        <f t="shared" si="313"/>
        <v>3943</v>
      </c>
      <c r="Q3365" t="str">
        <f t="shared" si="314"/>
        <v>theater</v>
      </c>
      <c r="R3365" t="str">
        <f t="shared" si="315"/>
        <v>plays</v>
      </c>
      <c r="S3365" s="6">
        <f t="shared" si="316"/>
        <v>41851.771354166667</v>
      </c>
      <c r="T3365" s="6">
        <f t="shared" si="317"/>
        <v>41870.666666666664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105.93333333333332</v>
      </c>
      <c r="P3366">
        <f t="shared" si="313"/>
        <v>1625</v>
      </c>
      <c r="Q3366" t="str">
        <f t="shared" si="314"/>
        <v>theater</v>
      </c>
      <c r="R3366" t="str">
        <f t="shared" si="315"/>
        <v>plays</v>
      </c>
      <c r="S3366" s="6">
        <f t="shared" si="316"/>
        <v>42422.977418981478</v>
      </c>
      <c r="T3366" s="6">
        <f t="shared" si="317"/>
        <v>42444.875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104</v>
      </c>
      <c r="P3367">
        <f t="shared" si="313"/>
        <v>1301.5</v>
      </c>
      <c r="Q3367" t="str">
        <f t="shared" si="314"/>
        <v>theater</v>
      </c>
      <c r="R3367" t="str">
        <f t="shared" si="315"/>
        <v>plays</v>
      </c>
      <c r="S3367" s="6">
        <f t="shared" si="316"/>
        <v>42321.101759259254</v>
      </c>
      <c r="T3367" s="6">
        <f t="shared" si="317"/>
        <v>42351.101759259254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221</v>
      </c>
      <c r="P3368">
        <f t="shared" si="313"/>
        <v>561.5</v>
      </c>
      <c r="Q3368" t="str">
        <f t="shared" si="314"/>
        <v>theater</v>
      </c>
      <c r="R3368" t="str">
        <f t="shared" si="315"/>
        <v>plays</v>
      </c>
      <c r="S3368" s="6">
        <f t="shared" si="316"/>
        <v>42107.067557870367</v>
      </c>
      <c r="T3368" s="6">
        <f t="shared" si="317"/>
        <v>42137.067557870367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118.66666666666667</v>
      </c>
      <c r="P3369">
        <f t="shared" si="313"/>
        <v>460</v>
      </c>
      <c r="Q3369" t="str">
        <f t="shared" si="314"/>
        <v>theater</v>
      </c>
      <c r="R3369" t="str">
        <f t="shared" si="315"/>
        <v>plays</v>
      </c>
      <c r="S3369" s="6">
        <f t="shared" si="316"/>
        <v>42192.933958333335</v>
      </c>
      <c r="T3369" s="6">
        <f t="shared" si="317"/>
        <v>42217.933958333335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104.60000000000001</v>
      </c>
      <c r="P3370">
        <f t="shared" si="313"/>
        <v>534.5</v>
      </c>
      <c r="Q3370" t="str">
        <f t="shared" si="314"/>
        <v>theater</v>
      </c>
      <c r="R3370" t="str">
        <f t="shared" si="315"/>
        <v>plays</v>
      </c>
      <c r="S3370" s="6">
        <f t="shared" si="316"/>
        <v>41969.199756944443</v>
      </c>
      <c r="T3370" s="6">
        <f t="shared" si="317"/>
        <v>42005.208333333328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103.89999999999999</v>
      </c>
      <c r="P3371">
        <f t="shared" si="313"/>
        <v>2624.5</v>
      </c>
      <c r="Q3371" t="str">
        <f t="shared" si="314"/>
        <v>theater</v>
      </c>
      <c r="R3371" t="str">
        <f t="shared" si="315"/>
        <v>plays</v>
      </c>
      <c r="S3371" s="6">
        <f t="shared" si="316"/>
        <v>42690.041435185187</v>
      </c>
      <c r="T3371" s="6">
        <f t="shared" si="317"/>
        <v>42750.041435185187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117.73333333333333</v>
      </c>
      <c r="P3372">
        <f t="shared" si="313"/>
        <v>896</v>
      </c>
      <c r="Q3372" t="str">
        <f t="shared" si="314"/>
        <v>theater</v>
      </c>
      <c r="R3372" t="str">
        <f t="shared" si="315"/>
        <v>plays</v>
      </c>
      <c r="S3372" s="6">
        <f t="shared" si="316"/>
        <v>42690.334317129629</v>
      </c>
      <c r="T3372" s="6">
        <f t="shared" si="317"/>
        <v>42721.333333333328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138.5</v>
      </c>
      <c r="P3373">
        <f t="shared" si="313"/>
        <v>143</v>
      </c>
      <c r="Q3373" t="str">
        <f t="shared" si="314"/>
        <v>theater</v>
      </c>
      <c r="R3373" t="str">
        <f t="shared" si="315"/>
        <v>plays</v>
      </c>
      <c r="S3373" s="6">
        <f t="shared" si="316"/>
        <v>42312.874594907407</v>
      </c>
      <c r="T3373" s="6">
        <f t="shared" si="317"/>
        <v>42340.874594907407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103.49999999999999</v>
      </c>
      <c r="P3374">
        <f t="shared" si="313"/>
        <v>531</v>
      </c>
      <c r="Q3374" t="str">
        <f t="shared" si="314"/>
        <v>theater</v>
      </c>
      <c r="R3374" t="str">
        <f t="shared" si="315"/>
        <v>plays</v>
      </c>
      <c r="S3374" s="6">
        <f t="shared" si="316"/>
        <v>41855.548101851848</v>
      </c>
      <c r="T3374" s="6">
        <f t="shared" si="317"/>
        <v>41876.207638888889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100.25</v>
      </c>
      <c r="P3375">
        <f t="shared" si="313"/>
        <v>1017.5</v>
      </c>
      <c r="Q3375" t="str">
        <f t="shared" si="314"/>
        <v>theater</v>
      </c>
      <c r="R3375" t="str">
        <f t="shared" si="315"/>
        <v>plays</v>
      </c>
      <c r="S3375" s="6">
        <f t="shared" si="316"/>
        <v>42179.854629629626</v>
      </c>
      <c r="T3375" s="6">
        <f t="shared" si="317"/>
        <v>42203.666666666672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106.57142857142856</v>
      </c>
      <c r="P3376">
        <f t="shared" si="313"/>
        <v>1891</v>
      </c>
      <c r="Q3376" t="str">
        <f t="shared" si="314"/>
        <v>theater</v>
      </c>
      <c r="R3376" t="str">
        <f t="shared" si="315"/>
        <v>plays</v>
      </c>
      <c r="S3376" s="6">
        <f t="shared" si="316"/>
        <v>42275.731666666667</v>
      </c>
      <c r="T3376" s="6">
        <f t="shared" si="317"/>
        <v>42305.731666666667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100</v>
      </c>
      <c r="P3377">
        <f t="shared" si="313"/>
        <v>1508.5</v>
      </c>
      <c r="Q3377" t="str">
        <f t="shared" si="314"/>
        <v>theater</v>
      </c>
      <c r="R3377" t="str">
        <f t="shared" si="315"/>
        <v>plays</v>
      </c>
      <c r="S3377" s="6">
        <f t="shared" si="316"/>
        <v>41765.610798611109</v>
      </c>
      <c r="T3377" s="6">
        <f t="shared" si="317"/>
        <v>41777.610798611109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100.01249999999999</v>
      </c>
      <c r="P3378">
        <f t="shared" si="313"/>
        <v>4010</v>
      </c>
      <c r="Q3378" t="str">
        <f t="shared" si="314"/>
        <v>theater</v>
      </c>
      <c r="R3378" t="str">
        <f t="shared" si="315"/>
        <v>plays</v>
      </c>
      <c r="S3378" s="6">
        <f t="shared" si="316"/>
        <v>42059.701319444444</v>
      </c>
      <c r="T3378" s="6">
        <f t="shared" si="317"/>
        <v>42119.659652777773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101.05</v>
      </c>
      <c r="P3379">
        <f t="shared" si="313"/>
        <v>4080.5</v>
      </c>
      <c r="Q3379" t="str">
        <f t="shared" si="314"/>
        <v>theater</v>
      </c>
      <c r="R3379" t="str">
        <f t="shared" si="315"/>
        <v>plays</v>
      </c>
      <c r="S3379" s="6">
        <f t="shared" si="316"/>
        <v>42053.732627314814</v>
      </c>
      <c r="T3379" s="6">
        <f t="shared" si="317"/>
        <v>42083.705555555556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107.63636363636364</v>
      </c>
      <c r="P3380">
        <f t="shared" si="313"/>
        <v>306.5</v>
      </c>
      <c r="Q3380" t="str">
        <f t="shared" si="314"/>
        <v>theater</v>
      </c>
      <c r="R3380" t="str">
        <f t="shared" si="315"/>
        <v>plays</v>
      </c>
      <c r="S3380" s="6">
        <f t="shared" si="316"/>
        <v>41858.355393518519</v>
      </c>
      <c r="T3380" s="6">
        <f t="shared" si="317"/>
        <v>41882.547222222223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103.64999999999999</v>
      </c>
      <c r="P3381">
        <f t="shared" si="313"/>
        <v>1055.5</v>
      </c>
      <c r="Q3381" t="str">
        <f t="shared" si="314"/>
        <v>theater</v>
      </c>
      <c r="R3381" t="str">
        <f t="shared" si="315"/>
        <v>plays</v>
      </c>
      <c r="S3381" s="6">
        <f t="shared" si="316"/>
        <v>42225.513888888891</v>
      </c>
      <c r="T3381" s="6">
        <f t="shared" si="317"/>
        <v>42242.958333333328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104.43333333333334</v>
      </c>
      <c r="P3382">
        <f t="shared" si="313"/>
        <v>1580.5</v>
      </c>
      <c r="Q3382" t="str">
        <f t="shared" si="314"/>
        <v>theater</v>
      </c>
      <c r="R3382" t="str">
        <f t="shared" si="315"/>
        <v>plays</v>
      </c>
      <c r="S3382" s="6">
        <f t="shared" si="316"/>
        <v>41937.953449074077</v>
      </c>
      <c r="T3382" s="6">
        <f t="shared" si="317"/>
        <v>41972.995115740741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102.25</v>
      </c>
      <c r="P3383">
        <f t="shared" si="313"/>
        <v>2069</v>
      </c>
      <c r="Q3383" t="str">
        <f t="shared" si="314"/>
        <v>theater</v>
      </c>
      <c r="R3383" t="str">
        <f t="shared" si="315"/>
        <v>plays</v>
      </c>
      <c r="S3383" s="6">
        <f t="shared" si="316"/>
        <v>42044.184988425928</v>
      </c>
      <c r="T3383" s="6">
        <f t="shared" si="317"/>
        <v>42074.143321759257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100.74285714285713</v>
      </c>
      <c r="P3384">
        <f t="shared" si="313"/>
        <v>1786</v>
      </c>
      <c r="Q3384" t="str">
        <f t="shared" si="314"/>
        <v>theater</v>
      </c>
      <c r="R3384" t="str">
        <f t="shared" si="315"/>
        <v>plays</v>
      </c>
      <c r="S3384" s="6">
        <f t="shared" si="316"/>
        <v>42559.431203703702</v>
      </c>
      <c r="T3384" s="6">
        <f t="shared" si="317"/>
        <v>42583.957638888889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111.71428571428572</v>
      </c>
      <c r="P3385">
        <f t="shared" si="313"/>
        <v>992.5</v>
      </c>
      <c r="Q3385" t="str">
        <f t="shared" si="314"/>
        <v>theater</v>
      </c>
      <c r="R3385" t="str">
        <f t="shared" si="315"/>
        <v>plays</v>
      </c>
      <c r="S3385" s="6">
        <f t="shared" si="316"/>
        <v>42524.782638888893</v>
      </c>
      <c r="T3385" s="6">
        <f t="shared" si="317"/>
        <v>42544.782638888893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100.01100000000001</v>
      </c>
      <c r="P3386">
        <f t="shared" si="313"/>
        <v>3032.33</v>
      </c>
      <c r="Q3386" t="str">
        <f t="shared" si="314"/>
        <v>theater</v>
      </c>
      <c r="R3386" t="str">
        <f t="shared" si="315"/>
        <v>plays</v>
      </c>
      <c r="S3386" s="6">
        <f t="shared" si="316"/>
        <v>42292.087592592594</v>
      </c>
      <c r="T3386" s="6">
        <f t="shared" si="317"/>
        <v>42329.125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100</v>
      </c>
      <c r="P3387">
        <f t="shared" si="313"/>
        <v>1007.5</v>
      </c>
      <c r="Q3387" t="str">
        <f t="shared" si="314"/>
        <v>theater</v>
      </c>
      <c r="R3387" t="str">
        <f t="shared" si="315"/>
        <v>plays</v>
      </c>
      <c r="S3387" s="6">
        <f t="shared" si="316"/>
        <v>41953.8675</v>
      </c>
      <c r="T3387" s="6">
        <f t="shared" si="317"/>
        <v>41983.8675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105</v>
      </c>
      <c r="P3388">
        <f t="shared" si="313"/>
        <v>1070.5</v>
      </c>
      <c r="Q3388" t="str">
        <f t="shared" si="314"/>
        <v>theater</v>
      </c>
      <c r="R3388" t="str">
        <f t="shared" si="315"/>
        <v>plays</v>
      </c>
      <c r="S3388" s="6">
        <f t="shared" si="316"/>
        <v>41946.644745370373</v>
      </c>
      <c r="T3388" s="6">
        <f t="shared" si="317"/>
        <v>41976.644745370373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116.86666666666667</v>
      </c>
      <c r="P3389">
        <f t="shared" si="313"/>
        <v>1770.5</v>
      </c>
      <c r="Q3389" t="str">
        <f t="shared" si="314"/>
        <v>theater</v>
      </c>
      <c r="R3389" t="str">
        <f t="shared" si="315"/>
        <v>plays</v>
      </c>
      <c r="S3389" s="6">
        <f t="shared" si="316"/>
        <v>41947.762592592597</v>
      </c>
      <c r="T3389" s="6">
        <f t="shared" si="317"/>
        <v>41987.762592592597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103.8</v>
      </c>
      <c r="P3390">
        <f t="shared" si="313"/>
        <v>801</v>
      </c>
      <c r="Q3390" t="str">
        <f t="shared" si="314"/>
        <v>theater</v>
      </c>
      <c r="R3390" t="str">
        <f t="shared" si="315"/>
        <v>plays</v>
      </c>
      <c r="S3390" s="6">
        <f t="shared" si="316"/>
        <v>42143.461122685185</v>
      </c>
      <c r="T3390" s="6">
        <f t="shared" si="317"/>
        <v>42173.461122685185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114.5</v>
      </c>
      <c r="P3391">
        <f t="shared" si="313"/>
        <v>5756</v>
      </c>
      <c r="Q3391" t="str">
        <f t="shared" si="314"/>
        <v>theater</v>
      </c>
      <c r="R3391" t="str">
        <f t="shared" si="315"/>
        <v>plays</v>
      </c>
      <c r="S3391" s="6">
        <f t="shared" si="316"/>
        <v>42494.563449074078</v>
      </c>
      <c r="T3391" s="6">
        <f t="shared" si="317"/>
        <v>42524.563449074078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102.4</v>
      </c>
      <c r="P3392">
        <f t="shared" si="313"/>
        <v>779</v>
      </c>
      <c r="Q3392" t="str">
        <f t="shared" si="314"/>
        <v>theater</v>
      </c>
      <c r="R3392" t="str">
        <f t="shared" si="315"/>
        <v>plays</v>
      </c>
      <c r="S3392" s="6">
        <f t="shared" si="316"/>
        <v>41815.774826388893</v>
      </c>
      <c r="T3392" s="6">
        <f t="shared" si="317"/>
        <v>41830.774826388893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223</v>
      </c>
      <c r="P3393">
        <f t="shared" si="313"/>
        <v>566.5</v>
      </c>
      <c r="Q3393" t="str">
        <f t="shared" si="314"/>
        <v>theater</v>
      </c>
      <c r="R3393" t="str">
        <f t="shared" si="315"/>
        <v>plays</v>
      </c>
      <c r="S3393" s="6">
        <f t="shared" si="316"/>
        <v>41830.545694444445</v>
      </c>
      <c r="T3393" s="6">
        <f t="shared" si="317"/>
        <v>41859.936111111107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100</v>
      </c>
      <c r="P3394">
        <f t="shared" si="313"/>
        <v>256</v>
      </c>
      <c r="Q3394" t="str">
        <f t="shared" si="314"/>
        <v>theater</v>
      </c>
      <c r="R3394" t="str">
        <f t="shared" si="315"/>
        <v>plays</v>
      </c>
      <c r="S3394" s="6">
        <f t="shared" si="316"/>
        <v>42446.845543981486</v>
      </c>
      <c r="T3394" s="6">
        <f t="shared" si="317"/>
        <v>42496.845543981486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E3395/D3395*100</f>
        <v>105.80000000000001</v>
      </c>
      <c r="P3395">
        <f t="shared" ref="P3395:P3458" si="319">AVERAGE(E3395,L3395)</f>
        <v>815.5</v>
      </c>
      <c r="Q3395" t="str">
        <f t="shared" ref="Q3395:Q3458" si="320">LEFT(N3395,SEARCH("/",N3395)-1)</f>
        <v>theater</v>
      </c>
      <c r="R3395" t="str">
        <f t="shared" ref="R3395:R3458" si="321">RIGHT(N3395,LEN(N3395)-SEARCH("/",N3395))</f>
        <v>plays</v>
      </c>
      <c r="S3395" s="6">
        <f t="shared" ref="S3395:S3458" si="322">(J3395/86400)+DATE(1970,1,1)</f>
        <v>41923.921643518523</v>
      </c>
      <c r="T3395" s="6">
        <f t="shared" ref="T3395:T3458" si="323">(I3395/86400)+DATE(1970,1,1)</f>
        <v>41949.031944444447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142.36363636363635</v>
      </c>
      <c r="P3396">
        <f t="shared" si="319"/>
        <v>405</v>
      </c>
      <c r="Q3396" t="str">
        <f t="shared" si="320"/>
        <v>theater</v>
      </c>
      <c r="R3396" t="str">
        <f t="shared" si="321"/>
        <v>plays</v>
      </c>
      <c r="S3396" s="6">
        <f t="shared" si="322"/>
        <v>41817.59542824074</v>
      </c>
      <c r="T3396" s="6">
        <f t="shared" si="323"/>
        <v>41847.59542824074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184</v>
      </c>
      <c r="P3397">
        <f t="shared" si="319"/>
        <v>479</v>
      </c>
      <c r="Q3397" t="str">
        <f t="shared" si="320"/>
        <v>theater</v>
      </c>
      <c r="R3397" t="str">
        <f t="shared" si="321"/>
        <v>plays</v>
      </c>
      <c r="S3397" s="6">
        <f t="shared" si="322"/>
        <v>42140.712314814809</v>
      </c>
      <c r="T3397" s="6">
        <f t="shared" si="323"/>
        <v>42154.756944444445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104.33333333333333</v>
      </c>
      <c r="P3398">
        <f t="shared" si="319"/>
        <v>796.5</v>
      </c>
      <c r="Q3398" t="str">
        <f t="shared" si="320"/>
        <v>theater</v>
      </c>
      <c r="R3398" t="str">
        <f t="shared" si="321"/>
        <v>plays</v>
      </c>
      <c r="S3398" s="6">
        <f t="shared" si="322"/>
        <v>41764.446631944447</v>
      </c>
      <c r="T3398" s="6">
        <f t="shared" si="323"/>
        <v>41791.165972222225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112.00000000000001</v>
      </c>
      <c r="P3399">
        <f t="shared" si="319"/>
        <v>152</v>
      </c>
      <c r="Q3399" t="str">
        <f t="shared" si="320"/>
        <v>theater</v>
      </c>
      <c r="R3399" t="str">
        <f t="shared" si="321"/>
        <v>plays</v>
      </c>
      <c r="S3399" s="6">
        <f t="shared" si="322"/>
        <v>42378.478344907402</v>
      </c>
      <c r="T3399" s="6">
        <f t="shared" si="323"/>
        <v>42418.916666666672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111.07499999999999</v>
      </c>
      <c r="P3400">
        <f t="shared" si="319"/>
        <v>2254</v>
      </c>
      <c r="Q3400" t="str">
        <f t="shared" si="320"/>
        <v>theater</v>
      </c>
      <c r="R3400" t="str">
        <f t="shared" si="321"/>
        <v>plays</v>
      </c>
      <c r="S3400" s="6">
        <f t="shared" si="322"/>
        <v>41941.752037037033</v>
      </c>
      <c r="T3400" s="6">
        <f t="shared" si="323"/>
        <v>41964.708333333328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103.75000000000001</v>
      </c>
      <c r="P3401">
        <f t="shared" si="319"/>
        <v>645.5</v>
      </c>
      <c r="Q3401" t="str">
        <f t="shared" si="320"/>
        <v>theater</v>
      </c>
      <c r="R3401" t="str">
        <f t="shared" si="321"/>
        <v>plays</v>
      </c>
      <c r="S3401" s="6">
        <f t="shared" si="322"/>
        <v>42026.920428240745</v>
      </c>
      <c r="T3401" s="6">
        <f t="shared" si="323"/>
        <v>42056.920428240745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100.41</v>
      </c>
      <c r="P3402">
        <f t="shared" si="319"/>
        <v>5063</v>
      </c>
      <c r="Q3402" t="str">
        <f t="shared" si="320"/>
        <v>theater</v>
      </c>
      <c r="R3402" t="str">
        <f t="shared" si="321"/>
        <v>plays</v>
      </c>
      <c r="S3402" s="6">
        <f t="shared" si="322"/>
        <v>41834.953865740739</v>
      </c>
      <c r="T3402" s="6">
        <f t="shared" si="323"/>
        <v>41879.953865740739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101.86206896551724</v>
      </c>
      <c r="P3403">
        <f t="shared" si="319"/>
        <v>1510</v>
      </c>
      <c r="Q3403" t="str">
        <f t="shared" si="320"/>
        <v>theater</v>
      </c>
      <c r="R3403" t="str">
        <f t="shared" si="321"/>
        <v>plays</v>
      </c>
      <c r="S3403" s="6">
        <f t="shared" si="322"/>
        <v>42193.723912037036</v>
      </c>
      <c r="T3403" s="6">
        <f t="shared" si="323"/>
        <v>42223.723912037036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109.76666666666665</v>
      </c>
      <c r="P3404">
        <f t="shared" si="319"/>
        <v>8315</v>
      </c>
      <c r="Q3404" t="str">
        <f t="shared" si="320"/>
        <v>theater</v>
      </c>
      <c r="R3404" t="str">
        <f t="shared" si="321"/>
        <v>plays</v>
      </c>
      <c r="S3404" s="6">
        <f t="shared" si="322"/>
        <v>42290.61855324074</v>
      </c>
      <c r="T3404" s="6">
        <f t="shared" si="323"/>
        <v>42320.104861111111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100</v>
      </c>
      <c r="P3405">
        <f t="shared" si="319"/>
        <v>1008.5</v>
      </c>
      <c r="Q3405" t="str">
        <f t="shared" si="320"/>
        <v>theater</v>
      </c>
      <c r="R3405" t="str">
        <f t="shared" si="321"/>
        <v>plays</v>
      </c>
      <c r="S3405" s="6">
        <f t="shared" si="322"/>
        <v>42150.462083333332</v>
      </c>
      <c r="T3405" s="6">
        <f t="shared" si="323"/>
        <v>42180.462083333332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122</v>
      </c>
      <c r="P3406">
        <f t="shared" si="319"/>
        <v>306.5</v>
      </c>
      <c r="Q3406" t="str">
        <f t="shared" si="320"/>
        <v>theater</v>
      </c>
      <c r="R3406" t="str">
        <f t="shared" si="321"/>
        <v>plays</v>
      </c>
      <c r="S3406" s="6">
        <f t="shared" si="322"/>
        <v>42152.503495370373</v>
      </c>
      <c r="T3406" s="6">
        <f t="shared" si="323"/>
        <v>42172.503495370373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137.57142857142856</v>
      </c>
      <c r="P3407">
        <f t="shared" si="319"/>
        <v>249.25</v>
      </c>
      <c r="Q3407" t="str">
        <f t="shared" si="320"/>
        <v>theater</v>
      </c>
      <c r="R3407" t="str">
        <f t="shared" si="321"/>
        <v>plays</v>
      </c>
      <c r="S3407" s="6">
        <f t="shared" si="322"/>
        <v>42410.017199074078</v>
      </c>
      <c r="T3407" s="6">
        <f t="shared" si="323"/>
        <v>42430.999305555553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100.31000000000002</v>
      </c>
      <c r="P3408">
        <f t="shared" si="319"/>
        <v>5061</v>
      </c>
      <c r="Q3408" t="str">
        <f t="shared" si="320"/>
        <v>theater</v>
      </c>
      <c r="R3408" t="str">
        <f t="shared" si="321"/>
        <v>plays</v>
      </c>
      <c r="S3408" s="6">
        <f t="shared" si="322"/>
        <v>41791.492777777778</v>
      </c>
      <c r="T3408" s="6">
        <f t="shared" si="323"/>
        <v>41836.492777777778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107.1</v>
      </c>
      <c r="P3409">
        <f t="shared" si="319"/>
        <v>1104.5</v>
      </c>
      <c r="Q3409" t="str">
        <f t="shared" si="320"/>
        <v>theater</v>
      </c>
      <c r="R3409" t="str">
        <f t="shared" si="321"/>
        <v>plays</v>
      </c>
      <c r="S3409" s="6">
        <f t="shared" si="322"/>
        <v>41796.422326388885</v>
      </c>
      <c r="T3409" s="6">
        <f t="shared" si="323"/>
        <v>41826.422326388885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211</v>
      </c>
      <c r="P3410">
        <f t="shared" si="319"/>
        <v>536.5</v>
      </c>
      <c r="Q3410" t="str">
        <f t="shared" si="320"/>
        <v>theater</v>
      </c>
      <c r="R3410" t="str">
        <f t="shared" si="321"/>
        <v>plays</v>
      </c>
      <c r="S3410" s="6">
        <f t="shared" si="322"/>
        <v>41808.991944444446</v>
      </c>
      <c r="T3410" s="6">
        <f t="shared" si="323"/>
        <v>41838.991944444446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123.6</v>
      </c>
      <c r="P3411">
        <f t="shared" si="319"/>
        <v>319.5</v>
      </c>
      <c r="Q3411" t="str">
        <f t="shared" si="320"/>
        <v>theater</v>
      </c>
      <c r="R3411" t="str">
        <f t="shared" si="321"/>
        <v>plays</v>
      </c>
      <c r="S3411" s="6">
        <f t="shared" si="322"/>
        <v>42544.814328703702</v>
      </c>
      <c r="T3411" s="6">
        <f t="shared" si="323"/>
        <v>42582.873611111107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108.5</v>
      </c>
      <c r="P3412">
        <f t="shared" si="319"/>
        <v>1647.5</v>
      </c>
      <c r="Q3412" t="str">
        <f t="shared" si="320"/>
        <v>theater</v>
      </c>
      <c r="R3412" t="str">
        <f t="shared" si="321"/>
        <v>plays</v>
      </c>
      <c r="S3412" s="6">
        <f t="shared" si="322"/>
        <v>42500.041550925926</v>
      </c>
      <c r="T3412" s="6">
        <f t="shared" si="323"/>
        <v>42527.291666666672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103.56666666666668</v>
      </c>
      <c r="P3413">
        <f t="shared" si="319"/>
        <v>7806.5</v>
      </c>
      <c r="Q3413" t="str">
        <f t="shared" si="320"/>
        <v>theater</v>
      </c>
      <c r="R3413" t="str">
        <f t="shared" si="321"/>
        <v>plays</v>
      </c>
      <c r="S3413" s="6">
        <f t="shared" si="322"/>
        <v>42265.022824074069</v>
      </c>
      <c r="T3413" s="6">
        <f t="shared" si="323"/>
        <v>42285.022824074069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100</v>
      </c>
      <c r="P3414">
        <f t="shared" si="319"/>
        <v>1513</v>
      </c>
      <c r="Q3414" t="str">
        <f t="shared" si="320"/>
        <v>theater</v>
      </c>
      <c r="R3414" t="str">
        <f t="shared" si="321"/>
        <v>plays</v>
      </c>
      <c r="S3414" s="6">
        <f t="shared" si="322"/>
        <v>41879.959050925929</v>
      </c>
      <c r="T3414" s="6">
        <f t="shared" si="323"/>
        <v>41909.959050925929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130</v>
      </c>
      <c r="P3415">
        <f t="shared" si="319"/>
        <v>332</v>
      </c>
      <c r="Q3415" t="str">
        <f t="shared" si="320"/>
        <v>theater</v>
      </c>
      <c r="R3415" t="str">
        <f t="shared" si="321"/>
        <v>plays</v>
      </c>
      <c r="S3415" s="6">
        <f t="shared" si="322"/>
        <v>42053.733078703706</v>
      </c>
      <c r="T3415" s="6">
        <f t="shared" si="323"/>
        <v>42063.207638888889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103.49999999999999</v>
      </c>
      <c r="P3416">
        <f t="shared" si="319"/>
        <v>1574.5</v>
      </c>
      <c r="Q3416" t="str">
        <f t="shared" si="320"/>
        <v>theater</v>
      </c>
      <c r="R3416" t="str">
        <f t="shared" si="321"/>
        <v>plays</v>
      </c>
      <c r="S3416" s="6">
        <f t="shared" si="322"/>
        <v>42675.832465277781</v>
      </c>
      <c r="T3416" s="6">
        <f t="shared" si="323"/>
        <v>42705.332638888889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100</v>
      </c>
      <c r="P3417">
        <f t="shared" si="319"/>
        <v>104.5</v>
      </c>
      <c r="Q3417" t="str">
        <f t="shared" si="320"/>
        <v>theater</v>
      </c>
      <c r="R3417" t="str">
        <f t="shared" si="321"/>
        <v>plays</v>
      </c>
      <c r="S3417" s="6">
        <f t="shared" si="322"/>
        <v>42467.144166666665</v>
      </c>
      <c r="T3417" s="6">
        <f t="shared" si="323"/>
        <v>42477.979166666672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119.6</v>
      </c>
      <c r="P3418">
        <f t="shared" si="319"/>
        <v>2407</v>
      </c>
      <c r="Q3418" t="str">
        <f t="shared" si="320"/>
        <v>theater</v>
      </c>
      <c r="R3418" t="str">
        <f t="shared" si="321"/>
        <v>plays</v>
      </c>
      <c r="S3418" s="6">
        <f t="shared" si="322"/>
        <v>42089.412557870368</v>
      </c>
      <c r="T3418" s="6">
        <f t="shared" si="323"/>
        <v>42117.770833333328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100.00058823529412</v>
      </c>
      <c r="P3419">
        <f t="shared" si="319"/>
        <v>872.505</v>
      </c>
      <c r="Q3419" t="str">
        <f t="shared" si="320"/>
        <v>theater</v>
      </c>
      <c r="R3419" t="str">
        <f t="shared" si="321"/>
        <v>plays</v>
      </c>
      <c r="S3419" s="6">
        <f t="shared" si="322"/>
        <v>41894.91375</v>
      </c>
      <c r="T3419" s="6">
        <f t="shared" si="323"/>
        <v>41938.029861111107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100.875</v>
      </c>
      <c r="P3420">
        <f t="shared" si="319"/>
        <v>2045.5</v>
      </c>
      <c r="Q3420" t="str">
        <f t="shared" si="320"/>
        <v>theater</v>
      </c>
      <c r="R3420" t="str">
        <f t="shared" si="321"/>
        <v>plays</v>
      </c>
      <c r="S3420" s="6">
        <f t="shared" si="322"/>
        <v>41752.83457175926</v>
      </c>
      <c r="T3420" s="6">
        <f t="shared" si="323"/>
        <v>41782.83457175926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106.54545454545455</v>
      </c>
      <c r="P3421">
        <f t="shared" si="319"/>
        <v>1488</v>
      </c>
      <c r="Q3421" t="str">
        <f t="shared" si="320"/>
        <v>theater</v>
      </c>
      <c r="R3421" t="str">
        <f t="shared" si="321"/>
        <v>plays</v>
      </c>
      <c r="S3421" s="6">
        <f t="shared" si="322"/>
        <v>42448.821585648147</v>
      </c>
      <c r="T3421" s="6">
        <f t="shared" si="323"/>
        <v>42466.895833333328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138</v>
      </c>
      <c r="P3422">
        <f t="shared" si="319"/>
        <v>500</v>
      </c>
      <c r="Q3422" t="str">
        <f t="shared" si="320"/>
        <v>theater</v>
      </c>
      <c r="R3422" t="str">
        <f t="shared" si="321"/>
        <v>plays</v>
      </c>
      <c r="S3422" s="6">
        <f t="shared" si="322"/>
        <v>42405.090300925927</v>
      </c>
      <c r="T3422" s="6">
        <f t="shared" si="323"/>
        <v>42414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101.15</v>
      </c>
      <c r="P3423">
        <f t="shared" si="319"/>
        <v>5106.5</v>
      </c>
      <c r="Q3423" t="str">
        <f t="shared" si="320"/>
        <v>theater</v>
      </c>
      <c r="R3423" t="str">
        <f t="shared" si="321"/>
        <v>plays</v>
      </c>
      <c r="S3423" s="6">
        <f t="shared" si="322"/>
        <v>42037.791238425925</v>
      </c>
      <c r="T3423" s="6">
        <f t="shared" si="323"/>
        <v>42067.791238425925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109.1</v>
      </c>
      <c r="P3424">
        <f t="shared" si="319"/>
        <v>1659.5</v>
      </c>
      <c r="Q3424" t="str">
        <f t="shared" si="320"/>
        <v>theater</v>
      </c>
      <c r="R3424" t="str">
        <f t="shared" si="321"/>
        <v>plays</v>
      </c>
      <c r="S3424" s="6">
        <f t="shared" si="322"/>
        <v>42323.562222222223</v>
      </c>
      <c r="T3424" s="6">
        <f t="shared" si="323"/>
        <v>42352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140</v>
      </c>
      <c r="P3425">
        <f t="shared" si="319"/>
        <v>180</v>
      </c>
      <c r="Q3425" t="str">
        <f t="shared" si="320"/>
        <v>theater</v>
      </c>
      <c r="R3425" t="str">
        <f t="shared" si="321"/>
        <v>plays</v>
      </c>
      <c r="S3425" s="6">
        <f t="shared" si="322"/>
        <v>42088.911354166667</v>
      </c>
      <c r="T3425" s="6">
        <f t="shared" si="323"/>
        <v>42118.911354166667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103.58333333333334</v>
      </c>
      <c r="P3426">
        <f t="shared" si="319"/>
        <v>3145.5</v>
      </c>
      <c r="Q3426" t="str">
        <f t="shared" si="320"/>
        <v>theater</v>
      </c>
      <c r="R3426" t="str">
        <f t="shared" si="321"/>
        <v>plays</v>
      </c>
      <c r="S3426" s="6">
        <f t="shared" si="322"/>
        <v>42018.676898148144</v>
      </c>
      <c r="T3426" s="6">
        <f t="shared" si="323"/>
        <v>42040.290972222225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102.97033333333331</v>
      </c>
      <c r="P3427">
        <f t="shared" si="319"/>
        <v>15497.55</v>
      </c>
      <c r="Q3427" t="str">
        <f t="shared" si="320"/>
        <v>theater</v>
      </c>
      <c r="R3427" t="str">
        <f t="shared" si="321"/>
        <v>plays</v>
      </c>
      <c r="S3427" s="6">
        <f t="shared" si="322"/>
        <v>41884.617314814815</v>
      </c>
      <c r="T3427" s="6">
        <f t="shared" si="323"/>
        <v>41916.617314814815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108.13333333333333</v>
      </c>
      <c r="P3428">
        <f t="shared" si="319"/>
        <v>2071</v>
      </c>
      <c r="Q3428" t="str">
        <f t="shared" si="320"/>
        <v>theater</v>
      </c>
      <c r="R3428" t="str">
        <f t="shared" si="321"/>
        <v>plays</v>
      </c>
      <c r="S3428" s="6">
        <f t="shared" si="322"/>
        <v>41884.056747685187</v>
      </c>
      <c r="T3428" s="6">
        <f t="shared" si="323"/>
        <v>41903.083333333336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100</v>
      </c>
      <c r="P3429">
        <f t="shared" si="319"/>
        <v>764.5</v>
      </c>
      <c r="Q3429" t="str">
        <f t="shared" si="320"/>
        <v>theater</v>
      </c>
      <c r="R3429" t="str">
        <f t="shared" si="321"/>
        <v>plays</v>
      </c>
      <c r="S3429" s="6">
        <f t="shared" si="322"/>
        <v>41792.645277777774</v>
      </c>
      <c r="T3429" s="6">
        <f t="shared" si="323"/>
        <v>41822.645277777774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102.75000000000001</v>
      </c>
      <c r="P3430">
        <f t="shared" si="319"/>
        <v>1053</v>
      </c>
      <c r="Q3430" t="str">
        <f t="shared" si="320"/>
        <v>theater</v>
      </c>
      <c r="R3430" t="str">
        <f t="shared" si="321"/>
        <v>plays</v>
      </c>
      <c r="S3430" s="6">
        <f t="shared" si="322"/>
        <v>42038.720451388886</v>
      </c>
      <c r="T3430" s="6">
        <f t="shared" si="323"/>
        <v>42063.708333333328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130</v>
      </c>
      <c r="P3431">
        <f t="shared" si="319"/>
        <v>103.5</v>
      </c>
      <c r="Q3431" t="str">
        <f t="shared" si="320"/>
        <v>theater</v>
      </c>
      <c r="R3431" t="str">
        <f t="shared" si="321"/>
        <v>plays</v>
      </c>
      <c r="S3431" s="6">
        <f t="shared" si="322"/>
        <v>42662.021539351852</v>
      </c>
      <c r="T3431" s="6">
        <f t="shared" si="323"/>
        <v>42676.021539351852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108.54949999999999</v>
      </c>
      <c r="P3432">
        <f t="shared" si="319"/>
        <v>1121.4949999999999</v>
      </c>
      <c r="Q3432" t="str">
        <f t="shared" si="320"/>
        <v>theater</v>
      </c>
      <c r="R3432" t="str">
        <f t="shared" si="321"/>
        <v>plays</v>
      </c>
      <c r="S3432" s="6">
        <f t="shared" si="322"/>
        <v>41820.945613425924</v>
      </c>
      <c r="T3432" s="6">
        <f t="shared" si="323"/>
        <v>41850.945613425924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100</v>
      </c>
      <c r="P3433">
        <f t="shared" si="319"/>
        <v>1010.5</v>
      </c>
      <c r="Q3433" t="str">
        <f t="shared" si="320"/>
        <v>theater</v>
      </c>
      <c r="R3433" t="str">
        <f t="shared" si="321"/>
        <v>plays</v>
      </c>
      <c r="S3433" s="6">
        <f t="shared" si="322"/>
        <v>41839.730937500004</v>
      </c>
      <c r="T3433" s="6">
        <f t="shared" si="323"/>
        <v>41869.730937500004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109.65</v>
      </c>
      <c r="P3434">
        <f t="shared" si="319"/>
        <v>1117.5</v>
      </c>
      <c r="Q3434" t="str">
        <f t="shared" si="320"/>
        <v>theater</v>
      </c>
      <c r="R3434" t="str">
        <f t="shared" si="321"/>
        <v>plays</v>
      </c>
      <c r="S3434" s="6">
        <f t="shared" si="322"/>
        <v>42380.581180555557</v>
      </c>
      <c r="T3434" s="6">
        <f t="shared" si="323"/>
        <v>42405.916666666672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100.26315789473684</v>
      </c>
      <c r="P3435">
        <f t="shared" si="319"/>
        <v>4798</v>
      </c>
      <c r="Q3435" t="str">
        <f t="shared" si="320"/>
        <v>theater</v>
      </c>
      <c r="R3435" t="str">
        <f t="shared" si="321"/>
        <v>plays</v>
      </c>
      <c r="S3435" s="6">
        <f t="shared" si="322"/>
        <v>41776.06313657407</v>
      </c>
      <c r="T3435" s="6">
        <f t="shared" si="323"/>
        <v>41807.125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105.55000000000001</v>
      </c>
      <c r="P3436">
        <f t="shared" si="319"/>
        <v>5361.5</v>
      </c>
      <c r="Q3436" t="str">
        <f t="shared" si="320"/>
        <v>theater</v>
      </c>
      <c r="R3436" t="str">
        <f t="shared" si="321"/>
        <v>plays</v>
      </c>
      <c r="S3436" s="6">
        <f t="shared" si="322"/>
        <v>41800.380428240736</v>
      </c>
      <c r="T3436" s="6">
        <f t="shared" si="323"/>
        <v>41830.380428240736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112.00000000000001</v>
      </c>
      <c r="P3437">
        <f t="shared" si="319"/>
        <v>569.5</v>
      </c>
      <c r="Q3437" t="str">
        <f t="shared" si="320"/>
        <v>theater</v>
      </c>
      <c r="R3437" t="str">
        <f t="shared" si="321"/>
        <v>plays</v>
      </c>
      <c r="S3437" s="6">
        <f t="shared" si="322"/>
        <v>42572.61681712963</v>
      </c>
      <c r="T3437" s="6">
        <f t="shared" si="323"/>
        <v>42589.125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105.89999999999999</v>
      </c>
      <c r="P3438">
        <f t="shared" si="319"/>
        <v>2666</v>
      </c>
      <c r="Q3438" t="str">
        <f t="shared" si="320"/>
        <v>theater</v>
      </c>
      <c r="R3438" t="str">
        <f t="shared" si="321"/>
        <v>plays</v>
      </c>
      <c r="S3438" s="6">
        <f t="shared" si="322"/>
        <v>41851.541585648149</v>
      </c>
      <c r="T3438" s="6">
        <f t="shared" si="323"/>
        <v>41872.686111111107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101</v>
      </c>
      <c r="P3439">
        <f t="shared" si="319"/>
        <v>1533</v>
      </c>
      <c r="Q3439" t="str">
        <f t="shared" si="320"/>
        <v>theater</v>
      </c>
      <c r="R3439" t="str">
        <f t="shared" si="321"/>
        <v>plays</v>
      </c>
      <c r="S3439" s="6">
        <f t="shared" si="322"/>
        <v>42205.710879629631</v>
      </c>
      <c r="T3439" s="6">
        <f t="shared" si="323"/>
        <v>42235.710879629631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104.2</v>
      </c>
      <c r="P3440">
        <f t="shared" si="319"/>
        <v>1309.5</v>
      </c>
      <c r="Q3440" t="str">
        <f t="shared" si="320"/>
        <v>theater</v>
      </c>
      <c r="R3440" t="str">
        <f t="shared" si="321"/>
        <v>plays</v>
      </c>
      <c r="S3440" s="6">
        <f t="shared" si="322"/>
        <v>42100.927858796298</v>
      </c>
      <c r="T3440" s="6">
        <f t="shared" si="323"/>
        <v>42126.875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134.67833333333334</v>
      </c>
      <c r="P3441">
        <f t="shared" si="319"/>
        <v>817.07</v>
      </c>
      <c r="Q3441" t="str">
        <f t="shared" si="320"/>
        <v>theater</v>
      </c>
      <c r="R3441" t="str">
        <f t="shared" si="321"/>
        <v>plays</v>
      </c>
      <c r="S3441" s="6">
        <f t="shared" si="322"/>
        <v>42374.911226851851</v>
      </c>
      <c r="T3441" s="6">
        <f t="shared" si="323"/>
        <v>42388.207638888889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105.2184</v>
      </c>
      <c r="P3442">
        <f t="shared" si="319"/>
        <v>2671.46</v>
      </c>
      <c r="Q3442" t="str">
        <f t="shared" si="320"/>
        <v>theater</v>
      </c>
      <c r="R3442" t="str">
        <f t="shared" si="321"/>
        <v>plays</v>
      </c>
      <c r="S3442" s="6">
        <f t="shared" si="322"/>
        <v>41809.12300925926</v>
      </c>
      <c r="T3442" s="6">
        <f t="shared" si="323"/>
        <v>41831.677083333336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102.60000000000001</v>
      </c>
      <c r="P3443">
        <f t="shared" si="319"/>
        <v>1304</v>
      </c>
      <c r="Q3443" t="str">
        <f t="shared" si="320"/>
        <v>theater</v>
      </c>
      <c r="R3443" t="str">
        <f t="shared" si="321"/>
        <v>plays</v>
      </c>
      <c r="S3443" s="6">
        <f t="shared" si="322"/>
        <v>42294.429641203707</v>
      </c>
      <c r="T3443" s="6">
        <f t="shared" si="323"/>
        <v>42321.845138888893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100</v>
      </c>
      <c r="P3444">
        <f t="shared" si="319"/>
        <v>129</v>
      </c>
      <c r="Q3444" t="str">
        <f t="shared" si="320"/>
        <v>theater</v>
      </c>
      <c r="R3444" t="str">
        <f t="shared" si="321"/>
        <v>plays</v>
      </c>
      <c r="S3444" s="6">
        <f t="shared" si="322"/>
        <v>42124.841111111113</v>
      </c>
      <c r="T3444" s="6">
        <f t="shared" si="323"/>
        <v>42154.841111111113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185.5</v>
      </c>
      <c r="P3445">
        <f t="shared" si="319"/>
        <v>950</v>
      </c>
      <c r="Q3445" t="str">
        <f t="shared" si="320"/>
        <v>theater</v>
      </c>
      <c r="R3445" t="str">
        <f t="shared" si="321"/>
        <v>plays</v>
      </c>
      <c r="S3445" s="6">
        <f t="shared" si="322"/>
        <v>41861.524837962963</v>
      </c>
      <c r="T3445" s="6">
        <f t="shared" si="323"/>
        <v>41891.524837962963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289</v>
      </c>
      <c r="P3446">
        <f t="shared" si="319"/>
        <v>443.5</v>
      </c>
      <c r="Q3446" t="str">
        <f t="shared" si="320"/>
        <v>theater</v>
      </c>
      <c r="R3446" t="str">
        <f t="shared" si="321"/>
        <v>plays</v>
      </c>
      <c r="S3446" s="6">
        <f t="shared" si="322"/>
        <v>42521.291504629626</v>
      </c>
      <c r="T3446" s="6">
        <f t="shared" si="323"/>
        <v>42529.582638888889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100</v>
      </c>
      <c r="P3447">
        <f t="shared" si="319"/>
        <v>1015.5</v>
      </c>
      <c r="Q3447" t="str">
        <f t="shared" si="320"/>
        <v>theater</v>
      </c>
      <c r="R3447" t="str">
        <f t="shared" si="321"/>
        <v>plays</v>
      </c>
      <c r="S3447" s="6">
        <f t="shared" si="322"/>
        <v>42272.530509259261</v>
      </c>
      <c r="T3447" s="6">
        <f t="shared" si="323"/>
        <v>42300.530509259261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108.2</v>
      </c>
      <c r="P3448">
        <f t="shared" si="319"/>
        <v>553.5</v>
      </c>
      <c r="Q3448" t="str">
        <f t="shared" si="320"/>
        <v>theater</v>
      </c>
      <c r="R3448" t="str">
        <f t="shared" si="321"/>
        <v>plays</v>
      </c>
      <c r="S3448" s="6">
        <f t="shared" si="322"/>
        <v>42016.832465277781</v>
      </c>
      <c r="T3448" s="6">
        <f t="shared" si="323"/>
        <v>42040.513888888891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107.80000000000001</v>
      </c>
      <c r="P3449">
        <f t="shared" si="319"/>
        <v>546</v>
      </c>
      <c r="Q3449" t="str">
        <f t="shared" si="320"/>
        <v>theater</v>
      </c>
      <c r="R3449" t="str">
        <f t="shared" si="321"/>
        <v>plays</v>
      </c>
      <c r="S3449" s="6">
        <f t="shared" si="322"/>
        <v>42402.889027777783</v>
      </c>
      <c r="T3449" s="6">
        <f t="shared" si="323"/>
        <v>42447.847361111111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109.76190476190477</v>
      </c>
      <c r="P3450">
        <f t="shared" si="319"/>
        <v>1175</v>
      </c>
      <c r="Q3450" t="str">
        <f t="shared" si="320"/>
        <v>theater</v>
      </c>
      <c r="R3450" t="str">
        <f t="shared" si="321"/>
        <v>plays</v>
      </c>
      <c r="S3450" s="6">
        <f t="shared" si="322"/>
        <v>41960.119085648148</v>
      </c>
      <c r="T3450" s="6">
        <f t="shared" si="323"/>
        <v>41990.119085648148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170.625</v>
      </c>
      <c r="P3451">
        <f t="shared" si="319"/>
        <v>692.5</v>
      </c>
      <c r="Q3451" t="str">
        <f t="shared" si="320"/>
        <v>theater</v>
      </c>
      <c r="R3451" t="str">
        <f t="shared" si="321"/>
        <v>plays</v>
      </c>
      <c r="S3451" s="6">
        <f t="shared" si="322"/>
        <v>42532.052523148144</v>
      </c>
      <c r="T3451" s="6">
        <f t="shared" si="323"/>
        <v>42560.166666666672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152</v>
      </c>
      <c r="P3452">
        <f t="shared" si="319"/>
        <v>399.5</v>
      </c>
      <c r="Q3452" t="str">
        <f t="shared" si="320"/>
        <v>theater</v>
      </c>
      <c r="R3452" t="str">
        <f t="shared" si="321"/>
        <v>plays</v>
      </c>
      <c r="S3452" s="6">
        <f t="shared" si="322"/>
        <v>42036.704525462963</v>
      </c>
      <c r="T3452" s="6">
        <f t="shared" si="323"/>
        <v>42096.662858796291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101.23076923076924</v>
      </c>
      <c r="P3453">
        <f t="shared" si="319"/>
        <v>337</v>
      </c>
      <c r="Q3453" t="str">
        <f t="shared" si="320"/>
        <v>theater</v>
      </c>
      <c r="R3453" t="str">
        <f t="shared" si="321"/>
        <v>plays</v>
      </c>
      <c r="S3453" s="6">
        <f t="shared" si="322"/>
        <v>42088.723692129628</v>
      </c>
      <c r="T3453" s="6">
        <f t="shared" si="323"/>
        <v>42115.723692129628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153.19999999999999</v>
      </c>
      <c r="P3454">
        <f t="shared" si="319"/>
        <v>784.5</v>
      </c>
      <c r="Q3454" t="str">
        <f t="shared" si="320"/>
        <v>theater</v>
      </c>
      <c r="R3454" t="str">
        <f t="shared" si="321"/>
        <v>plays</v>
      </c>
      <c r="S3454" s="6">
        <f t="shared" si="322"/>
        <v>41820.639189814814</v>
      </c>
      <c r="T3454" s="6">
        <f t="shared" si="323"/>
        <v>41843.165972222225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128.33333333333334</v>
      </c>
      <c r="P3455">
        <f t="shared" si="319"/>
        <v>199.5</v>
      </c>
      <c r="Q3455" t="str">
        <f t="shared" si="320"/>
        <v>theater</v>
      </c>
      <c r="R3455" t="str">
        <f t="shared" si="321"/>
        <v>plays</v>
      </c>
      <c r="S3455" s="6">
        <f t="shared" si="322"/>
        <v>42535.97865740741</v>
      </c>
      <c r="T3455" s="6">
        <f t="shared" si="323"/>
        <v>42595.97865740741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100.71428571428571</v>
      </c>
      <c r="P3456">
        <f t="shared" si="319"/>
        <v>363</v>
      </c>
      <c r="Q3456" t="str">
        <f t="shared" si="320"/>
        <v>theater</v>
      </c>
      <c r="R3456" t="str">
        <f t="shared" si="321"/>
        <v>plays</v>
      </c>
      <c r="S3456" s="6">
        <f t="shared" si="322"/>
        <v>41821.698599537034</v>
      </c>
      <c r="T3456" s="6">
        <f t="shared" si="323"/>
        <v>41851.698599537034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100.64999999999999</v>
      </c>
      <c r="P3457">
        <f t="shared" si="319"/>
        <v>5067</v>
      </c>
      <c r="Q3457" t="str">
        <f t="shared" si="320"/>
        <v>theater</v>
      </c>
      <c r="R3457" t="str">
        <f t="shared" si="321"/>
        <v>plays</v>
      </c>
      <c r="S3457" s="6">
        <f t="shared" si="322"/>
        <v>42626.7503125</v>
      </c>
      <c r="T3457" s="6">
        <f t="shared" si="323"/>
        <v>42656.7503125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191.3</v>
      </c>
      <c r="P3458">
        <f t="shared" si="319"/>
        <v>2877.5</v>
      </c>
      <c r="Q3458" t="str">
        <f t="shared" si="320"/>
        <v>theater</v>
      </c>
      <c r="R3458" t="str">
        <f t="shared" si="321"/>
        <v>plays</v>
      </c>
      <c r="S3458" s="6">
        <f t="shared" si="322"/>
        <v>41821.205636574072</v>
      </c>
      <c r="T3458" s="6">
        <f t="shared" si="323"/>
        <v>41852.290972222225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E3459/D3459*100</f>
        <v>140.19999999999999</v>
      </c>
      <c r="P3459">
        <f t="shared" ref="P3459:P3522" si="325">AVERAGE(E3459,L3459)</f>
        <v>1429.5</v>
      </c>
      <c r="Q3459" t="str">
        <f t="shared" ref="Q3459:Q3522" si="326">LEFT(N3459,SEARCH("/",N3459)-1)</f>
        <v>theater</v>
      </c>
      <c r="R3459" t="str">
        <f t="shared" ref="R3459:R3522" si="327">RIGHT(N3459,LEN(N3459)-SEARCH("/",N3459))</f>
        <v>plays</v>
      </c>
      <c r="S3459" s="6">
        <f t="shared" ref="S3459:S3522" si="328">(J3459/86400)+DATE(1970,1,1)</f>
        <v>42016.706678240742</v>
      </c>
      <c r="T3459" s="6">
        <f t="shared" ref="T3459:T3522" si="329">(I3459/86400)+DATE(1970,1,1)</f>
        <v>42047.249305555553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124.33537832310839</v>
      </c>
      <c r="P3460">
        <f t="shared" si="325"/>
        <v>621.5</v>
      </c>
      <c r="Q3460" t="str">
        <f t="shared" si="326"/>
        <v>theater</v>
      </c>
      <c r="R3460" t="str">
        <f t="shared" si="327"/>
        <v>plays</v>
      </c>
      <c r="S3460" s="6">
        <f t="shared" si="328"/>
        <v>42011.202581018515</v>
      </c>
      <c r="T3460" s="6">
        <f t="shared" si="329"/>
        <v>42038.185416666667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126.2</v>
      </c>
      <c r="P3461">
        <f t="shared" si="325"/>
        <v>333.5</v>
      </c>
      <c r="Q3461" t="str">
        <f t="shared" si="326"/>
        <v>theater</v>
      </c>
      <c r="R3461" t="str">
        <f t="shared" si="327"/>
        <v>plays</v>
      </c>
      <c r="S3461" s="6">
        <f t="shared" si="328"/>
        <v>42480.479861111111</v>
      </c>
      <c r="T3461" s="6">
        <f t="shared" si="329"/>
        <v>42510.479861111111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190</v>
      </c>
      <c r="P3462">
        <f t="shared" si="325"/>
        <v>484.5</v>
      </c>
      <c r="Q3462" t="str">
        <f t="shared" si="326"/>
        <v>theater</v>
      </c>
      <c r="R3462" t="str">
        <f t="shared" si="327"/>
        <v>plays</v>
      </c>
      <c r="S3462" s="6">
        <f t="shared" si="328"/>
        <v>41852.527222222227</v>
      </c>
      <c r="T3462" s="6">
        <f t="shared" si="329"/>
        <v>41866.527222222227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139</v>
      </c>
      <c r="P3463">
        <f t="shared" si="325"/>
        <v>353.5</v>
      </c>
      <c r="Q3463" t="str">
        <f t="shared" si="326"/>
        <v>theater</v>
      </c>
      <c r="R3463" t="str">
        <f t="shared" si="327"/>
        <v>plays</v>
      </c>
      <c r="S3463" s="6">
        <f t="shared" si="328"/>
        <v>42643.632858796293</v>
      </c>
      <c r="T3463" s="6">
        <f t="shared" si="329"/>
        <v>42672.125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202</v>
      </c>
      <c r="P3464">
        <f t="shared" si="325"/>
        <v>261</v>
      </c>
      <c r="Q3464" t="str">
        <f t="shared" si="326"/>
        <v>theater</v>
      </c>
      <c r="R3464" t="str">
        <f t="shared" si="327"/>
        <v>plays</v>
      </c>
      <c r="S3464" s="6">
        <f t="shared" si="328"/>
        <v>42179.898472222223</v>
      </c>
      <c r="T3464" s="6">
        <f t="shared" si="329"/>
        <v>42195.75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103.38000000000001</v>
      </c>
      <c r="P3465">
        <f t="shared" si="325"/>
        <v>5226</v>
      </c>
      <c r="Q3465" t="str">
        <f t="shared" si="326"/>
        <v>theater</v>
      </c>
      <c r="R3465" t="str">
        <f t="shared" si="327"/>
        <v>plays</v>
      </c>
      <c r="S3465" s="6">
        <f t="shared" si="328"/>
        <v>42612.918807870374</v>
      </c>
      <c r="T3465" s="6">
        <f t="shared" si="329"/>
        <v>42654.165972222225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102.3236</v>
      </c>
      <c r="P3466">
        <f t="shared" si="325"/>
        <v>2604.59</v>
      </c>
      <c r="Q3466" t="str">
        <f t="shared" si="326"/>
        <v>theater</v>
      </c>
      <c r="R3466" t="str">
        <f t="shared" si="327"/>
        <v>plays</v>
      </c>
      <c r="S3466" s="6">
        <f t="shared" si="328"/>
        <v>42575.130057870367</v>
      </c>
      <c r="T3466" s="6">
        <f t="shared" si="329"/>
        <v>42605.130057870367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103</v>
      </c>
      <c r="P3467">
        <f t="shared" si="325"/>
        <v>1048</v>
      </c>
      <c r="Q3467" t="str">
        <f t="shared" si="326"/>
        <v>theater</v>
      </c>
      <c r="R3467" t="str">
        <f t="shared" si="327"/>
        <v>plays</v>
      </c>
      <c r="S3467" s="6">
        <f t="shared" si="328"/>
        <v>42200.625833333332</v>
      </c>
      <c r="T3467" s="6">
        <f t="shared" si="329"/>
        <v>42225.666666666672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127.14285714285714</v>
      </c>
      <c r="P3468">
        <f t="shared" si="325"/>
        <v>2255.5</v>
      </c>
      <c r="Q3468" t="str">
        <f t="shared" si="326"/>
        <v>theater</v>
      </c>
      <c r="R3468" t="str">
        <f t="shared" si="327"/>
        <v>plays</v>
      </c>
      <c r="S3468" s="6">
        <f t="shared" si="328"/>
        <v>42420.019097222219</v>
      </c>
      <c r="T3468" s="6">
        <f t="shared" si="329"/>
        <v>42479.977430555555</v>
      </c>
    </row>
    <row r="3469" spans="1:20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101</v>
      </c>
      <c r="P3469">
        <f t="shared" si="325"/>
        <v>1538.5</v>
      </c>
      <c r="Q3469" t="str">
        <f t="shared" si="326"/>
        <v>theater</v>
      </c>
      <c r="R3469" t="str">
        <f t="shared" si="327"/>
        <v>plays</v>
      </c>
      <c r="S3469" s="6">
        <f t="shared" si="328"/>
        <v>42053.671666666662</v>
      </c>
      <c r="T3469" s="6">
        <f t="shared" si="329"/>
        <v>42083.630000000005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121.78</v>
      </c>
      <c r="P3470">
        <f t="shared" si="325"/>
        <v>6097.5</v>
      </c>
      <c r="Q3470" t="str">
        <f t="shared" si="326"/>
        <v>theater</v>
      </c>
      <c r="R3470" t="str">
        <f t="shared" si="327"/>
        <v>plays</v>
      </c>
      <c r="S3470" s="6">
        <f t="shared" si="328"/>
        <v>42605.765381944446</v>
      </c>
      <c r="T3470" s="6">
        <f t="shared" si="329"/>
        <v>42634.125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113.39285714285714</v>
      </c>
      <c r="P3471">
        <f t="shared" si="325"/>
        <v>1619</v>
      </c>
      <c r="Q3471" t="str">
        <f t="shared" si="326"/>
        <v>theater</v>
      </c>
      <c r="R3471" t="str">
        <f t="shared" si="327"/>
        <v>plays</v>
      </c>
      <c r="S3471" s="6">
        <f t="shared" si="328"/>
        <v>42458.641724537039</v>
      </c>
      <c r="T3471" s="6">
        <f t="shared" si="329"/>
        <v>42488.641724537039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150</v>
      </c>
      <c r="P3472">
        <f t="shared" si="325"/>
        <v>192</v>
      </c>
      <c r="Q3472" t="str">
        <f t="shared" si="326"/>
        <v>theater</v>
      </c>
      <c r="R3472" t="str">
        <f t="shared" si="327"/>
        <v>plays</v>
      </c>
      <c r="S3472" s="6">
        <f t="shared" si="328"/>
        <v>42529.022013888884</v>
      </c>
      <c r="T3472" s="6">
        <f t="shared" si="329"/>
        <v>42566.901388888888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214.6</v>
      </c>
      <c r="P3473">
        <f t="shared" si="325"/>
        <v>551.5</v>
      </c>
      <c r="Q3473" t="str">
        <f t="shared" si="326"/>
        <v>theater</v>
      </c>
      <c r="R3473" t="str">
        <f t="shared" si="327"/>
        <v>plays</v>
      </c>
      <c r="S3473" s="6">
        <f t="shared" si="328"/>
        <v>41841.820486111115</v>
      </c>
      <c r="T3473" s="6">
        <f t="shared" si="329"/>
        <v>41882.833333333336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102.05</v>
      </c>
      <c r="P3474">
        <f t="shared" si="325"/>
        <v>1032</v>
      </c>
      <c r="Q3474" t="str">
        <f t="shared" si="326"/>
        <v>theater</v>
      </c>
      <c r="R3474" t="str">
        <f t="shared" si="327"/>
        <v>plays</v>
      </c>
      <c r="S3474" s="6">
        <f t="shared" si="328"/>
        <v>41928.170497685183</v>
      </c>
      <c r="T3474" s="6">
        <f t="shared" si="329"/>
        <v>41949.249305555553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100</v>
      </c>
      <c r="P3475">
        <f t="shared" si="325"/>
        <v>2466.5</v>
      </c>
      <c r="Q3475" t="str">
        <f t="shared" si="326"/>
        <v>theater</v>
      </c>
      <c r="R3475" t="str">
        <f t="shared" si="327"/>
        <v>plays</v>
      </c>
      <c r="S3475" s="6">
        <f t="shared" si="328"/>
        <v>42062.834444444445</v>
      </c>
      <c r="T3475" s="6">
        <f t="shared" si="329"/>
        <v>42083.852083333331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101</v>
      </c>
      <c r="P3476">
        <f t="shared" si="325"/>
        <v>1029.5</v>
      </c>
      <c r="Q3476" t="str">
        <f t="shared" si="326"/>
        <v>theater</v>
      </c>
      <c r="R3476" t="str">
        <f t="shared" si="327"/>
        <v>plays</v>
      </c>
      <c r="S3476" s="6">
        <f t="shared" si="328"/>
        <v>42541.501516203702</v>
      </c>
      <c r="T3476" s="6">
        <f t="shared" si="329"/>
        <v>42571.501516203702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113.33333333333333</v>
      </c>
      <c r="P3477">
        <f t="shared" si="325"/>
        <v>178.5</v>
      </c>
      <c r="Q3477" t="str">
        <f t="shared" si="326"/>
        <v>theater</v>
      </c>
      <c r="R3477" t="str">
        <f t="shared" si="327"/>
        <v>plays</v>
      </c>
      <c r="S3477" s="6">
        <f t="shared" si="328"/>
        <v>41918.880833333329</v>
      </c>
      <c r="T3477" s="6">
        <f t="shared" si="329"/>
        <v>41946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104</v>
      </c>
      <c r="P3478">
        <f t="shared" si="325"/>
        <v>159</v>
      </c>
      <c r="Q3478" t="str">
        <f t="shared" si="326"/>
        <v>theater</v>
      </c>
      <c r="R3478" t="str">
        <f t="shared" si="327"/>
        <v>plays</v>
      </c>
      <c r="S3478" s="6">
        <f t="shared" si="328"/>
        <v>41921.279976851853</v>
      </c>
      <c r="T3478" s="6">
        <f t="shared" si="329"/>
        <v>41939.125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115.33333333333333</v>
      </c>
      <c r="P3479">
        <f t="shared" si="325"/>
        <v>1057.5</v>
      </c>
      <c r="Q3479" t="str">
        <f t="shared" si="326"/>
        <v>theater</v>
      </c>
      <c r="R3479" t="str">
        <f t="shared" si="327"/>
        <v>plays</v>
      </c>
      <c r="S3479" s="6">
        <f t="shared" si="328"/>
        <v>42128.736608796295</v>
      </c>
      <c r="T3479" s="6">
        <f t="shared" si="329"/>
        <v>42141.125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112.85000000000001</v>
      </c>
      <c r="P3480">
        <f t="shared" si="325"/>
        <v>1157</v>
      </c>
      <c r="Q3480" t="str">
        <f t="shared" si="326"/>
        <v>theater</v>
      </c>
      <c r="R3480" t="str">
        <f t="shared" si="327"/>
        <v>plays</v>
      </c>
      <c r="S3480" s="6">
        <f t="shared" si="328"/>
        <v>42053.916921296295</v>
      </c>
      <c r="T3480" s="6">
        <f t="shared" si="329"/>
        <v>42079.875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127.86666666666666</v>
      </c>
      <c r="P3481">
        <f t="shared" si="325"/>
        <v>987</v>
      </c>
      <c r="Q3481" t="str">
        <f t="shared" si="326"/>
        <v>theater</v>
      </c>
      <c r="R3481" t="str">
        <f t="shared" si="327"/>
        <v>plays</v>
      </c>
      <c r="S3481" s="6">
        <f t="shared" si="328"/>
        <v>41781.855092592596</v>
      </c>
      <c r="T3481" s="6">
        <f t="shared" si="329"/>
        <v>41811.855092592596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142.66666666666669</v>
      </c>
      <c r="P3482">
        <f t="shared" si="325"/>
        <v>1076.5</v>
      </c>
      <c r="Q3482" t="str">
        <f t="shared" si="326"/>
        <v>theater</v>
      </c>
      <c r="R3482" t="str">
        <f t="shared" si="327"/>
        <v>plays</v>
      </c>
      <c r="S3482" s="6">
        <f t="shared" si="328"/>
        <v>42171.317442129628</v>
      </c>
      <c r="T3482" s="6">
        <f t="shared" si="329"/>
        <v>42195.875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118.8</v>
      </c>
      <c r="P3483">
        <f t="shared" si="325"/>
        <v>5987.5</v>
      </c>
      <c r="Q3483" t="str">
        <f t="shared" si="326"/>
        <v>theater</v>
      </c>
      <c r="R3483" t="str">
        <f t="shared" si="327"/>
        <v>plays</v>
      </c>
      <c r="S3483" s="6">
        <f t="shared" si="328"/>
        <v>41989.247546296298</v>
      </c>
      <c r="T3483" s="6">
        <f t="shared" si="329"/>
        <v>42006.247546296298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138.33333333333334</v>
      </c>
      <c r="P3484">
        <f t="shared" si="325"/>
        <v>2115</v>
      </c>
      <c r="Q3484" t="str">
        <f t="shared" si="326"/>
        <v>theater</v>
      </c>
      <c r="R3484" t="str">
        <f t="shared" si="327"/>
        <v>plays</v>
      </c>
      <c r="S3484" s="6">
        <f t="shared" si="328"/>
        <v>41796.771597222221</v>
      </c>
      <c r="T3484" s="6">
        <f t="shared" si="329"/>
        <v>41826.771597222221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159.9402985074627</v>
      </c>
      <c r="P3485">
        <f t="shared" si="325"/>
        <v>2745.5</v>
      </c>
      <c r="Q3485" t="str">
        <f t="shared" si="326"/>
        <v>theater</v>
      </c>
      <c r="R3485" t="str">
        <f t="shared" si="327"/>
        <v>plays</v>
      </c>
      <c r="S3485" s="6">
        <f t="shared" si="328"/>
        <v>41793.668761574074</v>
      </c>
      <c r="T3485" s="6">
        <f t="shared" si="329"/>
        <v>41823.668761574074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114.24000000000001</v>
      </c>
      <c r="P3486">
        <f t="shared" si="325"/>
        <v>1450</v>
      </c>
      <c r="Q3486" t="str">
        <f t="shared" si="326"/>
        <v>theater</v>
      </c>
      <c r="R3486" t="str">
        <f t="shared" si="327"/>
        <v>plays</v>
      </c>
      <c r="S3486" s="6">
        <f t="shared" si="328"/>
        <v>42506.760405092587</v>
      </c>
      <c r="T3486" s="6">
        <f t="shared" si="329"/>
        <v>42536.760405092587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100.60606060606061</v>
      </c>
      <c r="P3487">
        <f t="shared" si="325"/>
        <v>845</v>
      </c>
      <c r="Q3487" t="str">
        <f t="shared" si="326"/>
        <v>theater</v>
      </c>
      <c r="R3487" t="str">
        <f t="shared" si="327"/>
        <v>plays</v>
      </c>
      <c r="S3487" s="6">
        <f t="shared" si="328"/>
        <v>42372.693055555559</v>
      </c>
      <c r="T3487" s="6">
        <f t="shared" si="329"/>
        <v>42402.693055555559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155.20000000000002</v>
      </c>
      <c r="P3488">
        <f t="shared" si="325"/>
        <v>2356</v>
      </c>
      <c r="Q3488" t="str">
        <f t="shared" si="326"/>
        <v>theater</v>
      </c>
      <c r="R3488" t="str">
        <f t="shared" si="327"/>
        <v>plays</v>
      </c>
      <c r="S3488" s="6">
        <f t="shared" si="328"/>
        <v>42126.87501157407</v>
      </c>
      <c r="T3488" s="6">
        <f t="shared" si="329"/>
        <v>42158.290972222225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127.75000000000001</v>
      </c>
      <c r="P3489">
        <f t="shared" si="325"/>
        <v>1310.5</v>
      </c>
      <c r="Q3489" t="str">
        <f t="shared" si="326"/>
        <v>theater</v>
      </c>
      <c r="R3489" t="str">
        <f t="shared" si="327"/>
        <v>plays</v>
      </c>
      <c r="S3489" s="6">
        <f t="shared" si="328"/>
        <v>42149.940416666665</v>
      </c>
      <c r="T3489" s="6">
        <f t="shared" si="329"/>
        <v>42179.940416666665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121.2</v>
      </c>
      <c r="P3490">
        <f t="shared" si="325"/>
        <v>1832.5</v>
      </c>
      <c r="Q3490" t="str">
        <f t="shared" si="326"/>
        <v>theater</v>
      </c>
      <c r="R3490" t="str">
        <f t="shared" si="327"/>
        <v>plays</v>
      </c>
      <c r="S3490" s="6">
        <f t="shared" si="328"/>
        <v>42087.768055555556</v>
      </c>
      <c r="T3490" s="6">
        <f t="shared" si="329"/>
        <v>42111.666666666672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112.7</v>
      </c>
      <c r="P3491">
        <f t="shared" si="325"/>
        <v>2853.5</v>
      </c>
      <c r="Q3491" t="str">
        <f t="shared" si="326"/>
        <v>theater</v>
      </c>
      <c r="R3491" t="str">
        <f t="shared" si="327"/>
        <v>plays</v>
      </c>
      <c r="S3491" s="6">
        <f t="shared" si="328"/>
        <v>41753.635775462964</v>
      </c>
      <c r="T3491" s="6">
        <f t="shared" si="329"/>
        <v>41783.875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127.49999999999999</v>
      </c>
      <c r="P3492">
        <f t="shared" si="325"/>
        <v>651</v>
      </c>
      <c r="Q3492" t="str">
        <f t="shared" si="326"/>
        <v>theater</v>
      </c>
      <c r="R3492" t="str">
        <f t="shared" si="327"/>
        <v>plays</v>
      </c>
      <c r="S3492" s="6">
        <f t="shared" si="328"/>
        <v>42443.802361111113</v>
      </c>
      <c r="T3492" s="6">
        <f t="shared" si="329"/>
        <v>42473.802361111113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158.20000000000002</v>
      </c>
      <c r="P3493">
        <f t="shared" si="325"/>
        <v>400.5</v>
      </c>
      <c r="Q3493" t="str">
        <f t="shared" si="326"/>
        <v>theater</v>
      </c>
      <c r="R3493" t="str">
        <f t="shared" si="327"/>
        <v>plays</v>
      </c>
      <c r="S3493" s="6">
        <f t="shared" si="328"/>
        <v>42121.249814814815</v>
      </c>
      <c r="T3493" s="6">
        <f t="shared" si="329"/>
        <v>42142.249814814815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105.26894736842105</v>
      </c>
      <c r="P3494">
        <f t="shared" si="325"/>
        <v>2017.61</v>
      </c>
      <c r="Q3494" t="str">
        <f t="shared" si="326"/>
        <v>theater</v>
      </c>
      <c r="R3494" t="str">
        <f t="shared" si="327"/>
        <v>plays</v>
      </c>
      <c r="S3494" s="6">
        <f t="shared" si="328"/>
        <v>42268.009224537032</v>
      </c>
      <c r="T3494" s="6">
        <f t="shared" si="329"/>
        <v>42303.009224537032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100</v>
      </c>
      <c r="P3495">
        <f t="shared" si="325"/>
        <v>764.5</v>
      </c>
      <c r="Q3495" t="str">
        <f t="shared" si="326"/>
        <v>theater</v>
      </c>
      <c r="R3495" t="str">
        <f t="shared" si="327"/>
        <v>plays</v>
      </c>
      <c r="S3495" s="6">
        <f t="shared" si="328"/>
        <v>41848.866157407407</v>
      </c>
      <c r="T3495" s="6">
        <f t="shared" si="329"/>
        <v>41868.21597222222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100</v>
      </c>
      <c r="P3496">
        <f t="shared" si="325"/>
        <v>206.5</v>
      </c>
      <c r="Q3496" t="str">
        <f t="shared" si="326"/>
        <v>theater</v>
      </c>
      <c r="R3496" t="str">
        <f t="shared" si="327"/>
        <v>plays</v>
      </c>
      <c r="S3496" s="6">
        <f t="shared" si="328"/>
        <v>42689.214988425927</v>
      </c>
      <c r="T3496" s="6">
        <f t="shared" si="329"/>
        <v>42700.25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106.86</v>
      </c>
      <c r="P3497">
        <f t="shared" si="325"/>
        <v>2707.5</v>
      </c>
      <c r="Q3497" t="str">
        <f t="shared" si="326"/>
        <v>theater</v>
      </c>
      <c r="R3497" t="str">
        <f t="shared" si="327"/>
        <v>plays</v>
      </c>
      <c r="S3497" s="6">
        <f t="shared" si="328"/>
        <v>41915.762835648144</v>
      </c>
      <c r="T3497" s="6">
        <f t="shared" si="329"/>
        <v>41944.720833333333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124.4</v>
      </c>
      <c r="P3498">
        <f t="shared" si="325"/>
        <v>1905</v>
      </c>
      <c r="Q3498" t="str">
        <f t="shared" si="326"/>
        <v>theater</v>
      </c>
      <c r="R3498" t="str">
        <f t="shared" si="327"/>
        <v>plays</v>
      </c>
      <c r="S3498" s="6">
        <f t="shared" si="328"/>
        <v>42584.846828703703</v>
      </c>
      <c r="T3498" s="6">
        <f t="shared" si="329"/>
        <v>42624.846828703703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108.70406189555126</v>
      </c>
      <c r="P3499">
        <f t="shared" si="325"/>
        <v>867.5</v>
      </c>
      <c r="Q3499" t="str">
        <f t="shared" si="326"/>
        <v>theater</v>
      </c>
      <c r="R3499" t="str">
        <f t="shared" si="327"/>
        <v>plays</v>
      </c>
      <c r="S3499" s="6">
        <f t="shared" si="328"/>
        <v>42511.741944444446</v>
      </c>
      <c r="T3499" s="6">
        <f t="shared" si="329"/>
        <v>42523.916666666672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102.42424242424242</v>
      </c>
      <c r="P3500">
        <f t="shared" si="325"/>
        <v>866</v>
      </c>
      <c r="Q3500" t="str">
        <f t="shared" si="326"/>
        <v>theater</v>
      </c>
      <c r="R3500" t="str">
        <f t="shared" si="327"/>
        <v>plays</v>
      </c>
      <c r="S3500" s="6">
        <f t="shared" si="328"/>
        <v>42459.15861111111</v>
      </c>
      <c r="T3500" s="6">
        <f t="shared" si="329"/>
        <v>42518.905555555553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105.5</v>
      </c>
      <c r="P3501">
        <f t="shared" si="325"/>
        <v>1072.5</v>
      </c>
      <c r="Q3501" t="str">
        <f t="shared" si="326"/>
        <v>theater</v>
      </c>
      <c r="R3501" t="str">
        <f t="shared" si="327"/>
        <v>plays</v>
      </c>
      <c r="S3501" s="6">
        <f t="shared" si="328"/>
        <v>42132.036168981482</v>
      </c>
      <c r="T3501" s="6">
        <f t="shared" si="329"/>
        <v>42186.290972222225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106.3</v>
      </c>
      <c r="P3502">
        <f t="shared" si="325"/>
        <v>552.5</v>
      </c>
      <c r="Q3502" t="str">
        <f t="shared" si="326"/>
        <v>theater</v>
      </c>
      <c r="R3502" t="str">
        <f t="shared" si="327"/>
        <v>plays</v>
      </c>
      <c r="S3502" s="6">
        <f t="shared" si="328"/>
        <v>42419.919421296298</v>
      </c>
      <c r="T3502" s="6">
        <f t="shared" si="329"/>
        <v>42436.207638888889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100.66666666666666</v>
      </c>
      <c r="P3503">
        <f t="shared" si="325"/>
        <v>776</v>
      </c>
      <c r="Q3503" t="str">
        <f t="shared" si="326"/>
        <v>theater</v>
      </c>
      <c r="R3503" t="str">
        <f t="shared" si="327"/>
        <v>plays</v>
      </c>
      <c r="S3503" s="6">
        <f t="shared" si="328"/>
        <v>42233.763831018514</v>
      </c>
      <c r="T3503" s="6">
        <f t="shared" si="329"/>
        <v>42258.763831018514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105.4</v>
      </c>
      <c r="P3504">
        <f t="shared" si="325"/>
        <v>2123.5</v>
      </c>
      <c r="Q3504" t="str">
        <f t="shared" si="326"/>
        <v>theater</v>
      </c>
      <c r="R3504" t="str">
        <f t="shared" si="327"/>
        <v>plays</v>
      </c>
      <c r="S3504" s="6">
        <f t="shared" si="328"/>
        <v>42430.839398148149</v>
      </c>
      <c r="T3504" s="6">
        <f t="shared" si="329"/>
        <v>42445.165972222225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107.55999999999999</v>
      </c>
      <c r="P3505">
        <f t="shared" si="325"/>
        <v>1363.5</v>
      </c>
      <c r="Q3505" t="str">
        <f t="shared" si="326"/>
        <v>theater</v>
      </c>
      <c r="R3505" t="str">
        <f t="shared" si="327"/>
        <v>plays</v>
      </c>
      <c r="S3505" s="6">
        <f t="shared" si="328"/>
        <v>42545.478333333333</v>
      </c>
      <c r="T3505" s="6">
        <f t="shared" si="329"/>
        <v>42575.478333333333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100</v>
      </c>
      <c r="P3506">
        <f t="shared" si="325"/>
        <v>504</v>
      </c>
      <c r="Q3506" t="str">
        <f t="shared" si="326"/>
        <v>theater</v>
      </c>
      <c r="R3506" t="str">
        <f t="shared" si="327"/>
        <v>plays</v>
      </c>
      <c r="S3506" s="6">
        <f t="shared" si="328"/>
        <v>42297.748738425929</v>
      </c>
      <c r="T3506" s="6">
        <f t="shared" si="329"/>
        <v>42327.790405092594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103.76</v>
      </c>
      <c r="P3507">
        <f t="shared" si="325"/>
        <v>1316.5</v>
      </c>
      <c r="Q3507" t="str">
        <f t="shared" si="326"/>
        <v>theater</v>
      </c>
      <c r="R3507" t="str">
        <f t="shared" si="327"/>
        <v>plays</v>
      </c>
      <c r="S3507" s="6">
        <f t="shared" si="328"/>
        <v>41760.935706018521</v>
      </c>
      <c r="T3507" s="6">
        <f t="shared" si="329"/>
        <v>41772.166666666664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101.49999999999999</v>
      </c>
      <c r="P3508">
        <f t="shared" si="325"/>
        <v>1537</v>
      </c>
      <c r="Q3508" t="str">
        <f t="shared" si="326"/>
        <v>theater</v>
      </c>
      <c r="R3508" t="str">
        <f t="shared" si="327"/>
        <v>plays</v>
      </c>
      <c r="S3508" s="6">
        <f t="shared" si="328"/>
        <v>41829.734259259261</v>
      </c>
      <c r="T3508" s="6">
        <f t="shared" si="329"/>
        <v>41874.734259259261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104.4</v>
      </c>
      <c r="P3509">
        <f t="shared" si="325"/>
        <v>5256</v>
      </c>
      <c r="Q3509" t="str">
        <f t="shared" si="326"/>
        <v>theater</v>
      </c>
      <c r="R3509" t="str">
        <f t="shared" si="327"/>
        <v>plays</v>
      </c>
      <c r="S3509" s="6">
        <f t="shared" si="328"/>
        <v>42491.92288194444</v>
      </c>
      <c r="T3509" s="6">
        <f t="shared" si="329"/>
        <v>42521.92288194444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180</v>
      </c>
      <c r="P3510">
        <f t="shared" si="325"/>
        <v>97.5</v>
      </c>
      <c r="Q3510" t="str">
        <f t="shared" si="326"/>
        <v>theater</v>
      </c>
      <c r="R3510" t="str">
        <f t="shared" si="327"/>
        <v>plays</v>
      </c>
      <c r="S3510" s="6">
        <f t="shared" si="328"/>
        <v>42477.729780092588</v>
      </c>
      <c r="T3510" s="6">
        <f t="shared" si="329"/>
        <v>42500.875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106.33333333333333</v>
      </c>
      <c r="P3511">
        <f t="shared" si="325"/>
        <v>1611.5</v>
      </c>
      <c r="Q3511" t="str">
        <f t="shared" si="326"/>
        <v>theater</v>
      </c>
      <c r="R3511" t="str">
        <f t="shared" si="327"/>
        <v>plays</v>
      </c>
      <c r="S3511" s="6">
        <f t="shared" si="328"/>
        <v>41950.859560185185</v>
      </c>
      <c r="T3511" s="6">
        <f t="shared" si="329"/>
        <v>41964.204861111109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100.55555555555556</v>
      </c>
      <c r="P3512">
        <f t="shared" si="325"/>
        <v>460</v>
      </c>
      <c r="Q3512" t="str">
        <f t="shared" si="326"/>
        <v>theater</v>
      </c>
      <c r="R3512" t="str">
        <f t="shared" si="327"/>
        <v>plays</v>
      </c>
      <c r="S3512" s="6">
        <f t="shared" si="328"/>
        <v>41802.62090277778</v>
      </c>
      <c r="T3512" s="6">
        <f t="shared" si="329"/>
        <v>41822.62090277778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101.2</v>
      </c>
      <c r="P3513">
        <f t="shared" si="325"/>
        <v>768.5</v>
      </c>
      <c r="Q3513" t="str">
        <f t="shared" si="326"/>
        <v>theater</v>
      </c>
      <c r="R3513" t="str">
        <f t="shared" si="327"/>
        <v>plays</v>
      </c>
      <c r="S3513" s="6">
        <f t="shared" si="328"/>
        <v>41927.873784722222</v>
      </c>
      <c r="T3513" s="6">
        <f t="shared" si="329"/>
        <v>41950.770833333336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100</v>
      </c>
      <c r="P3514">
        <f t="shared" si="325"/>
        <v>508.5</v>
      </c>
      <c r="Q3514" t="str">
        <f t="shared" si="326"/>
        <v>theater</v>
      </c>
      <c r="R3514" t="str">
        <f t="shared" si="327"/>
        <v>plays</v>
      </c>
      <c r="S3514" s="6">
        <f t="shared" si="328"/>
        <v>42057.536944444444</v>
      </c>
      <c r="T3514" s="6">
        <f t="shared" si="329"/>
        <v>42117.49527777778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118.39285714285714</v>
      </c>
      <c r="P3515">
        <f t="shared" si="325"/>
        <v>1679.5</v>
      </c>
      <c r="Q3515" t="str">
        <f t="shared" si="326"/>
        <v>theater</v>
      </c>
      <c r="R3515" t="str">
        <f t="shared" si="327"/>
        <v>plays</v>
      </c>
      <c r="S3515" s="6">
        <f t="shared" si="328"/>
        <v>41781.096203703702</v>
      </c>
      <c r="T3515" s="6">
        <f t="shared" si="329"/>
        <v>41794.207638888889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110.00000000000001</v>
      </c>
      <c r="P3516">
        <f t="shared" si="325"/>
        <v>280</v>
      </c>
      <c r="Q3516" t="str">
        <f t="shared" si="326"/>
        <v>theater</v>
      </c>
      <c r="R3516" t="str">
        <f t="shared" si="327"/>
        <v>plays</v>
      </c>
      <c r="S3516" s="6">
        <f t="shared" si="328"/>
        <v>42020.846666666665</v>
      </c>
      <c r="T3516" s="6">
        <f t="shared" si="329"/>
        <v>42037.207638888889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102.66666666666666</v>
      </c>
      <c r="P3517">
        <f t="shared" si="325"/>
        <v>1563</v>
      </c>
      <c r="Q3517" t="str">
        <f t="shared" si="326"/>
        <v>theater</v>
      </c>
      <c r="R3517" t="str">
        <f t="shared" si="327"/>
        <v>plays</v>
      </c>
      <c r="S3517" s="6">
        <f t="shared" si="328"/>
        <v>42125.772812499999</v>
      </c>
      <c r="T3517" s="6">
        <f t="shared" si="329"/>
        <v>42155.772812499999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100</v>
      </c>
      <c r="P3518">
        <f t="shared" si="325"/>
        <v>1255.5</v>
      </c>
      <c r="Q3518" t="str">
        <f t="shared" si="326"/>
        <v>theater</v>
      </c>
      <c r="R3518" t="str">
        <f t="shared" si="327"/>
        <v>plays</v>
      </c>
      <c r="S3518" s="6">
        <f t="shared" si="328"/>
        <v>41856.010069444441</v>
      </c>
      <c r="T3518" s="6">
        <f t="shared" si="329"/>
        <v>41890.125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100</v>
      </c>
      <c r="P3519">
        <f t="shared" si="325"/>
        <v>2006.5</v>
      </c>
      <c r="Q3519" t="str">
        <f t="shared" si="326"/>
        <v>theater</v>
      </c>
      <c r="R3519" t="str">
        <f t="shared" si="327"/>
        <v>plays</v>
      </c>
      <c r="S3519" s="6">
        <f t="shared" si="328"/>
        <v>41794.817523148144</v>
      </c>
      <c r="T3519" s="6">
        <f t="shared" si="329"/>
        <v>41824.458333333336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110.04599999999999</v>
      </c>
      <c r="P3520">
        <f t="shared" si="325"/>
        <v>841.84500000000003</v>
      </c>
      <c r="Q3520" t="str">
        <f t="shared" si="326"/>
        <v>theater</v>
      </c>
      <c r="R3520" t="str">
        <f t="shared" si="327"/>
        <v>plays</v>
      </c>
      <c r="S3520" s="6">
        <f t="shared" si="328"/>
        <v>41893.783553240741</v>
      </c>
      <c r="T3520" s="6">
        <f t="shared" si="329"/>
        <v>41914.597916666666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101.35000000000001</v>
      </c>
      <c r="P3521">
        <f t="shared" si="325"/>
        <v>1027.5</v>
      </c>
      <c r="Q3521" t="str">
        <f t="shared" si="326"/>
        <v>theater</v>
      </c>
      <c r="R3521" t="str">
        <f t="shared" si="327"/>
        <v>plays</v>
      </c>
      <c r="S3521" s="6">
        <f t="shared" si="328"/>
        <v>42037.598958333328</v>
      </c>
      <c r="T3521" s="6">
        <f t="shared" si="329"/>
        <v>42067.598958333328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100.75</v>
      </c>
      <c r="P3522">
        <f t="shared" si="325"/>
        <v>1018</v>
      </c>
      <c r="Q3522" t="str">
        <f t="shared" si="326"/>
        <v>theater</v>
      </c>
      <c r="R3522" t="str">
        <f t="shared" si="327"/>
        <v>plays</v>
      </c>
      <c r="S3522" s="6">
        <f t="shared" si="328"/>
        <v>42227.824212962965</v>
      </c>
      <c r="T3522" s="6">
        <f t="shared" si="329"/>
        <v>42253.57430555555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E3523/D3523*100</f>
        <v>169.42857142857144</v>
      </c>
      <c r="P3523">
        <f t="shared" ref="P3523:P3586" si="331">AVERAGE(E3523,L3523)</f>
        <v>303</v>
      </c>
      <c r="Q3523" t="str">
        <f t="shared" ref="Q3523:Q3586" si="332">LEFT(N3523,SEARCH("/",N3523)-1)</f>
        <v>theater</v>
      </c>
      <c r="R3523" t="str">
        <f t="shared" ref="R3523:R3586" si="333">RIGHT(N3523,LEN(N3523)-SEARCH("/",N3523))</f>
        <v>plays</v>
      </c>
      <c r="S3523" s="6">
        <f t="shared" ref="S3523:S3586" si="334">(J3523/86400)+DATE(1970,1,1)</f>
        <v>41881.361342592594</v>
      </c>
      <c r="T3523" s="6">
        <f t="shared" ref="T3523:T3586" si="335">(I3523/86400)+DATE(1970,1,1)</f>
        <v>41911.361342592594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100</v>
      </c>
      <c r="P3524">
        <f t="shared" si="331"/>
        <v>714.5</v>
      </c>
      <c r="Q3524" t="str">
        <f t="shared" si="332"/>
        <v>theater</v>
      </c>
      <c r="R3524" t="str">
        <f t="shared" si="333"/>
        <v>plays</v>
      </c>
      <c r="S3524" s="6">
        <f t="shared" si="334"/>
        <v>42234.789884259255</v>
      </c>
      <c r="T3524" s="6">
        <f t="shared" si="335"/>
        <v>42262.420833333337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113.65</v>
      </c>
      <c r="P3525">
        <f t="shared" si="331"/>
        <v>2313</v>
      </c>
      <c r="Q3525" t="str">
        <f t="shared" si="332"/>
        <v>theater</v>
      </c>
      <c r="R3525" t="str">
        <f t="shared" si="333"/>
        <v>plays</v>
      </c>
      <c r="S3525" s="6">
        <f t="shared" si="334"/>
        <v>42581.397546296299</v>
      </c>
      <c r="T3525" s="6">
        <f t="shared" si="335"/>
        <v>42638.958333333328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101.56</v>
      </c>
      <c r="P3526">
        <f t="shared" si="331"/>
        <v>5115</v>
      </c>
      <c r="Q3526" t="str">
        <f t="shared" si="332"/>
        <v>theater</v>
      </c>
      <c r="R3526" t="str">
        <f t="shared" si="333"/>
        <v>plays</v>
      </c>
      <c r="S3526" s="6">
        <f t="shared" si="334"/>
        <v>41880.76357638889</v>
      </c>
      <c r="T3526" s="6">
        <f t="shared" si="335"/>
        <v>41895.166666666664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106</v>
      </c>
      <c r="P3527">
        <f t="shared" si="331"/>
        <v>268.5</v>
      </c>
      <c r="Q3527" t="str">
        <f t="shared" si="332"/>
        <v>theater</v>
      </c>
      <c r="R3527" t="str">
        <f t="shared" si="333"/>
        <v>plays</v>
      </c>
      <c r="S3527" s="6">
        <f t="shared" si="334"/>
        <v>42214.6956712963</v>
      </c>
      <c r="T3527" s="6">
        <f t="shared" si="335"/>
        <v>42225.666666666672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102</v>
      </c>
      <c r="P3528">
        <f t="shared" si="331"/>
        <v>1700</v>
      </c>
      <c r="Q3528" t="str">
        <f t="shared" si="332"/>
        <v>theater</v>
      </c>
      <c r="R3528" t="str">
        <f t="shared" si="333"/>
        <v>plays</v>
      </c>
      <c r="S3528" s="6">
        <f t="shared" si="334"/>
        <v>42460.335312499999</v>
      </c>
      <c r="T3528" s="6">
        <f t="shared" si="335"/>
        <v>42488.249305555553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116.91666666666667</v>
      </c>
      <c r="P3529">
        <f t="shared" si="331"/>
        <v>3550.5</v>
      </c>
      <c r="Q3529" t="str">
        <f t="shared" si="332"/>
        <v>theater</v>
      </c>
      <c r="R3529" t="str">
        <f t="shared" si="333"/>
        <v>plays</v>
      </c>
      <c r="S3529" s="6">
        <f t="shared" si="334"/>
        <v>42167.023206018523</v>
      </c>
      <c r="T3529" s="6">
        <f t="shared" si="335"/>
        <v>42196.165972222225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101.15151515151514</v>
      </c>
      <c r="P3530">
        <f t="shared" si="331"/>
        <v>853</v>
      </c>
      <c r="Q3530" t="str">
        <f t="shared" si="332"/>
        <v>theater</v>
      </c>
      <c r="R3530" t="str">
        <f t="shared" si="333"/>
        <v>plays</v>
      </c>
      <c r="S3530" s="6">
        <f t="shared" si="334"/>
        <v>42733.50136574074</v>
      </c>
      <c r="T3530" s="6">
        <f t="shared" si="335"/>
        <v>42753.50136574074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132</v>
      </c>
      <c r="P3531">
        <f t="shared" si="331"/>
        <v>339</v>
      </c>
      <c r="Q3531" t="str">
        <f t="shared" si="332"/>
        <v>theater</v>
      </c>
      <c r="R3531" t="str">
        <f t="shared" si="333"/>
        <v>plays</v>
      </c>
      <c r="S3531" s="6">
        <f t="shared" si="334"/>
        <v>42177.761782407411</v>
      </c>
      <c r="T3531" s="6">
        <f t="shared" si="335"/>
        <v>42198.041666666672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100</v>
      </c>
      <c r="P3532">
        <f t="shared" si="331"/>
        <v>1386</v>
      </c>
      <c r="Q3532" t="str">
        <f t="shared" si="332"/>
        <v>theater</v>
      </c>
      <c r="R3532" t="str">
        <f t="shared" si="333"/>
        <v>plays</v>
      </c>
      <c r="S3532" s="6">
        <f t="shared" si="334"/>
        <v>42442.623344907406</v>
      </c>
      <c r="T3532" s="6">
        <f t="shared" si="335"/>
        <v>42470.833333333328</v>
      </c>
    </row>
    <row r="3533" spans="1:20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128</v>
      </c>
      <c r="P3533">
        <f t="shared" si="331"/>
        <v>653</v>
      </c>
      <c r="Q3533" t="str">
        <f t="shared" si="332"/>
        <v>theater</v>
      </c>
      <c r="R3533" t="str">
        <f t="shared" si="333"/>
        <v>plays</v>
      </c>
      <c r="S3533" s="6">
        <f t="shared" si="334"/>
        <v>42521.654328703706</v>
      </c>
      <c r="T3533" s="6">
        <f t="shared" si="335"/>
        <v>42551.654328703706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118.95833333333334</v>
      </c>
      <c r="P3534">
        <f t="shared" si="331"/>
        <v>584.5</v>
      </c>
      <c r="Q3534" t="str">
        <f t="shared" si="332"/>
        <v>theater</v>
      </c>
      <c r="R3534" t="str">
        <f t="shared" si="333"/>
        <v>plays</v>
      </c>
      <c r="S3534" s="6">
        <f t="shared" si="334"/>
        <v>41884.599849537037</v>
      </c>
      <c r="T3534" s="6">
        <f t="shared" si="335"/>
        <v>41900.165972222225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126.2</v>
      </c>
      <c r="P3535">
        <f t="shared" si="331"/>
        <v>319.5</v>
      </c>
      <c r="Q3535" t="str">
        <f t="shared" si="332"/>
        <v>theater</v>
      </c>
      <c r="R3535" t="str">
        <f t="shared" si="333"/>
        <v>plays</v>
      </c>
      <c r="S3535" s="6">
        <f t="shared" si="334"/>
        <v>42289.761192129634</v>
      </c>
      <c r="T3535" s="6">
        <f t="shared" si="335"/>
        <v>42319.802858796298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156.20000000000002</v>
      </c>
      <c r="P3536">
        <f t="shared" si="331"/>
        <v>4007</v>
      </c>
      <c r="Q3536" t="str">
        <f t="shared" si="332"/>
        <v>theater</v>
      </c>
      <c r="R3536" t="str">
        <f t="shared" si="333"/>
        <v>plays</v>
      </c>
      <c r="S3536" s="6">
        <f t="shared" si="334"/>
        <v>42243.6252662037</v>
      </c>
      <c r="T3536" s="6">
        <f t="shared" si="335"/>
        <v>42278.6252662037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103.15</v>
      </c>
      <c r="P3537">
        <f t="shared" si="331"/>
        <v>1054.5</v>
      </c>
      <c r="Q3537" t="str">
        <f t="shared" si="332"/>
        <v>theater</v>
      </c>
      <c r="R3537" t="str">
        <f t="shared" si="333"/>
        <v>plays</v>
      </c>
      <c r="S3537" s="6">
        <f t="shared" si="334"/>
        <v>42248.640162037038</v>
      </c>
      <c r="T3537" s="6">
        <f t="shared" si="335"/>
        <v>42279.75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153.33333333333334</v>
      </c>
      <c r="P3538">
        <f t="shared" si="331"/>
        <v>123.5</v>
      </c>
      <c r="Q3538" t="str">
        <f t="shared" si="332"/>
        <v>theater</v>
      </c>
      <c r="R3538" t="str">
        <f t="shared" si="333"/>
        <v>plays</v>
      </c>
      <c r="S3538" s="6">
        <f t="shared" si="334"/>
        <v>42328.727141203708</v>
      </c>
      <c r="T3538" s="6">
        <f t="shared" si="335"/>
        <v>42358.499305555553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180.44444444444446</v>
      </c>
      <c r="P3539">
        <f t="shared" si="331"/>
        <v>623</v>
      </c>
      <c r="Q3539" t="str">
        <f t="shared" si="332"/>
        <v>theater</v>
      </c>
      <c r="R3539" t="str">
        <f t="shared" si="333"/>
        <v>plays</v>
      </c>
      <c r="S3539" s="6">
        <f t="shared" si="334"/>
        <v>41923.354351851856</v>
      </c>
      <c r="T3539" s="6">
        <f t="shared" si="335"/>
        <v>41960.332638888889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128.44999999999999</v>
      </c>
      <c r="P3540">
        <f t="shared" si="331"/>
        <v>1326</v>
      </c>
      <c r="Q3540" t="str">
        <f t="shared" si="332"/>
        <v>theater</v>
      </c>
      <c r="R3540" t="str">
        <f t="shared" si="333"/>
        <v>plays</v>
      </c>
      <c r="S3540" s="6">
        <f t="shared" si="334"/>
        <v>42571.420601851853</v>
      </c>
      <c r="T3540" s="6">
        <f t="shared" si="335"/>
        <v>42599.420601851853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119.66666666666667</v>
      </c>
      <c r="P3541">
        <f t="shared" si="331"/>
        <v>365.5</v>
      </c>
      <c r="Q3541" t="str">
        <f t="shared" si="332"/>
        <v>theater</v>
      </c>
      <c r="R3541" t="str">
        <f t="shared" si="333"/>
        <v>plays</v>
      </c>
      <c r="S3541" s="6">
        <f t="shared" si="334"/>
        <v>42600.756041666667</v>
      </c>
      <c r="T3541" s="6">
        <f t="shared" si="335"/>
        <v>42621.756041666667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123</v>
      </c>
      <c r="P3542">
        <f t="shared" si="331"/>
        <v>188.5</v>
      </c>
      <c r="Q3542" t="str">
        <f t="shared" si="332"/>
        <v>theater</v>
      </c>
      <c r="R3542" t="str">
        <f t="shared" si="333"/>
        <v>plays</v>
      </c>
      <c r="S3542" s="6">
        <f t="shared" si="334"/>
        <v>42517.003368055557</v>
      </c>
      <c r="T3542" s="6">
        <f t="shared" si="335"/>
        <v>42547.003368055557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105</v>
      </c>
      <c r="P3543">
        <f t="shared" si="331"/>
        <v>646</v>
      </c>
      <c r="Q3543" t="str">
        <f t="shared" si="332"/>
        <v>theater</v>
      </c>
      <c r="R3543" t="str">
        <f t="shared" si="333"/>
        <v>plays</v>
      </c>
      <c r="S3543" s="6">
        <f t="shared" si="334"/>
        <v>42222.730034722219</v>
      </c>
      <c r="T3543" s="6">
        <f t="shared" si="335"/>
        <v>42247.730034722219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102.23636363636363</v>
      </c>
      <c r="P3544">
        <f t="shared" si="331"/>
        <v>2854</v>
      </c>
      <c r="Q3544" t="str">
        <f t="shared" si="332"/>
        <v>theater</v>
      </c>
      <c r="R3544" t="str">
        <f t="shared" si="333"/>
        <v>plays</v>
      </c>
      <c r="S3544" s="6">
        <f t="shared" si="334"/>
        <v>41829.599791666667</v>
      </c>
      <c r="T3544" s="6">
        <f t="shared" si="335"/>
        <v>41889.599791666667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104.66666666666666</v>
      </c>
      <c r="P3545">
        <f t="shared" si="331"/>
        <v>799.5</v>
      </c>
      <c r="Q3545" t="str">
        <f t="shared" si="332"/>
        <v>theater</v>
      </c>
      <c r="R3545" t="str">
        <f t="shared" si="333"/>
        <v>plays</v>
      </c>
      <c r="S3545" s="6">
        <f t="shared" si="334"/>
        <v>42150.755312499998</v>
      </c>
      <c r="T3545" s="6">
        <f t="shared" si="335"/>
        <v>42180.755312499998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100</v>
      </c>
      <c r="P3546">
        <f t="shared" si="331"/>
        <v>1262</v>
      </c>
      <c r="Q3546" t="str">
        <f t="shared" si="332"/>
        <v>theater</v>
      </c>
      <c r="R3546" t="str">
        <f t="shared" si="333"/>
        <v>plays</v>
      </c>
      <c r="S3546" s="6">
        <f t="shared" si="334"/>
        <v>42040.831678240742</v>
      </c>
      <c r="T3546" s="6">
        <f t="shared" si="335"/>
        <v>42070.831678240742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100.4</v>
      </c>
      <c r="P3547">
        <f t="shared" si="331"/>
        <v>129.5</v>
      </c>
      <c r="Q3547" t="str">
        <f t="shared" si="332"/>
        <v>theater</v>
      </c>
      <c r="R3547" t="str">
        <f t="shared" si="333"/>
        <v>plays</v>
      </c>
      <c r="S3547" s="6">
        <f t="shared" si="334"/>
        <v>42075.807395833333</v>
      </c>
      <c r="T3547" s="6">
        <f t="shared" si="335"/>
        <v>42105.807395833333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102.27272727272727</v>
      </c>
      <c r="P3548">
        <f t="shared" si="331"/>
        <v>572</v>
      </c>
      <c r="Q3548" t="str">
        <f t="shared" si="332"/>
        <v>theater</v>
      </c>
      <c r="R3548" t="str">
        <f t="shared" si="333"/>
        <v>plays</v>
      </c>
      <c r="S3548" s="6">
        <f t="shared" si="334"/>
        <v>42073.660694444443</v>
      </c>
      <c r="T3548" s="6">
        <f t="shared" si="335"/>
        <v>42095.165972222225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114.40928571428573</v>
      </c>
      <c r="P3549">
        <f t="shared" si="331"/>
        <v>20189.625</v>
      </c>
      <c r="Q3549" t="str">
        <f t="shared" si="332"/>
        <v>theater</v>
      </c>
      <c r="R3549" t="str">
        <f t="shared" si="333"/>
        <v>plays</v>
      </c>
      <c r="S3549" s="6">
        <f t="shared" si="334"/>
        <v>42480.078715277778</v>
      </c>
      <c r="T3549" s="6">
        <f t="shared" si="335"/>
        <v>42504.165972222225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101.9047619047619</v>
      </c>
      <c r="P3550">
        <f t="shared" si="331"/>
        <v>1076.5</v>
      </c>
      <c r="Q3550" t="str">
        <f t="shared" si="332"/>
        <v>theater</v>
      </c>
      <c r="R3550" t="str">
        <f t="shared" si="333"/>
        <v>plays</v>
      </c>
      <c r="S3550" s="6">
        <f t="shared" si="334"/>
        <v>42411.942291666666</v>
      </c>
      <c r="T3550" s="6">
        <f t="shared" si="335"/>
        <v>42434.041666666672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102</v>
      </c>
      <c r="P3551">
        <f t="shared" si="331"/>
        <v>531</v>
      </c>
      <c r="Q3551" t="str">
        <f t="shared" si="332"/>
        <v>theater</v>
      </c>
      <c r="R3551" t="str">
        <f t="shared" si="333"/>
        <v>plays</v>
      </c>
      <c r="S3551" s="6">
        <f t="shared" si="334"/>
        <v>42223.394363425927</v>
      </c>
      <c r="T3551" s="6">
        <f t="shared" si="335"/>
        <v>42251.394363425927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104.80000000000001</v>
      </c>
      <c r="P3552">
        <f t="shared" si="331"/>
        <v>1342</v>
      </c>
      <c r="Q3552" t="str">
        <f t="shared" si="332"/>
        <v>theater</v>
      </c>
      <c r="R3552" t="str">
        <f t="shared" si="333"/>
        <v>plays</v>
      </c>
      <c r="S3552" s="6">
        <f t="shared" si="334"/>
        <v>42462.893495370372</v>
      </c>
      <c r="T3552" s="6">
        <f t="shared" si="335"/>
        <v>42492.893495370372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101.83333333333333</v>
      </c>
      <c r="P3553">
        <f t="shared" si="331"/>
        <v>776.25</v>
      </c>
      <c r="Q3553" t="str">
        <f t="shared" si="332"/>
        <v>theater</v>
      </c>
      <c r="R3553" t="str">
        <f t="shared" si="333"/>
        <v>plays</v>
      </c>
      <c r="S3553" s="6">
        <f t="shared" si="334"/>
        <v>41753.515856481477</v>
      </c>
      <c r="T3553" s="6">
        <f t="shared" si="335"/>
        <v>41781.921527777777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100</v>
      </c>
      <c r="P3554">
        <f t="shared" si="331"/>
        <v>396.5</v>
      </c>
      <c r="Q3554" t="str">
        <f t="shared" si="332"/>
        <v>theater</v>
      </c>
      <c r="R3554" t="str">
        <f t="shared" si="333"/>
        <v>plays</v>
      </c>
      <c r="S3554" s="6">
        <f t="shared" si="334"/>
        <v>41788.587083333332</v>
      </c>
      <c r="T3554" s="6">
        <f t="shared" si="335"/>
        <v>41818.587083333332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106.27272727272728</v>
      </c>
      <c r="P3555">
        <f t="shared" si="331"/>
        <v>2974.5</v>
      </c>
      <c r="Q3555" t="str">
        <f t="shared" si="332"/>
        <v>theater</v>
      </c>
      <c r="R3555" t="str">
        <f t="shared" si="333"/>
        <v>plays</v>
      </c>
      <c r="S3555" s="6">
        <f t="shared" si="334"/>
        <v>42196.028703703705</v>
      </c>
      <c r="T3555" s="6">
        <f t="shared" si="335"/>
        <v>42228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113.42219999999999</v>
      </c>
      <c r="P3556">
        <f t="shared" si="331"/>
        <v>2862.0549999999998</v>
      </c>
      <c r="Q3556" t="str">
        <f t="shared" si="332"/>
        <v>theater</v>
      </c>
      <c r="R3556" t="str">
        <f t="shared" si="333"/>
        <v>plays</v>
      </c>
      <c r="S3556" s="6">
        <f t="shared" si="334"/>
        <v>42016.050451388888</v>
      </c>
      <c r="T3556" s="6">
        <f t="shared" si="335"/>
        <v>42046.708333333328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100</v>
      </c>
      <c r="P3557">
        <f t="shared" si="331"/>
        <v>1207</v>
      </c>
      <c r="Q3557" t="str">
        <f t="shared" si="332"/>
        <v>theater</v>
      </c>
      <c r="R3557" t="str">
        <f t="shared" si="333"/>
        <v>plays</v>
      </c>
      <c r="S3557" s="6">
        <f t="shared" si="334"/>
        <v>42661.442060185189</v>
      </c>
      <c r="T3557" s="6">
        <f t="shared" si="335"/>
        <v>42691.483726851853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100.45454545454547</v>
      </c>
      <c r="P3558">
        <f t="shared" si="331"/>
        <v>1115</v>
      </c>
      <c r="Q3558" t="str">
        <f t="shared" si="332"/>
        <v>theater</v>
      </c>
      <c r="R3558" t="str">
        <f t="shared" si="333"/>
        <v>plays</v>
      </c>
      <c r="S3558" s="6">
        <f t="shared" si="334"/>
        <v>41808.649583333332</v>
      </c>
      <c r="T3558" s="6">
        <f t="shared" si="335"/>
        <v>41868.649583333332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100.03599999999999</v>
      </c>
      <c r="P3559">
        <f t="shared" si="331"/>
        <v>50297</v>
      </c>
      <c r="Q3559" t="str">
        <f t="shared" si="332"/>
        <v>theater</v>
      </c>
      <c r="R3559" t="str">
        <f t="shared" si="333"/>
        <v>plays</v>
      </c>
      <c r="S3559" s="6">
        <f t="shared" si="334"/>
        <v>41730.276747685188</v>
      </c>
      <c r="T3559" s="6">
        <f t="shared" si="335"/>
        <v>41764.276747685188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144</v>
      </c>
      <c r="P3560">
        <f t="shared" si="331"/>
        <v>263</v>
      </c>
      <c r="Q3560" t="str">
        <f t="shared" si="332"/>
        <v>theater</v>
      </c>
      <c r="R3560" t="str">
        <f t="shared" si="333"/>
        <v>plays</v>
      </c>
      <c r="S3560" s="6">
        <f t="shared" si="334"/>
        <v>42139.816840277781</v>
      </c>
      <c r="T3560" s="6">
        <f t="shared" si="335"/>
        <v>42181.875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103.49999999999999</v>
      </c>
      <c r="P3561">
        <f t="shared" si="331"/>
        <v>529.5</v>
      </c>
      <c r="Q3561" t="str">
        <f t="shared" si="332"/>
        <v>theater</v>
      </c>
      <c r="R3561" t="str">
        <f t="shared" si="333"/>
        <v>plays</v>
      </c>
      <c r="S3561" s="6">
        <f t="shared" si="334"/>
        <v>42194.096157407403</v>
      </c>
      <c r="T3561" s="6">
        <f t="shared" si="335"/>
        <v>42216.373611111107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108.43750000000001</v>
      </c>
      <c r="P3562">
        <f t="shared" si="331"/>
        <v>1772</v>
      </c>
      <c r="Q3562" t="str">
        <f t="shared" si="332"/>
        <v>theater</v>
      </c>
      <c r="R3562" t="str">
        <f t="shared" si="333"/>
        <v>plays</v>
      </c>
      <c r="S3562" s="6">
        <f t="shared" si="334"/>
        <v>42115.889652777776</v>
      </c>
      <c r="T3562" s="6">
        <f t="shared" si="335"/>
        <v>42151.114583333328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102.4</v>
      </c>
      <c r="P3563">
        <f t="shared" si="331"/>
        <v>1307</v>
      </c>
      <c r="Q3563" t="str">
        <f t="shared" si="332"/>
        <v>theater</v>
      </c>
      <c r="R3563" t="str">
        <f t="shared" si="333"/>
        <v>plays</v>
      </c>
      <c r="S3563" s="6">
        <f t="shared" si="334"/>
        <v>42203.680300925931</v>
      </c>
      <c r="T3563" s="6">
        <f t="shared" si="335"/>
        <v>42221.775000000001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148.88888888888889</v>
      </c>
      <c r="P3564">
        <f t="shared" si="331"/>
        <v>250</v>
      </c>
      <c r="Q3564" t="str">
        <f t="shared" si="332"/>
        <v>theater</v>
      </c>
      <c r="R3564" t="str">
        <f t="shared" si="333"/>
        <v>plays</v>
      </c>
      <c r="S3564" s="6">
        <f t="shared" si="334"/>
        <v>42433.761886574073</v>
      </c>
      <c r="T3564" s="6">
        <f t="shared" si="335"/>
        <v>42442.916666666672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105.49000000000002</v>
      </c>
      <c r="P3565">
        <f t="shared" si="331"/>
        <v>276.22500000000002</v>
      </c>
      <c r="Q3565" t="str">
        <f t="shared" si="332"/>
        <v>theater</v>
      </c>
      <c r="R3565" t="str">
        <f t="shared" si="333"/>
        <v>plays</v>
      </c>
      <c r="S3565" s="6">
        <f t="shared" si="334"/>
        <v>42555.671944444446</v>
      </c>
      <c r="T3565" s="6">
        <f t="shared" si="335"/>
        <v>42583.791666666672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100.49999999999999</v>
      </c>
      <c r="P3566">
        <f t="shared" si="331"/>
        <v>511</v>
      </c>
      <c r="Q3566" t="str">
        <f t="shared" si="332"/>
        <v>theater</v>
      </c>
      <c r="R3566" t="str">
        <f t="shared" si="333"/>
        <v>plays</v>
      </c>
      <c r="S3566" s="6">
        <f t="shared" si="334"/>
        <v>42236.623252314814</v>
      </c>
      <c r="T3566" s="6">
        <f t="shared" si="335"/>
        <v>42282.666666666672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130.55555555555557</v>
      </c>
      <c r="P3567">
        <f t="shared" si="331"/>
        <v>593.5</v>
      </c>
      <c r="Q3567" t="str">
        <f t="shared" si="332"/>
        <v>theater</v>
      </c>
      <c r="R3567" t="str">
        <f t="shared" si="333"/>
        <v>plays</v>
      </c>
      <c r="S3567" s="6">
        <f t="shared" si="334"/>
        <v>41974.743148148147</v>
      </c>
      <c r="T3567" s="6">
        <f t="shared" si="335"/>
        <v>42004.743148148147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104.75000000000001</v>
      </c>
      <c r="P3568">
        <f t="shared" si="331"/>
        <v>1066.5</v>
      </c>
      <c r="Q3568" t="str">
        <f t="shared" si="332"/>
        <v>theater</v>
      </c>
      <c r="R3568" t="str">
        <f t="shared" si="333"/>
        <v>plays</v>
      </c>
      <c r="S3568" s="6">
        <f t="shared" si="334"/>
        <v>41997.507905092592</v>
      </c>
      <c r="T3568" s="6">
        <f t="shared" si="335"/>
        <v>42027.507905092592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108.80000000000001</v>
      </c>
      <c r="P3569">
        <f t="shared" si="331"/>
        <v>564.5</v>
      </c>
      <c r="Q3569" t="str">
        <f t="shared" si="332"/>
        <v>theater</v>
      </c>
      <c r="R3569" t="str">
        <f t="shared" si="333"/>
        <v>plays</v>
      </c>
      <c r="S3569" s="6">
        <f t="shared" si="334"/>
        <v>42135.810694444444</v>
      </c>
      <c r="T3569" s="6">
        <f t="shared" si="335"/>
        <v>42165.810694444444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111.00000000000001</v>
      </c>
      <c r="P3570">
        <f t="shared" si="331"/>
        <v>564.5</v>
      </c>
      <c r="Q3570" t="str">
        <f t="shared" si="332"/>
        <v>theater</v>
      </c>
      <c r="R3570" t="str">
        <f t="shared" si="333"/>
        <v>plays</v>
      </c>
      <c r="S3570" s="6">
        <f t="shared" si="334"/>
        <v>41869.740671296298</v>
      </c>
      <c r="T3570" s="6">
        <f t="shared" si="335"/>
        <v>41899.740671296298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100.47999999999999</v>
      </c>
      <c r="P3571">
        <f t="shared" si="331"/>
        <v>2532.5</v>
      </c>
      <c r="Q3571" t="str">
        <f t="shared" si="332"/>
        <v>theater</v>
      </c>
      <c r="R3571" t="str">
        <f t="shared" si="333"/>
        <v>plays</v>
      </c>
      <c r="S3571" s="6">
        <f t="shared" si="334"/>
        <v>41982.688611111109</v>
      </c>
      <c r="T3571" s="6">
        <f t="shared" si="335"/>
        <v>42012.688611111109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114.35</v>
      </c>
      <c r="P3572">
        <f t="shared" si="331"/>
        <v>1156.5</v>
      </c>
      <c r="Q3572" t="str">
        <f t="shared" si="332"/>
        <v>theater</v>
      </c>
      <c r="R3572" t="str">
        <f t="shared" si="333"/>
        <v>plays</v>
      </c>
      <c r="S3572" s="6">
        <f t="shared" si="334"/>
        <v>41976.331979166665</v>
      </c>
      <c r="T3572" s="6">
        <f t="shared" si="335"/>
        <v>42004.291666666672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122.06666666666666</v>
      </c>
      <c r="P3573">
        <f t="shared" si="331"/>
        <v>928</v>
      </c>
      <c r="Q3573" t="str">
        <f t="shared" si="332"/>
        <v>theater</v>
      </c>
      <c r="R3573" t="str">
        <f t="shared" si="333"/>
        <v>plays</v>
      </c>
      <c r="S3573" s="6">
        <f t="shared" si="334"/>
        <v>41912.858946759261</v>
      </c>
      <c r="T3573" s="6">
        <f t="shared" si="335"/>
        <v>41942.858946759261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100</v>
      </c>
      <c r="P3574">
        <f t="shared" si="331"/>
        <v>254.5</v>
      </c>
      <c r="Q3574" t="str">
        <f t="shared" si="332"/>
        <v>theater</v>
      </c>
      <c r="R3574" t="str">
        <f t="shared" si="333"/>
        <v>plays</v>
      </c>
      <c r="S3574" s="6">
        <f t="shared" si="334"/>
        <v>42146.570393518516</v>
      </c>
      <c r="T3574" s="6">
        <f t="shared" si="335"/>
        <v>42176.570393518516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102.8</v>
      </c>
      <c r="P3575">
        <f t="shared" si="331"/>
        <v>1581</v>
      </c>
      <c r="Q3575" t="str">
        <f t="shared" si="332"/>
        <v>theater</v>
      </c>
      <c r="R3575" t="str">
        <f t="shared" si="333"/>
        <v>plays</v>
      </c>
      <c r="S3575" s="6">
        <f t="shared" si="334"/>
        <v>41921.375532407408</v>
      </c>
      <c r="T3575" s="6">
        <f t="shared" si="335"/>
        <v>41951.417199074072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106.12068965517241</v>
      </c>
      <c r="P3576">
        <f t="shared" si="331"/>
        <v>3100</v>
      </c>
      <c r="Q3576" t="str">
        <f t="shared" si="332"/>
        <v>theater</v>
      </c>
      <c r="R3576" t="str">
        <f t="shared" si="333"/>
        <v>plays</v>
      </c>
      <c r="S3576" s="6">
        <f t="shared" si="334"/>
        <v>41926.942685185189</v>
      </c>
      <c r="T3576" s="6">
        <f t="shared" si="335"/>
        <v>41956.984351851846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101.33000000000001</v>
      </c>
      <c r="P3577">
        <f t="shared" si="331"/>
        <v>5117.5</v>
      </c>
      <c r="Q3577" t="str">
        <f t="shared" si="332"/>
        <v>theater</v>
      </c>
      <c r="R3577" t="str">
        <f t="shared" si="333"/>
        <v>plays</v>
      </c>
      <c r="S3577" s="6">
        <f t="shared" si="334"/>
        <v>42561.783877314811</v>
      </c>
      <c r="T3577" s="6">
        <f t="shared" si="335"/>
        <v>42593.165972222225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100</v>
      </c>
      <c r="P3578">
        <f t="shared" si="331"/>
        <v>52.5</v>
      </c>
      <c r="Q3578" t="str">
        <f t="shared" si="332"/>
        <v>theater</v>
      </c>
      <c r="R3578" t="str">
        <f t="shared" si="333"/>
        <v>plays</v>
      </c>
      <c r="S3578" s="6">
        <f t="shared" si="334"/>
        <v>42649.54923611111</v>
      </c>
      <c r="T3578" s="6">
        <f t="shared" si="335"/>
        <v>42709.590902777782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130</v>
      </c>
      <c r="P3579">
        <f t="shared" si="331"/>
        <v>403.5</v>
      </c>
      <c r="Q3579" t="str">
        <f t="shared" si="332"/>
        <v>theater</v>
      </c>
      <c r="R3579" t="str">
        <f t="shared" si="333"/>
        <v>plays</v>
      </c>
      <c r="S3579" s="6">
        <f t="shared" si="334"/>
        <v>42093.786840277782</v>
      </c>
      <c r="T3579" s="6">
        <f t="shared" si="335"/>
        <v>42120.26944444445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100.01333333333334</v>
      </c>
      <c r="P3580">
        <f t="shared" si="331"/>
        <v>768.6</v>
      </c>
      <c r="Q3580" t="str">
        <f t="shared" si="332"/>
        <v>theater</v>
      </c>
      <c r="R3580" t="str">
        <f t="shared" si="333"/>
        <v>plays</v>
      </c>
      <c r="S3580" s="6">
        <f t="shared" si="334"/>
        <v>42460.733530092592</v>
      </c>
      <c r="T3580" s="6">
        <f t="shared" si="335"/>
        <v>42490.733530092592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100</v>
      </c>
      <c r="P3581">
        <f t="shared" si="331"/>
        <v>257</v>
      </c>
      <c r="Q3581" t="str">
        <f t="shared" si="332"/>
        <v>theater</v>
      </c>
      <c r="R3581" t="str">
        <f t="shared" si="333"/>
        <v>plays</v>
      </c>
      <c r="S3581" s="6">
        <f t="shared" si="334"/>
        <v>42430.762222222227</v>
      </c>
      <c r="T3581" s="6">
        <f t="shared" si="335"/>
        <v>42460.720555555556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113.88888888888889</v>
      </c>
      <c r="P3582">
        <f t="shared" si="331"/>
        <v>526</v>
      </c>
      <c r="Q3582" t="str">
        <f t="shared" si="332"/>
        <v>theater</v>
      </c>
      <c r="R3582" t="str">
        <f t="shared" si="333"/>
        <v>plays</v>
      </c>
      <c r="S3582" s="6">
        <f t="shared" si="334"/>
        <v>42026.176180555558</v>
      </c>
      <c r="T3582" s="6">
        <f t="shared" si="335"/>
        <v>42064.207638888889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100</v>
      </c>
      <c r="P3583">
        <f t="shared" si="331"/>
        <v>772.5</v>
      </c>
      <c r="Q3583" t="str">
        <f t="shared" si="332"/>
        <v>theater</v>
      </c>
      <c r="R3583" t="str">
        <f t="shared" si="333"/>
        <v>plays</v>
      </c>
      <c r="S3583" s="6">
        <f t="shared" si="334"/>
        <v>41836.471180555556</v>
      </c>
      <c r="T3583" s="6">
        <f t="shared" si="335"/>
        <v>41850.471180555556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287</v>
      </c>
      <c r="P3584">
        <f t="shared" si="331"/>
        <v>1459.5</v>
      </c>
      <c r="Q3584" t="str">
        <f t="shared" si="332"/>
        <v>theater</v>
      </c>
      <c r="R3584" t="str">
        <f t="shared" si="333"/>
        <v>plays</v>
      </c>
      <c r="S3584" s="6">
        <f t="shared" si="334"/>
        <v>42451.095856481479</v>
      </c>
      <c r="T3584" s="6">
        <f t="shared" si="335"/>
        <v>42465.095856481479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108.5</v>
      </c>
      <c r="P3585">
        <f t="shared" si="331"/>
        <v>1639.5</v>
      </c>
      <c r="Q3585" t="str">
        <f t="shared" si="332"/>
        <v>theater</v>
      </c>
      <c r="R3585" t="str">
        <f t="shared" si="333"/>
        <v>plays</v>
      </c>
      <c r="S3585" s="6">
        <f t="shared" si="334"/>
        <v>42418.425983796296</v>
      </c>
      <c r="T3585" s="6">
        <f t="shared" si="335"/>
        <v>42478.384317129632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115.5</v>
      </c>
      <c r="P3586">
        <f t="shared" si="331"/>
        <v>1788.5</v>
      </c>
      <c r="Q3586" t="str">
        <f t="shared" si="332"/>
        <v>theater</v>
      </c>
      <c r="R3586" t="str">
        <f t="shared" si="333"/>
        <v>plays</v>
      </c>
      <c r="S3586" s="6">
        <f t="shared" si="334"/>
        <v>42168.316481481481</v>
      </c>
      <c r="T3586" s="6">
        <f t="shared" si="335"/>
        <v>42198.316481481481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E3587/D3587*100</f>
        <v>119.11764705882352</v>
      </c>
      <c r="P3587">
        <f t="shared" ref="P3587:P3650" si="337">AVERAGE(E3587,L3587)</f>
        <v>2036.5</v>
      </c>
      <c r="Q3587" t="str">
        <f t="shared" ref="Q3587:Q3650" si="338">LEFT(N3587,SEARCH("/",N3587)-1)</f>
        <v>theater</v>
      </c>
      <c r="R3587" t="str">
        <f t="shared" ref="R3587:R3650" si="339">RIGHT(N3587,LEN(N3587)-SEARCH("/",N3587))</f>
        <v>plays</v>
      </c>
      <c r="S3587" s="6">
        <f t="shared" ref="S3587:S3650" si="340">(J3587/86400)+DATE(1970,1,1)</f>
        <v>41964.716319444444</v>
      </c>
      <c r="T3587" s="6">
        <f t="shared" ref="T3587:T3650" si="341">(I3587/86400)+DATE(1970,1,1)</f>
        <v>41994.716319444444</v>
      </c>
    </row>
    <row r="3588" spans="1:20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109.42666666666668</v>
      </c>
      <c r="P3588">
        <f t="shared" si="337"/>
        <v>4130.5</v>
      </c>
      <c r="Q3588" t="str">
        <f t="shared" si="338"/>
        <v>theater</v>
      </c>
      <c r="R3588" t="str">
        <f t="shared" si="339"/>
        <v>plays</v>
      </c>
      <c r="S3588" s="6">
        <f t="shared" si="340"/>
        <v>42576.697569444441</v>
      </c>
      <c r="T3588" s="6">
        <f t="shared" si="341"/>
        <v>42636.697569444441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126.6</v>
      </c>
      <c r="P3589">
        <f t="shared" si="337"/>
        <v>330.5</v>
      </c>
      <c r="Q3589" t="str">
        <f t="shared" si="338"/>
        <v>theater</v>
      </c>
      <c r="R3589" t="str">
        <f t="shared" si="339"/>
        <v>plays</v>
      </c>
      <c r="S3589" s="6">
        <f t="shared" si="340"/>
        <v>42503.539976851855</v>
      </c>
      <c r="T3589" s="6">
        <f t="shared" si="341"/>
        <v>42548.791666666672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100.49999999999999</v>
      </c>
      <c r="P3590">
        <f t="shared" si="337"/>
        <v>106</v>
      </c>
      <c r="Q3590" t="str">
        <f t="shared" si="338"/>
        <v>theater</v>
      </c>
      <c r="R3590" t="str">
        <f t="shared" si="339"/>
        <v>plays</v>
      </c>
      <c r="S3590" s="6">
        <f t="shared" si="340"/>
        <v>42101.828819444447</v>
      </c>
      <c r="T3590" s="6">
        <f t="shared" si="341"/>
        <v>42123.958333333328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127.49999999999999</v>
      </c>
      <c r="P3591">
        <f t="shared" si="337"/>
        <v>2581</v>
      </c>
      <c r="Q3591" t="str">
        <f t="shared" si="338"/>
        <v>theater</v>
      </c>
      <c r="R3591" t="str">
        <f t="shared" si="339"/>
        <v>plays</v>
      </c>
      <c r="S3591" s="6">
        <f t="shared" si="340"/>
        <v>42125.647534722222</v>
      </c>
      <c r="T3591" s="6">
        <f t="shared" si="341"/>
        <v>42150.647534722222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100.05999999999999</v>
      </c>
      <c r="P3592">
        <f t="shared" si="337"/>
        <v>2538</v>
      </c>
      <c r="Q3592" t="str">
        <f t="shared" si="338"/>
        <v>theater</v>
      </c>
      <c r="R3592" t="str">
        <f t="shared" si="339"/>
        <v>plays</v>
      </c>
      <c r="S3592" s="6">
        <f t="shared" si="340"/>
        <v>41902.333726851852</v>
      </c>
      <c r="T3592" s="6">
        <f t="shared" si="341"/>
        <v>41932.333726851852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175</v>
      </c>
      <c r="P3593">
        <f t="shared" si="337"/>
        <v>621.5</v>
      </c>
      <c r="Q3593" t="str">
        <f t="shared" si="338"/>
        <v>theater</v>
      </c>
      <c r="R3593" t="str">
        <f t="shared" si="339"/>
        <v>plays</v>
      </c>
      <c r="S3593" s="6">
        <f t="shared" si="340"/>
        <v>42003.948425925926</v>
      </c>
      <c r="T3593" s="6">
        <f t="shared" si="341"/>
        <v>42028.207638888889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127.25</v>
      </c>
      <c r="P3594">
        <f t="shared" si="337"/>
        <v>1290</v>
      </c>
      <c r="Q3594" t="str">
        <f t="shared" si="338"/>
        <v>theater</v>
      </c>
      <c r="R3594" t="str">
        <f t="shared" si="339"/>
        <v>plays</v>
      </c>
      <c r="S3594" s="6">
        <f t="shared" si="340"/>
        <v>41988.829942129625</v>
      </c>
      <c r="T3594" s="6">
        <f t="shared" si="341"/>
        <v>42046.207638888889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110.63333333333334</v>
      </c>
      <c r="P3595">
        <f t="shared" si="337"/>
        <v>1681</v>
      </c>
      <c r="Q3595" t="str">
        <f t="shared" si="338"/>
        <v>theater</v>
      </c>
      <c r="R3595" t="str">
        <f t="shared" si="339"/>
        <v>plays</v>
      </c>
      <c r="S3595" s="6">
        <f t="shared" si="340"/>
        <v>41974.898599537039</v>
      </c>
      <c r="T3595" s="6">
        <f t="shared" si="341"/>
        <v>42009.851388888885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125.93749999999999</v>
      </c>
      <c r="P3596">
        <f t="shared" si="337"/>
        <v>1025.5</v>
      </c>
      <c r="Q3596" t="str">
        <f t="shared" si="338"/>
        <v>theater</v>
      </c>
      <c r="R3596" t="str">
        <f t="shared" si="339"/>
        <v>plays</v>
      </c>
      <c r="S3596" s="6">
        <f t="shared" si="340"/>
        <v>42592.066921296297</v>
      </c>
      <c r="T3596" s="6">
        <f t="shared" si="341"/>
        <v>42617.066921296297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118.5</v>
      </c>
      <c r="P3597">
        <f t="shared" si="337"/>
        <v>1571.5</v>
      </c>
      <c r="Q3597" t="str">
        <f t="shared" si="338"/>
        <v>theater</v>
      </c>
      <c r="R3597" t="str">
        <f t="shared" si="339"/>
        <v>plays</v>
      </c>
      <c r="S3597" s="6">
        <f t="shared" si="340"/>
        <v>42050.008368055554</v>
      </c>
      <c r="T3597" s="6">
        <f t="shared" si="341"/>
        <v>42076.290972222225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107.72727272727273</v>
      </c>
      <c r="P3598">
        <f t="shared" si="337"/>
        <v>600</v>
      </c>
      <c r="Q3598" t="str">
        <f t="shared" si="338"/>
        <v>theater</v>
      </c>
      <c r="R3598" t="str">
        <f t="shared" si="339"/>
        <v>plays</v>
      </c>
      <c r="S3598" s="6">
        <f t="shared" si="340"/>
        <v>41856.715069444443</v>
      </c>
      <c r="T3598" s="6">
        <f t="shared" si="341"/>
        <v>41877.715069444443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102.60000000000001</v>
      </c>
      <c r="P3599">
        <f t="shared" si="337"/>
        <v>1299</v>
      </c>
      <c r="Q3599" t="str">
        <f t="shared" si="338"/>
        <v>theater</v>
      </c>
      <c r="R3599" t="str">
        <f t="shared" si="339"/>
        <v>plays</v>
      </c>
      <c r="S3599" s="6">
        <f t="shared" si="340"/>
        <v>42417.585532407407</v>
      </c>
      <c r="T3599" s="6">
        <f t="shared" si="341"/>
        <v>42432.249305555553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110.1</v>
      </c>
      <c r="P3600">
        <f t="shared" si="337"/>
        <v>564</v>
      </c>
      <c r="Q3600" t="str">
        <f t="shared" si="338"/>
        <v>theater</v>
      </c>
      <c r="R3600" t="str">
        <f t="shared" si="339"/>
        <v>plays</v>
      </c>
      <c r="S3600" s="6">
        <f t="shared" si="340"/>
        <v>41866.79886574074</v>
      </c>
      <c r="T3600" s="6">
        <f t="shared" si="341"/>
        <v>41885.207638888889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202</v>
      </c>
      <c r="P3601">
        <f t="shared" si="337"/>
        <v>513.5</v>
      </c>
      <c r="Q3601" t="str">
        <f t="shared" si="338"/>
        <v>theater</v>
      </c>
      <c r="R3601" t="str">
        <f t="shared" si="339"/>
        <v>plays</v>
      </c>
      <c r="S3601" s="6">
        <f t="shared" si="340"/>
        <v>42220.79487268519</v>
      </c>
      <c r="T3601" s="6">
        <f t="shared" si="341"/>
        <v>42246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130</v>
      </c>
      <c r="P3602">
        <f t="shared" si="337"/>
        <v>8.5</v>
      </c>
      <c r="Q3602" t="str">
        <f t="shared" si="338"/>
        <v>theater</v>
      </c>
      <c r="R3602" t="str">
        <f t="shared" si="339"/>
        <v>plays</v>
      </c>
      <c r="S3602" s="6">
        <f t="shared" si="340"/>
        <v>42628.849120370374</v>
      </c>
      <c r="T3602" s="6">
        <f t="shared" si="341"/>
        <v>42656.849120370374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104.35000000000001</v>
      </c>
      <c r="P3603">
        <f t="shared" si="337"/>
        <v>1070</v>
      </c>
      <c r="Q3603" t="str">
        <f t="shared" si="338"/>
        <v>theater</v>
      </c>
      <c r="R3603" t="str">
        <f t="shared" si="339"/>
        <v>plays</v>
      </c>
      <c r="S3603" s="6">
        <f t="shared" si="340"/>
        <v>41990.99863425926</v>
      </c>
      <c r="T3603" s="6">
        <f t="shared" si="341"/>
        <v>42020.99863425926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100.05</v>
      </c>
      <c r="P3604">
        <f t="shared" si="337"/>
        <v>2025.5</v>
      </c>
      <c r="Q3604" t="str">
        <f t="shared" si="338"/>
        <v>theater</v>
      </c>
      <c r="R3604" t="str">
        <f t="shared" si="339"/>
        <v>plays</v>
      </c>
      <c r="S3604" s="6">
        <f t="shared" si="340"/>
        <v>42447.894432870366</v>
      </c>
      <c r="T3604" s="6">
        <f t="shared" si="341"/>
        <v>42507.894432870366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170.66666666666669</v>
      </c>
      <c r="P3605">
        <f t="shared" si="337"/>
        <v>1308.5</v>
      </c>
      <c r="Q3605" t="str">
        <f t="shared" si="338"/>
        <v>theater</v>
      </c>
      <c r="R3605" t="str">
        <f t="shared" si="339"/>
        <v>plays</v>
      </c>
      <c r="S3605" s="6">
        <f t="shared" si="340"/>
        <v>42283.864351851851</v>
      </c>
      <c r="T3605" s="6">
        <f t="shared" si="341"/>
        <v>42313.906018518523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112.83333333333334</v>
      </c>
      <c r="P3606">
        <f t="shared" si="337"/>
        <v>1727</v>
      </c>
      <c r="Q3606" t="str">
        <f t="shared" si="338"/>
        <v>theater</v>
      </c>
      <c r="R3606" t="str">
        <f t="shared" si="339"/>
        <v>plays</v>
      </c>
      <c r="S3606" s="6">
        <f t="shared" si="340"/>
        <v>42483.015694444446</v>
      </c>
      <c r="T3606" s="6">
        <f t="shared" si="341"/>
        <v>42489.290972222225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184</v>
      </c>
      <c r="P3607">
        <f t="shared" si="337"/>
        <v>237.5</v>
      </c>
      <c r="Q3607" t="str">
        <f t="shared" si="338"/>
        <v>theater</v>
      </c>
      <c r="R3607" t="str">
        <f t="shared" si="339"/>
        <v>plays</v>
      </c>
      <c r="S3607" s="6">
        <f t="shared" si="340"/>
        <v>42383.793124999997</v>
      </c>
      <c r="T3607" s="6">
        <f t="shared" si="341"/>
        <v>42413.793124999997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130.26666666666665</v>
      </c>
      <c r="P3608">
        <f t="shared" si="337"/>
        <v>1986</v>
      </c>
      <c r="Q3608" t="str">
        <f t="shared" si="338"/>
        <v>theater</v>
      </c>
      <c r="R3608" t="str">
        <f t="shared" si="339"/>
        <v>plays</v>
      </c>
      <c r="S3608" s="6">
        <f t="shared" si="340"/>
        <v>42566.604826388888</v>
      </c>
      <c r="T3608" s="6">
        <f t="shared" si="341"/>
        <v>42596.604826388888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105.45454545454544</v>
      </c>
      <c r="P3609">
        <f t="shared" si="337"/>
        <v>300</v>
      </c>
      <c r="Q3609" t="str">
        <f t="shared" si="338"/>
        <v>theater</v>
      </c>
      <c r="R3609" t="str">
        <f t="shared" si="339"/>
        <v>plays</v>
      </c>
      <c r="S3609" s="6">
        <f t="shared" si="340"/>
        <v>42338.963912037041</v>
      </c>
      <c r="T3609" s="6">
        <f t="shared" si="341"/>
        <v>42353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100</v>
      </c>
      <c r="P3610">
        <f t="shared" si="337"/>
        <v>413.5</v>
      </c>
      <c r="Q3610" t="str">
        <f t="shared" si="338"/>
        <v>theater</v>
      </c>
      <c r="R3610" t="str">
        <f t="shared" si="339"/>
        <v>plays</v>
      </c>
      <c r="S3610" s="6">
        <f t="shared" si="340"/>
        <v>42506.709374999999</v>
      </c>
      <c r="T3610" s="6">
        <f t="shared" si="341"/>
        <v>42538.583333333328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153.31632653061226</v>
      </c>
      <c r="P3611">
        <f t="shared" si="337"/>
        <v>1513</v>
      </c>
      <c r="Q3611" t="str">
        <f t="shared" si="338"/>
        <v>theater</v>
      </c>
      <c r="R3611" t="str">
        <f t="shared" si="339"/>
        <v>plays</v>
      </c>
      <c r="S3611" s="6">
        <f t="shared" si="340"/>
        <v>42429.991724537038</v>
      </c>
      <c r="T3611" s="6">
        <f t="shared" si="341"/>
        <v>42459.950057870374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162.30000000000001</v>
      </c>
      <c r="P3612">
        <f t="shared" si="337"/>
        <v>827</v>
      </c>
      <c r="Q3612" t="str">
        <f t="shared" si="338"/>
        <v>theater</v>
      </c>
      <c r="R3612" t="str">
        <f t="shared" si="339"/>
        <v>plays</v>
      </c>
      <c r="S3612" s="6">
        <f t="shared" si="340"/>
        <v>42203.432129629626</v>
      </c>
      <c r="T3612" s="6">
        <f t="shared" si="341"/>
        <v>42233.432129629626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136</v>
      </c>
      <c r="P3613">
        <f t="shared" si="337"/>
        <v>1725.5</v>
      </c>
      <c r="Q3613" t="str">
        <f t="shared" si="338"/>
        <v>theater</v>
      </c>
      <c r="R3613" t="str">
        <f t="shared" si="339"/>
        <v>plays</v>
      </c>
      <c r="S3613" s="6">
        <f t="shared" si="340"/>
        <v>42072.370381944449</v>
      </c>
      <c r="T3613" s="6">
        <f t="shared" si="341"/>
        <v>42102.370381944449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144.4</v>
      </c>
      <c r="P3614">
        <f t="shared" si="337"/>
        <v>3638.5</v>
      </c>
      <c r="Q3614" t="str">
        <f t="shared" si="338"/>
        <v>theater</v>
      </c>
      <c r="R3614" t="str">
        <f t="shared" si="339"/>
        <v>plays</v>
      </c>
      <c r="S3614" s="6">
        <f t="shared" si="340"/>
        <v>41789.726979166662</v>
      </c>
      <c r="T3614" s="6">
        <f t="shared" si="341"/>
        <v>41799.726979166662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100</v>
      </c>
      <c r="P3615">
        <f t="shared" si="337"/>
        <v>635</v>
      </c>
      <c r="Q3615" t="str">
        <f t="shared" si="338"/>
        <v>theater</v>
      </c>
      <c r="R3615" t="str">
        <f t="shared" si="339"/>
        <v>plays</v>
      </c>
      <c r="S3615" s="6">
        <f t="shared" si="340"/>
        <v>41788.58997685185</v>
      </c>
      <c r="T3615" s="6">
        <f t="shared" si="341"/>
        <v>41818.58997685185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100.8</v>
      </c>
      <c r="P3616">
        <f t="shared" si="337"/>
        <v>1295.5</v>
      </c>
      <c r="Q3616" t="str">
        <f t="shared" si="338"/>
        <v>theater</v>
      </c>
      <c r="R3616" t="str">
        <f t="shared" si="339"/>
        <v>plays</v>
      </c>
      <c r="S3616" s="6">
        <f t="shared" si="340"/>
        <v>42144.041851851856</v>
      </c>
      <c r="T3616" s="6">
        <f t="shared" si="341"/>
        <v>42174.041851851856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106.80000000000001</v>
      </c>
      <c r="P3617">
        <f t="shared" si="337"/>
        <v>1371</v>
      </c>
      <c r="Q3617" t="str">
        <f t="shared" si="338"/>
        <v>theater</v>
      </c>
      <c r="R3617" t="str">
        <f t="shared" si="339"/>
        <v>plays</v>
      </c>
      <c r="S3617" s="6">
        <f t="shared" si="340"/>
        <v>42318.593703703707</v>
      </c>
      <c r="T3617" s="6">
        <f t="shared" si="341"/>
        <v>42348.593703703707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124.8</v>
      </c>
      <c r="P3618">
        <f t="shared" si="337"/>
        <v>1582.5</v>
      </c>
      <c r="Q3618" t="str">
        <f t="shared" si="338"/>
        <v>theater</v>
      </c>
      <c r="R3618" t="str">
        <f t="shared" si="339"/>
        <v>plays</v>
      </c>
      <c r="S3618" s="6">
        <f t="shared" si="340"/>
        <v>42052.949814814812</v>
      </c>
      <c r="T3618" s="6">
        <f t="shared" si="341"/>
        <v>42082.908148148148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118.91891891891892</v>
      </c>
      <c r="P3619">
        <f t="shared" si="337"/>
        <v>465.5</v>
      </c>
      <c r="Q3619" t="str">
        <f t="shared" si="338"/>
        <v>theater</v>
      </c>
      <c r="R3619" t="str">
        <f t="shared" si="339"/>
        <v>plays</v>
      </c>
      <c r="S3619" s="6">
        <f t="shared" si="340"/>
        <v>42779.610289351855</v>
      </c>
      <c r="T3619" s="6">
        <f t="shared" si="341"/>
        <v>42794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101</v>
      </c>
      <c r="P3620">
        <f t="shared" si="337"/>
        <v>1038</v>
      </c>
      <c r="Q3620" t="str">
        <f t="shared" si="338"/>
        <v>theater</v>
      </c>
      <c r="R3620" t="str">
        <f t="shared" si="339"/>
        <v>plays</v>
      </c>
      <c r="S3620" s="6">
        <f t="shared" si="340"/>
        <v>42128.627893518518</v>
      </c>
      <c r="T3620" s="6">
        <f t="shared" si="341"/>
        <v>42158.627893518518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112.99999999999999</v>
      </c>
      <c r="P3621">
        <f t="shared" si="337"/>
        <v>573.5</v>
      </c>
      <c r="Q3621" t="str">
        <f t="shared" si="338"/>
        <v>theater</v>
      </c>
      <c r="R3621" t="str">
        <f t="shared" si="339"/>
        <v>plays</v>
      </c>
      <c r="S3621" s="6">
        <f t="shared" si="340"/>
        <v>42661.132245370369</v>
      </c>
      <c r="T3621" s="6">
        <f t="shared" si="341"/>
        <v>42693.916666666672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105.19047619047619</v>
      </c>
      <c r="P3622">
        <f t="shared" si="337"/>
        <v>5621</v>
      </c>
      <c r="Q3622" t="str">
        <f t="shared" si="338"/>
        <v>theater</v>
      </c>
      <c r="R3622" t="str">
        <f t="shared" si="339"/>
        <v>plays</v>
      </c>
      <c r="S3622" s="6">
        <f t="shared" si="340"/>
        <v>42037.938206018516</v>
      </c>
      <c r="T3622" s="6">
        <f t="shared" si="341"/>
        <v>42068.166666666672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109.73333333333332</v>
      </c>
      <c r="P3623">
        <f t="shared" si="337"/>
        <v>1681</v>
      </c>
      <c r="Q3623" t="str">
        <f t="shared" si="338"/>
        <v>theater</v>
      </c>
      <c r="R3623" t="str">
        <f t="shared" si="339"/>
        <v>plays</v>
      </c>
      <c r="S3623" s="6">
        <f t="shared" si="340"/>
        <v>42619.935694444444</v>
      </c>
      <c r="T3623" s="6">
        <f t="shared" si="341"/>
        <v>42643.875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100.099</v>
      </c>
      <c r="P3624">
        <f t="shared" si="337"/>
        <v>510.995</v>
      </c>
      <c r="Q3624" t="str">
        <f t="shared" si="338"/>
        <v>theater</v>
      </c>
      <c r="R3624" t="str">
        <f t="shared" si="339"/>
        <v>plays</v>
      </c>
      <c r="S3624" s="6">
        <f t="shared" si="340"/>
        <v>41877.221886574072</v>
      </c>
      <c r="T3624" s="6">
        <f t="shared" si="341"/>
        <v>41910.140972222223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120</v>
      </c>
      <c r="P3625">
        <f t="shared" si="337"/>
        <v>1517</v>
      </c>
      <c r="Q3625" t="str">
        <f t="shared" si="338"/>
        <v>theater</v>
      </c>
      <c r="R3625" t="str">
        <f t="shared" si="339"/>
        <v>plays</v>
      </c>
      <c r="S3625" s="6">
        <f t="shared" si="340"/>
        <v>41828.736921296295</v>
      </c>
      <c r="T3625" s="6">
        <f t="shared" si="341"/>
        <v>41846.291666666664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104.93333333333332</v>
      </c>
      <c r="P3626">
        <f t="shared" si="337"/>
        <v>1593.5</v>
      </c>
      <c r="Q3626" t="str">
        <f t="shared" si="338"/>
        <v>theater</v>
      </c>
      <c r="R3626" t="str">
        <f t="shared" si="339"/>
        <v>plays</v>
      </c>
      <c r="S3626" s="6">
        <f t="shared" si="340"/>
        <v>42545.774189814816</v>
      </c>
      <c r="T3626" s="6">
        <f t="shared" si="341"/>
        <v>42605.774189814816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102.66666666666666</v>
      </c>
      <c r="P3627">
        <f t="shared" si="337"/>
        <v>1579</v>
      </c>
      <c r="Q3627" t="str">
        <f t="shared" si="338"/>
        <v>theater</v>
      </c>
      <c r="R3627" t="str">
        <f t="shared" si="339"/>
        <v>plays</v>
      </c>
      <c r="S3627" s="6">
        <f t="shared" si="340"/>
        <v>42157.652511574073</v>
      </c>
      <c r="T3627" s="6">
        <f t="shared" si="341"/>
        <v>42187.652511574073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101.82500000000002</v>
      </c>
      <c r="P3628">
        <f t="shared" si="337"/>
        <v>2060.5</v>
      </c>
      <c r="Q3628" t="str">
        <f t="shared" si="338"/>
        <v>theater</v>
      </c>
      <c r="R3628" t="str">
        <f t="shared" si="339"/>
        <v>plays</v>
      </c>
      <c r="S3628" s="6">
        <f t="shared" si="340"/>
        <v>41846.667326388888</v>
      </c>
      <c r="T3628" s="6">
        <f t="shared" si="341"/>
        <v>41867.667326388888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100</v>
      </c>
      <c r="P3629">
        <f t="shared" si="337"/>
        <v>1014.5</v>
      </c>
      <c r="Q3629" t="str">
        <f t="shared" si="338"/>
        <v>theater</v>
      </c>
      <c r="R3629" t="str">
        <f t="shared" si="339"/>
        <v>plays</v>
      </c>
      <c r="S3629" s="6">
        <f t="shared" si="340"/>
        <v>42460.741747685184</v>
      </c>
      <c r="T3629" s="6">
        <f t="shared" si="341"/>
        <v>42511.165972222225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38"/>
        <v>theater</v>
      </c>
      <c r="R3630" t="str">
        <f t="shared" si="339"/>
        <v>musical</v>
      </c>
      <c r="S3630" s="6">
        <f t="shared" si="340"/>
        <v>42291.833287037036</v>
      </c>
      <c r="T3630" s="6">
        <f t="shared" si="341"/>
        <v>42351.874953703707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1.9999999999999998E-4</v>
      </c>
      <c r="P3631">
        <f t="shared" si="337"/>
        <v>2</v>
      </c>
      <c r="Q3631" t="str">
        <f t="shared" si="338"/>
        <v>theater</v>
      </c>
      <c r="R3631" t="str">
        <f t="shared" si="339"/>
        <v>musical</v>
      </c>
      <c r="S3631" s="6">
        <f t="shared" si="340"/>
        <v>42437.094490740739</v>
      </c>
      <c r="T3631" s="6">
        <f t="shared" si="341"/>
        <v>42495.708333333328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3.3333333333333333E-2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s="6">
        <f t="shared" si="340"/>
        <v>41942.84710648148</v>
      </c>
      <c r="T3632" s="6">
        <f t="shared" si="341"/>
        <v>41972.888773148152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51.023391812865491</v>
      </c>
      <c r="P3633">
        <f t="shared" si="337"/>
        <v>4392</v>
      </c>
      <c r="Q3633" t="str">
        <f t="shared" si="338"/>
        <v>theater</v>
      </c>
      <c r="R3633" t="str">
        <f t="shared" si="339"/>
        <v>musical</v>
      </c>
      <c r="S3633" s="6">
        <f t="shared" si="340"/>
        <v>41880.753437499996</v>
      </c>
      <c r="T3633" s="6">
        <f t="shared" si="341"/>
        <v>41905.165972222225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20</v>
      </c>
      <c r="P3634">
        <f t="shared" si="337"/>
        <v>50.5</v>
      </c>
      <c r="Q3634" t="str">
        <f t="shared" si="338"/>
        <v>theater</v>
      </c>
      <c r="R3634" t="str">
        <f t="shared" si="339"/>
        <v>musical</v>
      </c>
      <c r="S3634" s="6">
        <f t="shared" si="340"/>
        <v>41946.936909722222</v>
      </c>
      <c r="T3634" s="6">
        <f t="shared" si="341"/>
        <v>41966.936909722222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35.24</v>
      </c>
      <c r="P3635">
        <f t="shared" si="337"/>
        <v>896.5</v>
      </c>
      <c r="Q3635" t="str">
        <f t="shared" si="338"/>
        <v>theater</v>
      </c>
      <c r="R3635" t="str">
        <f t="shared" si="339"/>
        <v>musical</v>
      </c>
      <c r="S3635" s="6">
        <f t="shared" si="340"/>
        <v>42649.623460648145</v>
      </c>
      <c r="T3635" s="6">
        <f t="shared" si="341"/>
        <v>42693.041666666672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4.246666666666667</v>
      </c>
      <c r="P3636">
        <f t="shared" si="337"/>
        <v>1601.5</v>
      </c>
      <c r="Q3636" t="str">
        <f t="shared" si="338"/>
        <v>theater</v>
      </c>
      <c r="R3636" t="str">
        <f t="shared" si="339"/>
        <v>musical</v>
      </c>
      <c r="S3636" s="6">
        <f t="shared" si="340"/>
        <v>42701.166365740741</v>
      </c>
      <c r="T3636" s="6">
        <f t="shared" si="341"/>
        <v>42749.165972222225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36.457142857142856</v>
      </c>
      <c r="P3637">
        <f t="shared" si="337"/>
        <v>643</v>
      </c>
      <c r="Q3637" t="str">
        <f t="shared" si="338"/>
        <v>theater</v>
      </c>
      <c r="R3637" t="str">
        <f t="shared" si="339"/>
        <v>musical</v>
      </c>
      <c r="S3637" s="6">
        <f t="shared" si="340"/>
        <v>42450.88282407407</v>
      </c>
      <c r="T3637" s="6">
        <f t="shared" si="341"/>
        <v>42480.88282407407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38"/>
        <v>theater</v>
      </c>
      <c r="R3638" t="str">
        <f t="shared" si="339"/>
        <v>musical</v>
      </c>
      <c r="S3638" s="6">
        <f t="shared" si="340"/>
        <v>42226.694780092592</v>
      </c>
      <c r="T3638" s="6">
        <f t="shared" si="341"/>
        <v>42261.694780092592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30.866666666666664</v>
      </c>
      <c r="P3639">
        <f t="shared" si="337"/>
        <v>470</v>
      </c>
      <c r="Q3639" t="str">
        <f t="shared" si="338"/>
        <v>theater</v>
      </c>
      <c r="R3639" t="str">
        <f t="shared" si="339"/>
        <v>musical</v>
      </c>
      <c r="S3639" s="6">
        <f t="shared" si="340"/>
        <v>41975.700636574074</v>
      </c>
      <c r="T3639" s="6">
        <f t="shared" si="341"/>
        <v>42005.700636574074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6.5454545454545459</v>
      </c>
      <c r="P3640">
        <f t="shared" si="337"/>
        <v>109</v>
      </c>
      <c r="Q3640" t="str">
        <f t="shared" si="338"/>
        <v>theater</v>
      </c>
      <c r="R3640" t="str">
        <f t="shared" si="339"/>
        <v>musical</v>
      </c>
      <c r="S3640" s="6">
        <f t="shared" si="340"/>
        <v>42053.672824074078</v>
      </c>
      <c r="T3640" s="6">
        <f t="shared" si="341"/>
        <v>42113.631157407406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4.0000000000000001E-3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s="6">
        <f t="shared" si="340"/>
        <v>42590.677152777775</v>
      </c>
      <c r="T3641" s="6">
        <f t="shared" si="341"/>
        <v>42650.632638888885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</v>
      </c>
      <c r="P3642">
        <f t="shared" si="337"/>
        <v>29</v>
      </c>
      <c r="Q3642" t="str">
        <f t="shared" si="338"/>
        <v>theater</v>
      </c>
      <c r="R3642" t="str">
        <f t="shared" si="339"/>
        <v>musical</v>
      </c>
      <c r="S3642" s="6">
        <f t="shared" si="340"/>
        <v>42104.781597222223</v>
      </c>
      <c r="T3642" s="6">
        <f t="shared" si="341"/>
        <v>42134.781597222223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38"/>
        <v>theater</v>
      </c>
      <c r="R3643" t="str">
        <f t="shared" si="339"/>
        <v>musical</v>
      </c>
      <c r="S3643" s="6">
        <f t="shared" si="340"/>
        <v>41899.627071759256</v>
      </c>
      <c r="T3643" s="6">
        <f t="shared" si="341"/>
        <v>41917.208333333336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2.1428571428571428</v>
      </c>
      <c r="P3644">
        <f t="shared" si="337"/>
        <v>8.5</v>
      </c>
      <c r="Q3644" t="str">
        <f t="shared" si="338"/>
        <v>theater</v>
      </c>
      <c r="R3644" t="str">
        <f t="shared" si="339"/>
        <v>musical</v>
      </c>
      <c r="S3644" s="6">
        <f t="shared" si="340"/>
        <v>42297.816284722227</v>
      </c>
      <c r="T3644" s="6">
        <f t="shared" si="341"/>
        <v>42338.708333333328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38"/>
        <v>theater</v>
      </c>
      <c r="R3645" t="str">
        <f t="shared" si="339"/>
        <v>musical</v>
      </c>
      <c r="S3645" s="6">
        <f t="shared" si="340"/>
        <v>42285.143969907411</v>
      </c>
      <c r="T3645" s="6">
        <f t="shared" si="341"/>
        <v>42325.185636574075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16.420000000000002</v>
      </c>
      <c r="P3646">
        <f t="shared" si="337"/>
        <v>416.5</v>
      </c>
      <c r="Q3646" t="str">
        <f t="shared" si="338"/>
        <v>theater</v>
      </c>
      <c r="R3646" t="str">
        <f t="shared" si="339"/>
        <v>musical</v>
      </c>
      <c r="S3646" s="6">
        <f t="shared" si="340"/>
        <v>42409.241747685184</v>
      </c>
      <c r="T3646" s="6">
        <f t="shared" si="341"/>
        <v>42437.207638888889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0.1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s="6">
        <f t="shared" si="340"/>
        <v>42665.970347222217</v>
      </c>
      <c r="T3647" s="6">
        <f t="shared" si="341"/>
        <v>42696.012013888889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4.8099999999999996</v>
      </c>
      <c r="P3648">
        <f t="shared" si="337"/>
        <v>244.5</v>
      </c>
      <c r="Q3648" t="str">
        <f t="shared" si="338"/>
        <v>theater</v>
      </c>
      <c r="R3648" t="str">
        <f t="shared" si="339"/>
        <v>musical</v>
      </c>
      <c r="S3648" s="6">
        <f t="shared" si="340"/>
        <v>42140.421319444446</v>
      </c>
      <c r="T3648" s="6">
        <f t="shared" si="341"/>
        <v>42171.979166666672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6</v>
      </c>
      <c r="P3649">
        <f t="shared" si="337"/>
        <v>16</v>
      </c>
      <c r="Q3649" t="str">
        <f t="shared" si="338"/>
        <v>theater</v>
      </c>
      <c r="R3649" t="str">
        <f t="shared" si="339"/>
        <v>musical</v>
      </c>
      <c r="S3649" s="6">
        <f t="shared" si="340"/>
        <v>42598.749155092592</v>
      </c>
      <c r="T3649" s="6">
        <f t="shared" si="341"/>
        <v>42643.749155092592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100.38249999999999</v>
      </c>
      <c r="P3650">
        <f t="shared" si="337"/>
        <v>20113</v>
      </c>
      <c r="Q3650" t="str">
        <f t="shared" si="338"/>
        <v>theater</v>
      </c>
      <c r="R3650" t="str">
        <f t="shared" si="339"/>
        <v>plays</v>
      </c>
      <c r="S3650" s="6">
        <f t="shared" si="340"/>
        <v>41887.292187500003</v>
      </c>
      <c r="T3650" s="6">
        <f t="shared" si="341"/>
        <v>41917.292187500003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E3651/D3651*100</f>
        <v>104</v>
      </c>
      <c r="P3651">
        <f t="shared" ref="P3651:P3714" si="343">AVERAGE(E3651,L3651)</f>
        <v>394</v>
      </c>
      <c r="Q3651" t="str">
        <f t="shared" ref="Q3651:Q3714" si="344">LEFT(N3651,SEARCH("/",N3651)-1)</f>
        <v>theater</v>
      </c>
      <c r="R3651" t="str">
        <f t="shared" ref="R3651:R3714" si="345">RIGHT(N3651,LEN(N3651)-SEARCH("/",N3651))</f>
        <v>plays</v>
      </c>
      <c r="S3651" s="6">
        <f t="shared" ref="S3651:S3714" si="346">(J3651/86400)+DATE(1970,1,1)</f>
        <v>41780.712893518517</v>
      </c>
      <c r="T3651" s="6">
        <f t="shared" ref="T3651:T3714" si="347">(I3651/86400)+DATE(1970,1,1)</f>
        <v>41806.712893518517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100</v>
      </c>
      <c r="P3652">
        <f t="shared" si="343"/>
        <v>258.5</v>
      </c>
      <c r="Q3652" t="str">
        <f t="shared" si="344"/>
        <v>theater</v>
      </c>
      <c r="R3652" t="str">
        <f t="shared" si="345"/>
        <v>plays</v>
      </c>
      <c r="S3652" s="6">
        <f t="shared" si="346"/>
        <v>42381.478981481487</v>
      </c>
      <c r="T3652" s="6">
        <f t="shared" si="347"/>
        <v>42402.478981481487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104</v>
      </c>
      <c r="P3653">
        <f t="shared" si="343"/>
        <v>264.5</v>
      </c>
      <c r="Q3653" t="str">
        <f t="shared" si="344"/>
        <v>theater</v>
      </c>
      <c r="R3653" t="str">
        <f t="shared" si="345"/>
        <v>plays</v>
      </c>
      <c r="S3653" s="6">
        <f t="shared" si="346"/>
        <v>41828.646319444444</v>
      </c>
      <c r="T3653" s="6">
        <f t="shared" si="347"/>
        <v>41861.665972222225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250.66666666666669</v>
      </c>
      <c r="P3654">
        <f t="shared" si="343"/>
        <v>384.5</v>
      </c>
      <c r="Q3654" t="str">
        <f t="shared" si="344"/>
        <v>theater</v>
      </c>
      <c r="R3654" t="str">
        <f t="shared" si="345"/>
        <v>plays</v>
      </c>
      <c r="S3654" s="6">
        <f t="shared" si="346"/>
        <v>42596.644699074073</v>
      </c>
      <c r="T3654" s="6">
        <f t="shared" si="347"/>
        <v>42607.165972222225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100.49999999999999</v>
      </c>
      <c r="P3655">
        <f t="shared" si="343"/>
        <v>1021.5</v>
      </c>
      <c r="Q3655" t="str">
        <f t="shared" si="344"/>
        <v>theater</v>
      </c>
      <c r="R3655" t="str">
        <f t="shared" si="345"/>
        <v>plays</v>
      </c>
      <c r="S3655" s="6">
        <f t="shared" si="346"/>
        <v>42191.363506944443</v>
      </c>
      <c r="T3655" s="6">
        <f t="shared" si="347"/>
        <v>42221.363506944443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174.4</v>
      </c>
      <c r="P3656">
        <f t="shared" si="343"/>
        <v>1327</v>
      </c>
      <c r="Q3656" t="str">
        <f t="shared" si="344"/>
        <v>theater</v>
      </c>
      <c r="R3656" t="str">
        <f t="shared" si="345"/>
        <v>plays</v>
      </c>
      <c r="S3656" s="6">
        <f t="shared" si="346"/>
        <v>42440.416504629626</v>
      </c>
      <c r="T3656" s="6">
        <f t="shared" si="347"/>
        <v>42463.708333333328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116.26</v>
      </c>
      <c r="P3657">
        <f t="shared" si="343"/>
        <v>2946</v>
      </c>
      <c r="Q3657" t="str">
        <f t="shared" si="344"/>
        <v>theater</v>
      </c>
      <c r="R3657" t="str">
        <f t="shared" si="345"/>
        <v>plays</v>
      </c>
      <c r="S3657" s="6">
        <f t="shared" si="346"/>
        <v>42173.803217592591</v>
      </c>
      <c r="T3657" s="6">
        <f t="shared" si="347"/>
        <v>42203.290972222225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105.82000000000001</v>
      </c>
      <c r="P3658">
        <f t="shared" si="343"/>
        <v>2668.5</v>
      </c>
      <c r="Q3658" t="str">
        <f t="shared" si="344"/>
        <v>theater</v>
      </c>
      <c r="R3658" t="str">
        <f t="shared" si="345"/>
        <v>plays</v>
      </c>
      <c r="S3658" s="6">
        <f t="shared" si="346"/>
        <v>42737.910138888888</v>
      </c>
      <c r="T3658" s="6">
        <f t="shared" si="347"/>
        <v>42767.957638888889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110.75</v>
      </c>
      <c r="P3659">
        <f t="shared" si="343"/>
        <v>1117.5</v>
      </c>
      <c r="Q3659" t="str">
        <f t="shared" si="344"/>
        <v>theater</v>
      </c>
      <c r="R3659" t="str">
        <f t="shared" si="345"/>
        <v>plays</v>
      </c>
      <c r="S3659" s="6">
        <f t="shared" si="346"/>
        <v>42499.629849537036</v>
      </c>
      <c r="T3659" s="6">
        <f t="shared" si="347"/>
        <v>42522.904166666667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100.66666666666666</v>
      </c>
      <c r="P3660">
        <f t="shared" si="343"/>
        <v>765</v>
      </c>
      <c r="Q3660" t="str">
        <f t="shared" si="344"/>
        <v>theater</v>
      </c>
      <c r="R3660" t="str">
        <f t="shared" si="345"/>
        <v>plays</v>
      </c>
      <c r="S3660" s="6">
        <f t="shared" si="346"/>
        <v>41775.858564814815</v>
      </c>
      <c r="T3660" s="6">
        <f t="shared" si="347"/>
        <v>41822.165972222225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102.03333333333333</v>
      </c>
      <c r="P3661">
        <f t="shared" si="343"/>
        <v>1537</v>
      </c>
      <c r="Q3661" t="str">
        <f t="shared" si="344"/>
        <v>theater</v>
      </c>
      <c r="R3661" t="str">
        <f t="shared" si="345"/>
        <v>plays</v>
      </c>
      <c r="S3661" s="6">
        <f t="shared" si="346"/>
        <v>42055.277199074073</v>
      </c>
      <c r="T3661" s="6">
        <f t="shared" si="347"/>
        <v>42082.610416666663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100</v>
      </c>
      <c r="P3662">
        <f t="shared" si="343"/>
        <v>136</v>
      </c>
      <c r="Q3662" t="str">
        <f t="shared" si="344"/>
        <v>theater</v>
      </c>
      <c r="R3662" t="str">
        <f t="shared" si="345"/>
        <v>plays</v>
      </c>
      <c r="S3662" s="6">
        <f t="shared" si="346"/>
        <v>41971.881076388891</v>
      </c>
      <c r="T3662" s="6">
        <f t="shared" si="347"/>
        <v>41996.881076388891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111.00000000000001</v>
      </c>
      <c r="P3663">
        <f t="shared" si="343"/>
        <v>1683</v>
      </c>
      <c r="Q3663" t="str">
        <f t="shared" si="344"/>
        <v>theater</v>
      </c>
      <c r="R3663" t="str">
        <f t="shared" si="345"/>
        <v>plays</v>
      </c>
      <c r="S3663" s="6">
        <f t="shared" si="346"/>
        <v>42447.896666666667</v>
      </c>
      <c r="T3663" s="6">
        <f t="shared" si="347"/>
        <v>42470.166666666672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101.42500000000001</v>
      </c>
      <c r="P3664">
        <f t="shared" si="343"/>
        <v>4077</v>
      </c>
      <c r="Q3664" t="str">
        <f t="shared" si="344"/>
        <v>theater</v>
      </c>
      <c r="R3664" t="str">
        <f t="shared" si="345"/>
        <v>plays</v>
      </c>
      <c r="S3664" s="6">
        <f t="shared" si="346"/>
        <v>42064.220069444447</v>
      </c>
      <c r="T3664" s="6">
        <f t="shared" si="347"/>
        <v>42094.178402777776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104</v>
      </c>
      <c r="P3665">
        <f t="shared" si="343"/>
        <v>121.5</v>
      </c>
      <c r="Q3665" t="str">
        <f t="shared" si="344"/>
        <v>theater</v>
      </c>
      <c r="R3665" t="str">
        <f t="shared" si="345"/>
        <v>plays</v>
      </c>
      <c r="S3665" s="6">
        <f t="shared" si="346"/>
        <v>42665.451736111107</v>
      </c>
      <c r="T3665" s="6">
        <f t="shared" si="347"/>
        <v>42725.493402777778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109.375</v>
      </c>
      <c r="P3666">
        <f t="shared" si="343"/>
        <v>447</v>
      </c>
      <c r="Q3666" t="str">
        <f t="shared" si="344"/>
        <v>theater</v>
      </c>
      <c r="R3666" t="str">
        <f t="shared" si="345"/>
        <v>plays</v>
      </c>
      <c r="S3666" s="6">
        <f t="shared" si="346"/>
        <v>42523.248715277776</v>
      </c>
      <c r="T3666" s="6">
        <f t="shared" si="347"/>
        <v>42537.248715277776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115.16129032258064</v>
      </c>
      <c r="P3667">
        <f t="shared" si="343"/>
        <v>364</v>
      </c>
      <c r="Q3667" t="str">
        <f t="shared" si="344"/>
        <v>theater</v>
      </c>
      <c r="R3667" t="str">
        <f t="shared" si="345"/>
        <v>plays</v>
      </c>
      <c r="S3667" s="6">
        <f t="shared" si="346"/>
        <v>42294.808124999996</v>
      </c>
      <c r="T3667" s="6">
        <f t="shared" si="347"/>
        <v>42305.829166666663</v>
      </c>
    </row>
    <row r="3668" spans="1:20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100</v>
      </c>
      <c r="P3668">
        <f t="shared" si="343"/>
        <v>619</v>
      </c>
      <c r="Q3668" t="str">
        <f t="shared" si="344"/>
        <v>theater</v>
      </c>
      <c r="R3668" t="str">
        <f t="shared" si="345"/>
        <v>plays</v>
      </c>
      <c r="S3668" s="6">
        <f t="shared" si="346"/>
        <v>41822.90488425926</v>
      </c>
      <c r="T3668" s="6">
        <f t="shared" si="347"/>
        <v>41844.291666666664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103.17033333333335</v>
      </c>
      <c r="P3669">
        <f t="shared" si="343"/>
        <v>1576.5550000000001</v>
      </c>
      <c r="Q3669" t="str">
        <f t="shared" si="344"/>
        <v>theater</v>
      </c>
      <c r="R3669" t="str">
        <f t="shared" si="345"/>
        <v>plays</v>
      </c>
      <c r="S3669" s="6">
        <f t="shared" si="346"/>
        <v>42173.970127314809</v>
      </c>
      <c r="T3669" s="6">
        <f t="shared" si="347"/>
        <v>42203.970127314809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103.49999999999999</v>
      </c>
      <c r="P3670">
        <f t="shared" si="343"/>
        <v>531.5</v>
      </c>
      <c r="Q3670" t="str">
        <f t="shared" si="344"/>
        <v>theater</v>
      </c>
      <c r="R3670" t="str">
        <f t="shared" si="345"/>
        <v>plays</v>
      </c>
      <c r="S3670" s="6">
        <f t="shared" si="346"/>
        <v>42185.556157407409</v>
      </c>
      <c r="T3670" s="6">
        <f t="shared" si="347"/>
        <v>42208.772916666669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138.19999999999999</v>
      </c>
      <c r="P3671">
        <f t="shared" si="343"/>
        <v>699.5</v>
      </c>
      <c r="Q3671" t="str">
        <f t="shared" si="344"/>
        <v>theater</v>
      </c>
      <c r="R3671" t="str">
        <f t="shared" si="345"/>
        <v>plays</v>
      </c>
      <c r="S3671" s="6">
        <f t="shared" si="346"/>
        <v>42136.675196759257</v>
      </c>
      <c r="T3671" s="6">
        <f t="shared" si="347"/>
        <v>42166.675196759257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109.54545454545455</v>
      </c>
      <c r="P3672">
        <f t="shared" si="343"/>
        <v>126.5</v>
      </c>
      <c r="Q3672" t="str">
        <f t="shared" si="344"/>
        <v>theater</v>
      </c>
      <c r="R3672" t="str">
        <f t="shared" si="345"/>
        <v>plays</v>
      </c>
      <c r="S3672" s="6">
        <f t="shared" si="346"/>
        <v>42142.514016203699</v>
      </c>
      <c r="T3672" s="6">
        <f t="shared" si="347"/>
        <v>42155.958333333328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100.85714285714286</v>
      </c>
      <c r="P3673">
        <f t="shared" si="343"/>
        <v>1785</v>
      </c>
      <c r="Q3673" t="str">
        <f t="shared" si="344"/>
        <v>theater</v>
      </c>
      <c r="R3673" t="str">
        <f t="shared" si="345"/>
        <v>plays</v>
      </c>
      <c r="S3673" s="6">
        <f t="shared" si="346"/>
        <v>41820.62809027778</v>
      </c>
      <c r="T3673" s="6">
        <f t="shared" si="347"/>
        <v>41841.165972222225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101.53333333333335</v>
      </c>
      <c r="P3674">
        <f t="shared" si="343"/>
        <v>1551.5</v>
      </c>
      <c r="Q3674" t="str">
        <f t="shared" si="344"/>
        <v>theater</v>
      </c>
      <c r="R3674" t="str">
        <f t="shared" si="345"/>
        <v>plays</v>
      </c>
      <c r="S3674" s="6">
        <f t="shared" si="346"/>
        <v>41878.946574074071</v>
      </c>
      <c r="T3674" s="6">
        <f t="shared" si="347"/>
        <v>41908.946574074071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113.625</v>
      </c>
      <c r="P3675">
        <f t="shared" si="343"/>
        <v>2329.5</v>
      </c>
      <c r="Q3675" t="str">
        <f t="shared" si="344"/>
        <v>theater</v>
      </c>
      <c r="R3675" t="str">
        <f t="shared" si="345"/>
        <v>plays</v>
      </c>
      <c r="S3675" s="6">
        <f t="shared" si="346"/>
        <v>41914.295104166667</v>
      </c>
      <c r="T3675" s="6">
        <f t="shared" si="347"/>
        <v>41948.536111111112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100</v>
      </c>
      <c r="P3676">
        <f t="shared" si="343"/>
        <v>2265.5</v>
      </c>
      <c r="Q3676" t="str">
        <f t="shared" si="344"/>
        <v>theater</v>
      </c>
      <c r="R3676" t="str">
        <f t="shared" si="345"/>
        <v>plays</v>
      </c>
      <c r="S3676" s="6">
        <f t="shared" si="346"/>
        <v>42556.873020833329</v>
      </c>
      <c r="T3676" s="6">
        <f t="shared" si="347"/>
        <v>42616.873020833329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140</v>
      </c>
      <c r="P3677">
        <f t="shared" si="343"/>
        <v>36.5</v>
      </c>
      <c r="Q3677" t="str">
        <f t="shared" si="344"/>
        <v>theater</v>
      </c>
      <c r="R3677" t="str">
        <f t="shared" si="345"/>
        <v>plays</v>
      </c>
      <c r="S3677" s="6">
        <f t="shared" si="346"/>
        <v>42493.597013888888</v>
      </c>
      <c r="T3677" s="6">
        <f t="shared" si="347"/>
        <v>42505.958333333328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128.75</v>
      </c>
      <c r="P3678">
        <f t="shared" si="343"/>
        <v>523</v>
      </c>
      <c r="Q3678" t="str">
        <f t="shared" si="344"/>
        <v>theater</v>
      </c>
      <c r="R3678" t="str">
        <f t="shared" si="345"/>
        <v>plays</v>
      </c>
      <c r="S3678" s="6">
        <f t="shared" si="346"/>
        <v>41876.815787037034</v>
      </c>
      <c r="T3678" s="6">
        <f t="shared" si="347"/>
        <v>41894.815787037034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102.90416666666667</v>
      </c>
      <c r="P3679">
        <f t="shared" si="343"/>
        <v>6273.75</v>
      </c>
      <c r="Q3679" t="str">
        <f t="shared" si="344"/>
        <v>theater</v>
      </c>
      <c r="R3679" t="str">
        <f t="shared" si="345"/>
        <v>plays</v>
      </c>
      <c r="S3679" s="6">
        <f t="shared" si="346"/>
        <v>41802.574282407411</v>
      </c>
      <c r="T3679" s="6">
        <f t="shared" si="347"/>
        <v>41823.165972222225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102.49999999999999</v>
      </c>
      <c r="P3680">
        <f t="shared" si="343"/>
        <v>1040.5</v>
      </c>
      <c r="Q3680" t="str">
        <f t="shared" si="344"/>
        <v>theater</v>
      </c>
      <c r="R3680" t="str">
        <f t="shared" si="345"/>
        <v>plays</v>
      </c>
      <c r="S3680" s="6">
        <f t="shared" si="346"/>
        <v>42120.531226851846</v>
      </c>
      <c r="T3680" s="6">
        <f t="shared" si="347"/>
        <v>42155.531226851846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110.1</v>
      </c>
      <c r="P3681">
        <f t="shared" si="343"/>
        <v>1116</v>
      </c>
      <c r="Q3681" t="str">
        <f t="shared" si="344"/>
        <v>theater</v>
      </c>
      <c r="R3681" t="str">
        <f t="shared" si="345"/>
        <v>plays</v>
      </c>
      <c r="S3681" s="6">
        <f t="shared" si="346"/>
        <v>41786.761354166665</v>
      </c>
      <c r="T3681" s="6">
        <f t="shared" si="347"/>
        <v>41821.207638888889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112.76666666666667</v>
      </c>
      <c r="P3682">
        <f t="shared" si="343"/>
        <v>1708.5</v>
      </c>
      <c r="Q3682" t="str">
        <f t="shared" si="344"/>
        <v>theater</v>
      </c>
      <c r="R3682" t="str">
        <f t="shared" si="345"/>
        <v>plays</v>
      </c>
      <c r="S3682" s="6">
        <f t="shared" si="346"/>
        <v>42627.454097222224</v>
      </c>
      <c r="T3682" s="6">
        <f t="shared" si="347"/>
        <v>42648.454097222224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111.9</v>
      </c>
      <c r="P3683">
        <f t="shared" si="343"/>
        <v>568.5</v>
      </c>
      <c r="Q3683" t="str">
        <f t="shared" si="344"/>
        <v>theater</v>
      </c>
      <c r="R3683" t="str">
        <f t="shared" si="345"/>
        <v>plays</v>
      </c>
      <c r="S3683" s="6">
        <f t="shared" si="346"/>
        <v>42374.651504629626</v>
      </c>
      <c r="T3683" s="6">
        <f t="shared" si="347"/>
        <v>42384.651504629626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139.19999999999999</v>
      </c>
      <c r="P3684">
        <f t="shared" si="343"/>
        <v>2121.5</v>
      </c>
      <c r="Q3684" t="str">
        <f t="shared" si="344"/>
        <v>theater</v>
      </c>
      <c r="R3684" t="str">
        <f t="shared" si="345"/>
        <v>plays</v>
      </c>
      <c r="S3684" s="6">
        <f t="shared" si="346"/>
        <v>41772.685393518521</v>
      </c>
      <c r="T3684" s="6">
        <f t="shared" si="347"/>
        <v>41806.290972222225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110.85714285714286</v>
      </c>
      <c r="P3685">
        <f t="shared" si="343"/>
        <v>1973</v>
      </c>
      <c r="Q3685" t="str">
        <f t="shared" si="344"/>
        <v>theater</v>
      </c>
      <c r="R3685" t="str">
        <f t="shared" si="345"/>
        <v>plays</v>
      </c>
      <c r="S3685" s="6">
        <f t="shared" si="346"/>
        <v>42633.116851851853</v>
      </c>
      <c r="T3685" s="6">
        <f t="shared" si="347"/>
        <v>42663.116851851853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139.06666666666666</v>
      </c>
      <c r="P3686">
        <f t="shared" si="343"/>
        <v>533</v>
      </c>
      <c r="Q3686" t="str">
        <f t="shared" si="344"/>
        <v>theater</v>
      </c>
      <c r="R3686" t="str">
        <f t="shared" si="345"/>
        <v>plays</v>
      </c>
      <c r="S3686" s="6">
        <f t="shared" si="346"/>
        <v>42219.180393518516</v>
      </c>
      <c r="T3686" s="6">
        <f t="shared" si="347"/>
        <v>42249.180393518516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105.69999999999999</v>
      </c>
      <c r="P3687">
        <f t="shared" si="343"/>
        <v>2705.5</v>
      </c>
      <c r="Q3687" t="str">
        <f t="shared" si="344"/>
        <v>theater</v>
      </c>
      <c r="R3687" t="str">
        <f t="shared" si="345"/>
        <v>plays</v>
      </c>
      <c r="S3687" s="6">
        <f t="shared" si="346"/>
        <v>41753.593275462961</v>
      </c>
      <c r="T3687" s="6">
        <f t="shared" si="347"/>
        <v>41778.875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101.42857142857142</v>
      </c>
      <c r="P3688">
        <f t="shared" si="343"/>
        <v>180.5</v>
      </c>
      <c r="Q3688" t="str">
        <f t="shared" si="344"/>
        <v>theater</v>
      </c>
      <c r="R3688" t="str">
        <f t="shared" si="345"/>
        <v>plays</v>
      </c>
      <c r="S3688" s="6">
        <f t="shared" si="346"/>
        <v>42230.662731481483</v>
      </c>
      <c r="T3688" s="6">
        <f t="shared" si="347"/>
        <v>42245.165972222225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100.245</v>
      </c>
      <c r="P3689">
        <f t="shared" si="343"/>
        <v>2518.625</v>
      </c>
      <c r="Q3689" t="str">
        <f t="shared" si="344"/>
        <v>theater</v>
      </c>
      <c r="R3689" t="str">
        <f t="shared" si="345"/>
        <v>plays</v>
      </c>
      <c r="S3689" s="6">
        <f t="shared" si="346"/>
        <v>41787.218229166669</v>
      </c>
      <c r="T3689" s="6">
        <f t="shared" si="347"/>
        <v>41817.218229166669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109.16666666666666</v>
      </c>
      <c r="P3690">
        <f t="shared" si="343"/>
        <v>1657</v>
      </c>
      <c r="Q3690" t="str">
        <f t="shared" si="344"/>
        <v>theater</v>
      </c>
      <c r="R3690" t="str">
        <f t="shared" si="345"/>
        <v>plays</v>
      </c>
      <c r="S3690" s="6">
        <f t="shared" si="346"/>
        <v>41829.787083333329</v>
      </c>
      <c r="T3690" s="6">
        <f t="shared" si="347"/>
        <v>41859.787083333329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118.33333333333333</v>
      </c>
      <c r="P3691">
        <f t="shared" si="343"/>
        <v>1806</v>
      </c>
      <c r="Q3691" t="str">
        <f t="shared" si="344"/>
        <v>theater</v>
      </c>
      <c r="R3691" t="str">
        <f t="shared" si="345"/>
        <v>plays</v>
      </c>
      <c r="S3691" s="6">
        <f t="shared" si="346"/>
        <v>42147.826840277776</v>
      </c>
      <c r="T3691" s="6">
        <f t="shared" si="347"/>
        <v>42176.934027777781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120</v>
      </c>
      <c r="P3692">
        <f t="shared" si="343"/>
        <v>915.5</v>
      </c>
      <c r="Q3692" t="str">
        <f t="shared" si="344"/>
        <v>theater</v>
      </c>
      <c r="R3692" t="str">
        <f t="shared" si="345"/>
        <v>plays</v>
      </c>
      <c r="S3692" s="6">
        <f t="shared" si="346"/>
        <v>41940.598182870366</v>
      </c>
      <c r="T3692" s="6">
        <f t="shared" si="347"/>
        <v>41970.639849537038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127.96000000000001</v>
      </c>
      <c r="P3693">
        <f t="shared" si="343"/>
        <v>25729</v>
      </c>
      <c r="Q3693" t="str">
        <f t="shared" si="344"/>
        <v>theater</v>
      </c>
      <c r="R3693" t="str">
        <f t="shared" si="345"/>
        <v>plays</v>
      </c>
      <c r="S3693" s="6">
        <f t="shared" si="346"/>
        <v>42020.700567129628</v>
      </c>
      <c r="T3693" s="6">
        <f t="shared" si="347"/>
        <v>42065.207638888889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126</v>
      </c>
      <c r="P3694">
        <f t="shared" si="343"/>
        <v>638.5</v>
      </c>
      <c r="Q3694" t="str">
        <f t="shared" si="344"/>
        <v>theater</v>
      </c>
      <c r="R3694" t="str">
        <f t="shared" si="345"/>
        <v>plays</v>
      </c>
      <c r="S3694" s="6">
        <f t="shared" si="346"/>
        <v>41891.96503472222</v>
      </c>
      <c r="T3694" s="6">
        <f t="shared" si="347"/>
        <v>41901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129.12912912912913</v>
      </c>
      <c r="P3695">
        <f t="shared" si="343"/>
        <v>222</v>
      </c>
      <c r="Q3695" t="str">
        <f t="shared" si="344"/>
        <v>theater</v>
      </c>
      <c r="R3695" t="str">
        <f t="shared" si="345"/>
        <v>plays</v>
      </c>
      <c r="S3695" s="6">
        <f t="shared" si="346"/>
        <v>42309.191307870366</v>
      </c>
      <c r="T3695" s="6">
        <f t="shared" si="347"/>
        <v>42338.9375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107.42857142857143</v>
      </c>
      <c r="P3696">
        <f t="shared" si="343"/>
        <v>1910</v>
      </c>
      <c r="Q3696" t="str">
        <f t="shared" si="344"/>
        <v>theater</v>
      </c>
      <c r="R3696" t="str">
        <f t="shared" si="345"/>
        <v>plays</v>
      </c>
      <c r="S3696" s="6">
        <f t="shared" si="346"/>
        <v>42490.133877314816</v>
      </c>
      <c r="T3696" s="6">
        <f t="shared" si="347"/>
        <v>42527.083333333328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100.125</v>
      </c>
      <c r="P3697">
        <f t="shared" si="343"/>
        <v>2019</v>
      </c>
      <c r="Q3697" t="str">
        <f t="shared" si="344"/>
        <v>theater</v>
      </c>
      <c r="R3697" t="str">
        <f t="shared" si="345"/>
        <v>plays</v>
      </c>
      <c r="S3697" s="6">
        <f t="shared" si="346"/>
        <v>41995.870486111111</v>
      </c>
      <c r="T3697" s="6">
        <f t="shared" si="347"/>
        <v>42015.870486111111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155</v>
      </c>
      <c r="P3698">
        <f t="shared" si="343"/>
        <v>1589</v>
      </c>
      <c r="Q3698" t="str">
        <f t="shared" si="344"/>
        <v>theater</v>
      </c>
      <c r="R3698" t="str">
        <f t="shared" si="345"/>
        <v>plays</v>
      </c>
      <c r="S3698" s="6">
        <f t="shared" si="346"/>
        <v>41988.617083333331</v>
      </c>
      <c r="T3698" s="6">
        <f t="shared" si="347"/>
        <v>42048.617083333331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108</v>
      </c>
      <c r="P3699">
        <f t="shared" si="343"/>
        <v>1095</v>
      </c>
      <c r="Q3699" t="str">
        <f t="shared" si="344"/>
        <v>theater</v>
      </c>
      <c r="R3699" t="str">
        <f t="shared" si="345"/>
        <v>plays</v>
      </c>
      <c r="S3699" s="6">
        <f t="shared" si="346"/>
        <v>42479.465833333335</v>
      </c>
      <c r="T3699" s="6">
        <f t="shared" si="347"/>
        <v>42500.465833333335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110.52</v>
      </c>
      <c r="P3700">
        <f t="shared" si="343"/>
        <v>2831</v>
      </c>
      <c r="Q3700" t="str">
        <f t="shared" si="344"/>
        <v>theater</v>
      </c>
      <c r="R3700" t="str">
        <f t="shared" si="345"/>
        <v>plays</v>
      </c>
      <c r="S3700" s="6">
        <f t="shared" si="346"/>
        <v>42401.806562500002</v>
      </c>
      <c r="T3700" s="6">
        <f t="shared" si="347"/>
        <v>42431.806562500002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100.8</v>
      </c>
      <c r="P3701">
        <f t="shared" si="343"/>
        <v>1280</v>
      </c>
      <c r="Q3701" t="str">
        <f t="shared" si="344"/>
        <v>theater</v>
      </c>
      <c r="R3701" t="str">
        <f t="shared" si="345"/>
        <v>plays</v>
      </c>
      <c r="S3701" s="6">
        <f t="shared" si="346"/>
        <v>41897.602037037039</v>
      </c>
      <c r="T3701" s="6">
        <f t="shared" si="347"/>
        <v>41927.602037037039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121.2</v>
      </c>
      <c r="P3702">
        <f t="shared" si="343"/>
        <v>312</v>
      </c>
      <c r="Q3702" t="str">
        <f t="shared" si="344"/>
        <v>theater</v>
      </c>
      <c r="R3702" t="str">
        <f t="shared" si="345"/>
        <v>plays</v>
      </c>
      <c r="S3702" s="6">
        <f t="shared" si="346"/>
        <v>41882.585648148146</v>
      </c>
      <c r="T3702" s="6">
        <f t="shared" si="347"/>
        <v>41912.666666666664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100.33333333333334</v>
      </c>
      <c r="P3703">
        <f t="shared" si="343"/>
        <v>772</v>
      </c>
      <c r="Q3703" t="str">
        <f t="shared" si="344"/>
        <v>theater</v>
      </c>
      <c r="R3703" t="str">
        <f t="shared" si="345"/>
        <v>plays</v>
      </c>
      <c r="S3703" s="6">
        <f t="shared" si="346"/>
        <v>42129.541585648149</v>
      </c>
      <c r="T3703" s="6">
        <f t="shared" si="347"/>
        <v>42159.541585648149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109.16666666666666</v>
      </c>
      <c r="P3704">
        <f t="shared" si="343"/>
        <v>1648</v>
      </c>
      <c r="Q3704" t="str">
        <f t="shared" si="344"/>
        <v>theater</v>
      </c>
      <c r="R3704" t="str">
        <f t="shared" si="345"/>
        <v>plays</v>
      </c>
      <c r="S3704" s="6">
        <f t="shared" si="346"/>
        <v>42524.53800925926</v>
      </c>
      <c r="T3704" s="6">
        <f t="shared" si="347"/>
        <v>42561.957638888889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123.42857142857142</v>
      </c>
      <c r="P3705">
        <f t="shared" si="343"/>
        <v>663</v>
      </c>
      <c r="Q3705" t="str">
        <f t="shared" si="344"/>
        <v>theater</v>
      </c>
      <c r="R3705" t="str">
        <f t="shared" si="345"/>
        <v>plays</v>
      </c>
      <c r="S3705" s="6">
        <f t="shared" si="346"/>
        <v>42556.504490740743</v>
      </c>
      <c r="T3705" s="6">
        <f t="shared" si="347"/>
        <v>42595.290972222225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136.33666666666667</v>
      </c>
      <c r="P3706">
        <f t="shared" si="343"/>
        <v>218.005</v>
      </c>
      <c r="Q3706" t="str">
        <f t="shared" si="344"/>
        <v>theater</v>
      </c>
      <c r="R3706" t="str">
        <f t="shared" si="345"/>
        <v>plays</v>
      </c>
      <c r="S3706" s="6">
        <f t="shared" si="346"/>
        <v>42461.689745370371</v>
      </c>
      <c r="T3706" s="6">
        <f t="shared" si="347"/>
        <v>42521.689745370371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103.46657233816768</v>
      </c>
      <c r="P3707">
        <f t="shared" si="343"/>
        <v>1480</v>
      </c>
      <c r="Q3707" t="str">
        <f t="shared" si="344"/>
        <v>theater</v>
      </c>
      <c r="R3707" t="str">
        <f t="shared" si="345"/>
        <v>plays</v>
      </c>
      <c r="S3707" s="6">
        <f t="shared" si="346"/>
        <v>41792.542986111112</v>
      </c>
      <c r="T3707" s="6">
        <f t="shared" si="347"/>
        <v>41813.75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121.33333333333334</v>
      </c>
      <c r="P3708">
        <f t="shared" si="343"/>
        <v>916.5</v>
      </c>
      <c r="Q3708" t="str">
        <f t="shared" si="344"/>
        <v>theater</v>
      </c>
      <c r="R3708" t="str">
        <f t="shared" si="345"/>
        <v>plays</v>
      </c>
      <c r="S3708" s="6">
        <f t="shared" si="346"/>
        <v>41879.913761574076</v>
      </c>
      <c r="T3708" s="6">
        <f t="shared" si="347"/>
        <v>41894.913761574076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186</v>
      </c>
      <c r="P3709">
        <f t="shared" si="343"/>
        <v>941.5</v>
      </c>
      <c r="Q3709" t="str">
        <f t="shared" si="344"/>
        <v>theater</v>
      </c>
      <c r="R3709" t="str">
        <f t="shared" si="345"/>
        <v>plays</v>
      </c>
      <c r="S3709" s="6">
        <f t="shared" si="346"/>
        <v>42552.048356481479</v>
      </c>
      <c r="T3709" s="6">
        <f t="shared" si="347"/>
        <v>42573.226388888885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300</v>
      </c>
      <c r="P3710">
        <f t="shared" si="343"/>
        <v>1069.5</v>
      </c>
      <c r="Q3710" t="str">
        <f t="shared" si="344"/>
        <v>theater</v>
      </c>
      <c r="R3710" t="str">
        <f t="shared" si="345"/>
        <v>plays</v>
      </c>
      <c r="S3710" s="6">
        <f t="shared" si="346"/>
        <v>41810.142199074078</v>
      </c>
      <c r="T3710" s="6">
        <f t="shared" si="347"/>
        <v>41824.142199074078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108.25</v>
      </c>
      <c r="P3711">
        <f t="shared" si="343"/>
        <v>558.75</v>
      </c>
      <c r="Q3711" t="str">
        <f t="shared" si="344"/>
        <v>theater</v>
      </c>
      <c r="R3711" t="str">
        <f t="shared" si="345"/>
        <v>plays</v>
      </c>
      <c r="S3711" s="6">
        <f t="shared" si="346"/>
        <v>41785.707708333335</v>
      </c>
      <c r="T3711" s="6">
        <f t="shared" si="347"/>
        <v>41815.707708333335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141.15384615384616</v>
      </c>
      <c r="P3712">
        <f t="shared" si="343"/>
        <v>931</v>
      </c>
      <c r="Q3712" t="str">
        <f t="shared" si="344"/>
        <v>theater</v>
      </c>
      <c r="R3712" t="str">
        <f t="shared" si="345"/>
        <v>plays</v>
      </c>
      <c r="S3712" s="6">
        <f t="shared" si="346"/>
        <v>42072.576249999998</v>
      </c>
      <c r="T3712" s="6">
        <f t="shared" si="347"/>
        <v>42097.576249999998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113.99999999999999</v>
      </c>
      <c r="P3713">
        <f t="shared" si="343"/>
        <v>295.5</v>
      </c>
      <c r="Q3713" t="str">
        <f t="shared" si="344"/>
        <v>theater</v>
      </c>
      <c r="R3713" t="str">
        <f t="shared" si="345"/>
        <v>plays</v>
      </c>
      <c r="S3713" s="6">
        <f t="shared" si="346"/>
        <v>41779.724224537036</v>
      </c>
      <c r="T3713" s="6">
        <f t="shared" si="347"/>
        <v>41805.666666666664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153.73333333333335</v>
      </c>
      <c r="P3714">
        <f t="shared" si="343"/>
        <v>5817</v>
      </c>
      <c r="Q3714" t="str">
        <f t="shared" si="344"/>
        <v>theater</v>
      </c>
      <c r="R3714" t="str">
        <f t="shared" si="345"/>
        <v>plays</v>
      </c>
      <c r="S3714" s="6">
        <f t="shared" si="346"/>
        <v>42134.172071759254</v>
      </c>
      <c r="T3714" s="6">
        <f t="shared" si="347"/>
        <v>42155.290972222225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E3715/D3715*100</f>
        <v>101.49999999999999</v>
      </c>
      <c r="P3715">
        <f t="shared" ref="P3715:P3778" si="349">AVERAGE(E3715,L3715)</f>
        <v>1024.5</v>
      </c>
      <c r="Q3715" t="str">
        <f t="shared" ref="Q3715:Q3778" si="350">LEFT(N3715,SEARCH("/",N3715)-1)</f>
        <v>theater</v>
      </c>
      <c r="R3715" t="str">
        <f t="shared" ref="R3715:R3778" si="351">RIGHT(N3715,LEN(N3715)-SEARCH("/",N3715))</f>
        <v>plays</v>
      </c>
      <c r="S3715" s="6">
        <f t="shared" ref="S3715:S3778" si="352">(J3715/86400)+DATE(1970,1,1)</f>
        <v>42505.738032407404</v>
      </c>
      <c r="T3715" s="6">
        <f t="shared" ref="T3715:T3778" si="353">(I3715/86400)+DATE(1970,1,1)</f>
        <v>42525.738032407404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102.35000000000001</v>
      </c>
      <c r="P3716">
        <f t="shared" si="349"/>
        <v>5166</v>
      </c>
      <c r="Q3716" t="str">
        <f t="shared" si="350"/>
        <v>theater</v>
      </c>
      <c r="R3716" t="str">
        <f t="shared" si="351"/>
        <v>plays</v>
      </c>
      <c r="S3716" s="6">
        <f t="shared" si="352"/>
        <v>42118.556331018517</v>
      </c>
      <c r="T3716" s="6">
        <f t="shared" si="353"/>
        <v>42150.165972222225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102.57142857142858</v>
      </c>
      <c r="P3717">
        <f t="shared" si="349"/>
        <v>1808.5</v>
      </c>
      <c r="Q3717" t="str">
        <f t="shared" si="350"/>
        <v>theater</v>
      </c>
      <c r="R3717" t="str">
        <f t="shared" si="351"/>
        <v>plays</v>
      </c>
      <c r="S3717" s="6">
        <f t="shared" si="352"/>
        <v>42036.995590277773</v>
      </c>
      <c r="T3717" s="6">
        <f t="shared" si="353"/>
        <v>42094.536111111112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155.75</v>
      </c>
      <c r="P3718">
        <f t="shared" si="349"/>
        <v>635</v>
      </c>
      <c r="Q3718" t="str">
        <f t="shared" si="350"/>
        <v>theater</v>
      </c>
      <c r="R3718" t="str">
        <f t="shared" si="351"/>
        <v>plays</v>
      </c>
      <c r="S3718" s="6">
        <f t="shared" si="352"/>
        <v>42360.887835648144</v>
      </c>
      <c r="T3718" s="6">
        <f t="shared" si="353"/>
        <v>42390.887835648144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100.75</v>
      </c>
      <c r="P3719">
        <f t="shared" si="349"/>
        <v>2021.5</v>
      </c>
      <c r="Q3719" t="str">
        <f t="shared" si="350"/>
        <v>theater</v>
      </c>
      <c r="R3719" t="str">
        <f t="shared" si="351"/>
        <v>plays</v>
      </c>
      <c r="S3719" s="6">
        <f t="shared" si="352"/>
        <v>42102.866307870368</v>
      </c>
      <c r="T3719" s="6">
        <f t="shared" si="353"/>
        <v>42133.866307870368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239.4</v>
      </c>
      <c r="P3720">
        <f t="shared" si="349"/>
        <v>621.5</v>
      </c>
      <c r="Q3720" t="str">
        <f t="shared" si="350"/>
        <v>theater</v>
      </c>
      <c r="R3720" t="str">
        <f t="shared" si="351"/>
        <v>plays</v>
      </c>
      <c r="S3720" s="6">
        <f t="shared" si="352"/>
        <v>42032.716145833328</v>
      </c>
      <c r="T3720" s="6">
        <f t="shared" si="353"/>
        <v>42062.716145833328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210</v>
      </c>
      <c r="P3721">
        <f t="shared" si="349"/>
        <v>212</v>
      </c>
      <c r="Q3721" t="str">
        <f t="shared" si="350"/>
        <v>theater</v>
      </c>
      <c r="R3721" t="str">
        <f t="shared" si="351"/>
        <v>plays</v>
      </c>
      <c r="S3721" s="6">
        <f t="shared" si="352"/>
        <v>42147.729930555557</v>
      </c>
      <c r="T3721" s="6">
        <f t="shared" si="353"/>
        <v>42177.729930555557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104.51515151515152</v>
      </c>
      <c r="P3722">
        <f t="shared" si="349"/>
        <v>1744.5</v>
      </c>
      <c r="Q3722" t="str">
        <f t="shared" si="350"/>
        <v>theater</v>
      </c>
      <c r="R3722" t="str">
        <f t="shared" si="351"/>
        <v>plays</v>
      </c>
      <c r="S3722" s="6">
        <f t="shared" si="352"/>
        <v>42165.993125000001</v>
      </c>
      <c r="T3722" s="6">
        <f t="shared" si="353"/>
        <v>42187.993125000001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100.8</v>
      </c>
      <c r="P3723">
        <f t="shared" si="349"/>
        <v>2542</v>
      </c>
      <c r="Q3723" t="str">
        <f t="shared" si="350"/>
        <v>theater</v>
      </c>
      <c r="R3723" t="str">
        <f t="shared" si="351"/>
        <v>plays</v>
      </c>
      <c r="S3723" s="6">
        <f t="shared" si="352"/>
        <v>41927.936157407406</v>
      </c>
      <c r="T3723" s="6">
        <f t="shared" si="353"/>
        <v>41948.977824074071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111.20000000000002</v>
      </c>
      <c r="P3724">
        <f t="shared" si="349"/>
        <v>851.5</v>
      </c>
      <c r="Q3724" t="str">
        <f t="shared" si="350"/>
        <v>theater</v>
      </c>
      <c r="R3724" t="str">
        <f t="shared" si="351"/>
        <v>plays</v>
      </c>
      <c r="S3724" s="6">
        <f t="shared" si="352"/>
        <v>42381.671840277777</v>
      </c>
      <c r="T3724" s="6">
        <f t="shared" si="353"/>
        <v>42411.957638888889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102.04444444444445</v>
      </c>
      <c r="P3725">
        <f t="shared" si="349"/>
        <v>2327.5</v>
      </c>
      <c r="Q3725" t="str">
        <f t="shared" si="350"/>
        <v>theater</v>
      </c>
      <c r="R3725" t="str">
        <f t="shared" si="351"/>
        <v>plays</v>
      </c>
      <c r="S3725" s="6">
        <f t="shared" si="352"/>
        <v>41943.753032407403</v>
      </c>
      <c r="T3725" s="6">
        <f t="shared" si="353"/>
        <v>41973.794699074075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102.54767441860466</v>
      </c>
      <c r="P3726">
        <f t="shared" si="349"/>
        <v>2249.2750000000001</v>
      </c>
      <c r="Q3726" t="str">
        <f t="shared" si="350"/>
        <v>theater</v>
      </c>
      <c r="R3726" t="str">
        <f t="shared" si="351"/>
        <v>plays</v>
      </c>
      <c r="S3726" s="6">
        <f t="shared" si="352"/>
        <v>42465.491435185184</v>
      </c>
      <c r="T3726" s="6">
        <f t="shared" si="353"/>
        <v>42494.958333333328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127</v>
      </c>
      <c r="P3727">
        <f t="shared" si="349"/>
        <v>198</v>
      </c>
      <c r="Q3727" t="str">
        <f t="shared" si="350"/>
        <v>theater</v>
      </c>
      <c r="R3727" t="str">
        <f t="shared" si="351"/>
        <v>plays</v>
      </c>
      <c r="S3727" s="6">
        <f t="shared" si="352"/>
        <v>42401.945219907408</v>
      </c>
      <c r="T3727" s="6">
        <f t="shared" si="353"/>
        <v>42418.895833333328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338.70588235294122</v>
      </c>
      <c r="P3728">
        <f t="shared" si="349"/>
        <v>1462.5</v>
      </c>
      <c r="Q3728" t="str">
        <f t="shared" si="350"/>
        <v>theater</v>
      </c>
      <c r="R3728" t="str">
        <f t="shared" si="351"/>
        <v>plays</v>
      </c>
      <c r="S3728" s="6">
        <f t="shared" si="352"/>
        <v>42462.140868055554</v>
      </c>
      <c r="T3728" s="6">
        <f t="shared" si="353"/>
        <v>42489.875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100.75</v>
      </c>
      <c r="P3729">
        <f t="shared" si="349"/>
        <v>1024</v>
      </c>
      <c r="Q3729" t="str">
        <f t="shared" si="350"/>
        <v>theater</v>
      </c>
      <c r="R3729" t="str">
        <f t="shared" si="351"/>
        <v>plays</v>
      </c>
      <c r="S3729" s="6">
        <f t="shared" si="352"/>
        <v>42632.348310185189</v>
      </c>
      <c r="T3729" s="6">
        <f t="shared" si="353"/>
        <v>42663.204861111109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</v>
      </c>
      <c r="P3730">
        <f t="shared" si="349"/>
        <v>946.5</v>
      </c>
      <c r="Q3730" t="str">
        <f t="shared" si="350"/>
        <v>theater</v>
      </c>
      <c r="R3730" t="str">
        <f t="shared" si="351"/>
        <v>plays</v>
      </c>
      <c r="S3730" s="6">
        <f t="shared" si="352"/>
        <v>42205.171018518522</v>
      </c>
      <c r="T3730" s="6">
        <f t="shared" si="353"/>
        <v>42235.171018518522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</v>
      </c>
      <c r="P3731">
        <f t="shared" si="349"/>
        <v>183.5</v>
      </c>
      <c r="Q3731" t="str">
        <f t="shared" si="350"/>
        <v>theater</v>
      </c>
      <c r="R3731" t="str">
        <f t="shared" si="351"/>
        <v>plays</v>
      </c>
      <c r="S3731" s="6">
        <f t="shared" si="352"/>
        <v>42041.205000000002</v>
      </c>
      <c r="T3731" s="6">
        <f t="shared" si="353"/>
        <v>42086.16333333333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10</v>
      </c>
      <c r="P3732">
        <f t="shared" si="349"/>
        <v>50.5</v>
      </c>
      <c r="Q3732" t="str">
        <f t="shared" si="350"/>
        <v>theater</v>
      </c>
      <c r="R3732" t="str">
        <f t="shared" si="351"/>
        <v>plays</v>
      </c>
      <c r="S3732" s="6">
        <f t="shared" si="352"/>
        <v>42203.677766203706</v>
      </c>
      <c r="T3732" s="6">
        <f t="shared" si="353"/>
        <v>42233.677766203706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11.272727272727273</v>
      </c>
      <c r="P3733">
        <f t="shared" si="349"/>
        <v>316</v>
      </c>
      <c r="Q3733" t="str">
        <f t="shared" si="350"/>
        <v>theater</v>
      </c>
      <c r="R3733" t="str">
        <f t="shared" si="351"/>
        <v>plays</v>
      </c>
      <c r="S3733" s="6">
        <f t="shared" si="352"/>
        <v>41983.752847222218</v>
      </c>
      <c r="T3733" s="6">
        <f t="shared" si="353"/>
        <v>42014.140972222223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15.411764705882353</v>
      </c>
      <c r="P3734">
        <f t="shared" si="349"/>
        <v>67.5</v>
      </c>
      <c r="Q3734" t="str">
        <f t="shared" si="350"/>
        <v>theater</v>
      </c>
      <c r="R3734" t="str">
        <f t="shared" si="351"/>
        <v>plays</v>
      </c>
      <c r="S3734" s="6">
        <f t="shared" si="352"/>
        <v>41968.677465277782</v>
      </c>
      <c r="T3734" s="6">
        <f t="shared" si="353"/>
        <v>42028.5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0"/>
        <v>theater</v>
      </c>
      <c r="R3735" t="str">
        <f t="shared" si="351"/>
        <v>plays</v>
      </c>
      <c r="S3735" s="6">
        <f t="shared" si="352"/>
        <v>42103.024398148147</v>
      </c>
      <c r="T3735" s="6">
        <f t="shared" si="353"/>
        <v>42112.9375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28.466666666666669</v>
      </c>
      <c r="P3736">
        <f t="shared" si="349"/>
        <v>217</v>
      </c>
      <c r="Q3736" t="str">
        <f t="shared" si="350"/>
        <v>theater</v>
      </c>
      <c r="R3736" t="str">
        <f t="shared" si="351"/>
        <v>plays</v>
      </c>
      <c r="S3736" s="6">
        <f t="shared" si="352"/>
        <v>42089.901574074072</v>
      </c>
      <c r="T3736" s="6">
        <f t="shared" si="353"/>
        <v>42149.901574074072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13.333333333333334</v>
      </c>
      <c r="P3737">
        <f t="shared" si="349"/>
        <v>11</v>
      </c>
      <c r="Q3737" t="str">
        <f t="shared" si="350"/>
        <v>theater</v>
      </c>
      <c r="R3737" t="str">
        <f t="shared" si="351"/>
        <v>plays</v>
      </c>
      <c r="S3737" s="6">
        <f t="shared" si="352"/>
        <v>42122.693159722221</v>
      </c>
      <c r="T3737" s="6">
        <f t="shared" si="353"/>
        <v>42152.693159722221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0.66666666666666674</v>
      </c>
      <c r="P3738">
        <f t="shared" si="349"/>
        <v>5.5</v>
      </c>
      <c r="Q3738" t="str">
        <f t="shared" si="350"/>
        <v>theater</v>
      </c>
      <c r="R3738" t="str">
        <f t="shared" si="351"/>
        <v>plays</v>
      </c>
      <c r="S3738" s="6">
        <f t="shared" si="352"/>
        <v>42048.711724537032</v>
      </c>
      <c r="T3738" s="6">
        <f t="shared" si="353"/>
        <v>42086.75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21.428571428571427</v>
      </c>
      <c r="P3739">
        <f t="shared" si="349"/>
        <v>77</v>
      </c>
      <c r="Q3739" t="str">
        <f t="shared" si="350"/>
        <v>theater</v>
      </c>
      <c r="R3739" t="str">
        <f t="shared" si="351"/>
        <v>plays</v>
      </c>
      <c r="S3739" s="6">
        <f t="shared" si="352"/>
        <v>42297.691006944442</v>
      </c>
      <c r="T3739" s="6">
        <f t="shared" si="353"/>
        <v>42320.290972222225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18</v>
      </c>
      <c r="P3740">
        <f t="shared" si="349"/>
        <v>138</v>
      </c>
      <c r="Q3740" t="str">
        <f t="shared" si="350"/>
        <v>theater</v>
      </c>
      <c r="R3740" t="str">
        <f t="shared" si="351"/>
        <v>plays</v>
      </c>
      <c r="S3740" s="6">
        <f t="shared" si="352"/>
        <v>41813.938715277778</v>
      </c>
      <c r="T3740" s="6">
        <f t="shared" si="353"/>
        <v>41835.916666666664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20.125</v>
      </c>
      <c r="P3741">
        <f t="shared" si="349"/>
        <v>406.5</v>
      </c>
      <c r="Q3741" t="str">
        <f t="shared" si="350"/>
        <v>theater</v>
      </c>
      <c r="R3741" t="str">
        <f t="shared" si="351"/>
        <v>plays</v>
      </c>
      <c r="S3741" s="6">
        <f t="shared" si="352"/>
        <v>42548.449861111112</v>
      </c>
      <c r="T3741" s="6">
        <f t="shared" si="353"/>
        <v>42568.449861111112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17.899999999999999</v>
      </c>
      <c r="P3742">
        <f t="shared" si="349"/>
        <v>186</v>
      </c>
      <c r="Q3742" t="str">
        <f t="shared" si="350"/>
        <v>theater</v>
      </c>
      <c r="R3742" t="str">
        <f t="shared" si="351"/>
        <v>plays</v>
      </c>
      <c r="S3742" s="6">
        <f t="shared" si="352"/>
        <v>41833.089756944442</v>
      </c>
      <c r="T3742" s="6">
        <f t="shared" si="353"/>
        <v>41863.079143518517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0"/>
        <v>theater</v>
      </c>
      <c r="R3743" t="str">
        <f t="shared" si="351"/>
        <v>plays</v>
      </c>
      <c r="S3743" s="6">
        <f t="shared" si="352"/>
        <v>42325.920717592591</v>
      </c>
      <c r="T3743" s="6">
        <f t="shared" si="353"/>
        <v>42355.920717592591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2</v>
      </c>
      <c r="P3744">
        <f t="shared" si="349"/>
        <v>52</v>
      </c>
      <c r="Q3744" t="str">
        <f t="shared" si="350"/>
        <v>theater</v>
      </c>
      <c r="R3744" t="str">
        <f t="shared" si="351"/>
        <v>plays</v>
      </c>
      <c r="S3744" s="6">
        <f t="shared" si="352"/>
        <v>41858.214629629627</v>
      </c>
      <c r="T3744" s="6">
        <f t="shared" si="353"/>
        <v>41888.214629629627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0"/>
        <v>theater</v>
      </c>
      <c r="R3745" t="str">
        <f t="shared" si="351"/>
        <v>plays</v>
      </c>
      <c r="S3745" s="6">
        <f t="shared" si="352"/>
        <v>41793.710231481484</v>
      </c>
      <c r="T3745" s="6">
        <f t="shared" si="353"/>
        <v>41823.710231481484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0"/>
        <v>theater</v>
      </c>
      <c r="R3746" t="str">
        <f t="shared" si="351"/>
        <v>plays</v>
      </c>
      <c r="S3746" s="6">
        <f t="shared" si="352"/>
        <v>41793.814259259263</v>
      </c>
      <c r="T3746" s="6">
        <f t="shared" si="353"/>
        <v>41825.165972222225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10</v>
      </c>
      <c r="P3747">
        <f t="shared" si="349"/>
        <v>5.5</v>
      </c>
      <c r="Q3747" t="str">
        <f t="shared" si="350"/>
        <v>theater</v>
      </c>
      <c r="R3747" t="str">
        <f t="shared" si="351"/>
        <v>plays</v>
      </c>
      <c r="S3747" s="6">
        <f t="shared" si="352"/>
        <v>41831.697939814811</v>
      </c>
      <c r="T3747" s="6">
        <f t="shared" si="353"/>
        <v>41861.697939814811</v>
      </c>
    </row>
    <row r="3748" spans="1:20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</v>
      </c>
      <c r="P3748">
        <f t="shared" si="349"/>
        <v>101.5</v>
      </c>
      <c r="Q3748" t="str">
        <f t="shared" si="350"/>
        <v>theater</v>
      </c>
      <c r="R3748" t="str">
        <f t="shared" si="351"/>
        <v>plays</v>
      </c>
      <c r="S3748" s="6">
        <f t="shared" si="352"/>
        <v>42621.389340277776</v>
      </c>
      <c r="T3748" s="6">
        <f t="shared" si="353"/>
        <v>42651.389340277776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1</v>
      </c>
      <c r="P3749">
        <f t="shared" si="349"/>
        <v>13</v>
      </c>
      <c r="Q3749" t="str">
        <f t="shared" si="350"/>
        <v>theater</v>
      </c>
      <c r="R3749" t="str">
        <f t="shared" si="351"/>
        <v>plays</v>
      </c>
      <c r="S3749" s="6">
        <f t="shared" si="352"/>
        <v>42164.299722222218</v>
      </c>
      <c r="T3749" s="6">
        <f t="shared" si="353"/>
        <v>42190.957638888889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103.52</v>
      </c>
      <c r="P3750">
        <f t="shared" si="349"/>
        <v>2614</v>
      </c>
      <c r="Q3750" t="str">
        <f t="shared" si="350"/>
        <v>theater</v>
      </c>
      <c r="R3750" t="str">
        <f t="shared" si="351"/>
        <v>musical</v>
      </c>
      <c r="S3750" s="6">
        <f t="shared" si="352"/>
        <v>42395.706435185188</v>
      </c>
      <c r="T3750" s="6">
        <f t="shared" si="353"/>
        <v>42416.249305555553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105</v>
      </c>
      <c r="P3751">
        <f t="shared" si="349"/>
        <v>266</v>
      </c>
      <c r="Q3751" t="str">
        <f t="shared" si="350"/>
        <v>theater</v>
      </c>
      <c r="R3751" t="str">
        <f t="shared" si="351"/>
        <v>musical</v>
      </c>
      <c r="S3751" s="6">
        <f t="shared" si="352"/>
        <v>42458.127175925925</v>
      </c>
      <c r="T3751" s="6">
        <f t="shared" si="353"/>
        <v>42489.165972222225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100.44999999999999</v>
      </c>
      <c r="P3752">
        <f t="shared" si="349"/>
        <v>3027.5</v>
      </c>
      <c r="Q3752" t="str">
        <f t="shared" si="350"/>
        <v>theater</v>
      </c>
      <c r="R3752" t="str">
        <f t="shared" si="351"/>
        <v>musical</v>
      </c>
      <c r="S3752" s="6">
        <f t="shared" si="352"/>
        <v>42016.981574074074</v>
      </c>
      <c r="T3752" s="6">
        <f t="shared" si="353"/>
        <v>42045.332638888889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132.6</v>
      </c>
      <c r="P3753">
        <f t="shared" si="349"/>
        <v>668.5</v>
      </c>
      <c r="Q3753" t="str">
        <f t="shared" si="350"/>
        <v>theater</v>
      </c>
      <c r="R3753" t="str">
        <f t="shared" si="351"/>
        <v>musical</v>
      </c>
      <c r="S3753" s="6">
        <f t="shared" si="352"/>
        <v>42403.035567129627</v>
      </c>
      <c r="T3753" s="6">
        <f t="shared" si="353"/>
        <v>42462.993900462963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112.99999999999999</v>
      </c>
      <c r="P3754">
        <f t="shared" si="349"/>
        <v>290</v>
      </c>
      <c r="Q3754" t="str">
        <f t="shared" si="350"/>
        <v>theater</v>
      </c>
      <c r="R3754" t="str">
        <f t="shared" si="351"/>
        <v>musical</v>
      </c>
      <c r="S3754" s="6">
        <f t="shared" si="352"/>
        <v>42619.802488425921</v>
      </c>
      <c r="T3754" s="6">
        <f t="shared" si="353"/>
        <v>42659.875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103.34</v>
      </c>
      <c r="P3755">
        <f t="shared" si="349"/>
        <v>2598.5</v>
      </c>
      <c r="Q3755" t="str">
        <f t="shared" si="350"/>
        <v>theater</v>
      </c>
      <c r="R3755" t="str">
        <f t="shared" si="351"/>
        <v>musical</v>
      </c>
      <c r="S3755" s="6">
        <f t="shared" si="352"/>
        <v>42128.824074074073</v>
      </c>
      <c r="T3755" s="6">
        <f t="shared" si="353"/>
        <v>42158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120</v>
      </c>
      <c r="P3756">
        <f t="shared" si="349"/>
        <v>1513.5</v>
      </c>
      <c r="Q3756" t="str">
        <f t="shared" si="350"/>
        <v>theater</v>
      </c>
      <c r="R3756" t="str">
        <f t="shared" si="351"/>
        <v>musical</v>
      </c>
      <c r="S3756" s="6">
        <f t="shared" si="352"/>
        <v>41808.881215277775</v>
      </c>
      <c r="T3756" s="6">
        <f t="shared" si="353"/>
        <v>41846.207638888889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129.63636363636363</v>
      </c>
      <c r="P3757">
        <f t="shared" si="349"/>
        <v>370.5</v>
      </c>
      <c r="Q3757" t="str">
        <f t="shared" si="350"/>
        <v>theater</v>
      </c>
      <c r="R3757" t="str">
        <f t="shared" si="351"/>
        <v>musical</v>
      </c>
      <c r="S3757" s="6">
        <f t="shared" si="352"/>
        <v>42445.866979166662</v>
      </c>
      <c r="T3757" s="6">
        <f t="shared" si="353"/>
        <v>42475.866979166662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101.11111111111111</v>
      </c>
      <c r="P3758">
        <f t="shared" si="349"/>
        <v>2283.5</v>
      </c>
      <c r="Q3758" t="str">
        <f t="shared" si="350"/>
        <v>theater</v>
      </c>
      <c r="R3758" t="str">
        <f t="shared" si="351"/>
        <v>musical</v>
      </c>
      <c r="S3758" s="6">
        <f t="shared" si="352"/>
        <v>41771.814791666664</v>
      </c>
      <c r="T3758" s="6">
        <f t="shared" si="353"/>
        <v>41801.814791666664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108.51428571428572</v>
      </c>
      <c r="P3759">
        <f t="shared" si="349"/>
        <v>1924</v>
      </c>
      <c r="Q3759" t="str">
        <f t="shared" si="350"/>
        <v>theater</v>
      </c>
      <c r="R3759" t="str">
        <f t="shared" si="351"/>
        <v>musical</v>
      </c>
      <c r="S3759" s="6">
        <f t="shared" si="352"/>
        <v>41954.850868055553</v>
      </c>
      <c r="T3759" s="6">
        <f t="shared" si="353"/>
        <v>41974.850868055553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102.33333333333334</v>
      </c>
      <c r="P3760">
        <f t="shared" si="349"/>
        <v>780.5</v>
      </c>
      <c r="Q3760" t="str">
        <f t="shared" si="350"/>
        <v>theater</v>
      </c>
      <c r="R3760" t="str">
        <f t="shared" si="351"/>
        <v>musical</v>
      </c>
      <c r="S3760" s="6">
        <f t="shared" si="352"/>
        <v>41747.471504629633</v>
      </c>
      <c r="T3760" s="6">
        <f t="shared" si="353"/>
        <v>41778.208333333336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110.24425000000002</v>
      </c>
      <c r="P3761">
        <f t="shared" si="349"/>
        <v>2248.8850000000002</v>
      </c>
      <c r="Q3761" t="str">
        <f t="shared" si="350"/>
        <v>theater</v>
      </c>
      <c r="R3761" t="str">
        <f t="shared" si="351"/>
        <v>musical</v>
      </c>
      <c r="S3761" s="6">
        <f t="shared" si="352"/>
        <v>42182.108252314814</v>
      </c>
      <c r="T3761" s="6">
        <f t="shared" si="353"/>
        <v>42242.108252314814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101.0154</v>
      </c>
      <c r="P3762">
        <f t="shared" si="349"/>
        <v>2570.8850000000002</v>
      </c>
      <c r="Q3762" t="str">
        <f t="shared" si="350"/>
        <v>theater</v>
      </c>
      <c r="R3762" t="str">
        <f t="shared" si="351"/>
        <v>musical</v>
      </c>
      <c r="S3762" s="6">
        <f t="shared" si="352"/>
        <v>41739.525300925925</v>
      </c>
      <c r="T3762" s="6">
        <f t="shared" si="353"/>
        <v>41764.525300925925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100</v>
      </c>
      <c r="P3763">
        <f t="shared" si="349"/>
        <v>251.5</v>
      </c>
      <c r="Q3763" t="str">
        <f t="shared" si="350"/>
        <v>theater</v>
      </c>
      <c r="R3763" t="str">
        <f t="shared" si="351"/>
        <v>musical</v>
      </c>
      <c r="S3763" s="6">
        <f t="shared" si="352"/>
        <v>42173.466863425929</v>
      </c>
      <c r="T3763" s="6">
        <f t="shared" si="353"/>
        <v>42226.958333333328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106.24</v>
      </c>
      <c r="P3764">
        <f t="shared" si="349"/>
        <v>678</v>
      </c>
      <c r="Q3764" t="str">
        <f t="shared" si="350"/>
        <v>theater</v>
      </c>
      <c r="R3764" t="str">
        <f t="shared" si="351"/>
        <v>musical</v>
      </c>
      <c r="S3764" s="6">
        <f t="shared" si="352"/>
        <v>42193.813530092593</v>
      </c>
      <c r="T3764" s="6">
        <f t="shared" si="353"/>
        <v>42218.813530092593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100</v>
      </c>
      <c r="P3765">
        <f t="shared" si="349"/>
        <v>2538.5</v>
      </c>
      <c r="Q3765" t="str">
        <f t="shared" si="350"/>
        <v>theater</v>
      </c>
      <c r="R3765" t="str">
        <f t="shared" si="351"/>
        <v>musical</v>
      </c>
      <c r="S3765" s="6">
        <f t="shared" si="352"/>
        <v>42065.750300925924</v>
      </c>
      <c r="T3765" s="6">
        <f t="shared" si="353"/>
        <v>42095.708634259259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100</v>
      </c>
      <c r="P3766">
        <f t="shared" si="349"/>
        <v>763.5</v>
      </c>
      <c r="Q3766" t="str">
        <f t="shared" si="350"/>
        <v>theater</v>
      </c>
      <c r="R3766" t="str">
        <f t="shared" si="351"/>
        <v>musical</v>
      </c>
      <c r="S3766" s="6">
        <f t="shared" si="352"/>
        <v>42499.842962962968</v>
      </c>
      <c r="T3766" s="6">
        <f t="shared" si="353"/>
        <v>42519.025000000001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113.45714285714286</v>
      </c>
      <c r="P3767">
        <f t="shared" si="349"/>
        <v>4024.5</v>
      </c>
      <c r="Q3767" t="str">
        <f t="shared" si="350"/>
        <v>theater</v>
      </c>
      <c r="R3767" t="str">
        <f t="shared" si="351"/>
        <v>musical</v>
      </c>
      <c r="S3767" s="6">
        <f t="shared" si="352"/>
        <v>41820.776412037041</v>
      </c>
      <c r="T3767" s="6">
        <f t="shared" si="353"/>
        <v>41850.776412037041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102.65010000000001</v>
      </c>
      <c r="P3768">
        <f t="shared" si="349"/>
        <v>5180.5050000000001</v>
      </c>
      <c r="Q3768" t="str">
        <f t="shared" si="350"/>
        <v>theater</v>
      </c>
      <c r="R3768" t="str">
        <f t="shared" si="351"/>
        <v>musical</v>
      </c>
      <c r="S3768" s="6">
        <f t="shared" si="352"/>
        <v>41788.167187500003</v>
      </c>
      <c r="T3768" s="6">
        <f t="shared" si="353"/>
        <v>41823.167187500003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116.75</v>
      </c>
      <c r="P3769">
        <f t="shared" si="349"/>
        <v>1195.5</v>
      </c>
      <c r="Q3769" t="str">
        <f t="shared" si="350"/>
        <v>theater</v>
      </c>
      <c r="R3769" t="str">
        <f t="shared" si="351"/>
        <v>musical</v>
      </c>
      <c r="S3769" s="6">
        <f t="shared" si="352"/>
        <v>42050.019641203704</v>
      </c>
      <c r="T3769" s="6">
        <f t="shared" si="353"/>
        <v>42064.207638888889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107.65274999999998</v>
      </c>
      <c r="P3770">
        <f t="shared" si="349"/>
        <v>2182.0549999999998</v>
      </c>
      <c r="Q3770" t="str">
        <f t="shared" si="350"/>
        <v>theater</v>
      </c>
      <c r="R3770" t="str">
        <f t="shared" si="351"/>
        <v>musical</v>
      </c>
      <c r="S3770" s="6">
        <f t="shared" si="352"/>
        <v>41772.727893518517</v>
      </c>
      <c r="T3770" s="6">
        <f t="shared" si="353"/>
        <v>41802.727893518517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100</v>
      </c>
      <c r="P3771">
        <f t="shared" si="349"/>
        <v>557.5</v>
      </c>
      <c r="Q3771" t="str">
        <f t="shared" si="350"/>
        <v>theater</v>
      </c>
      <c r="R3771" t="str">
        <f t="shared" si="351"/>
        <v>musical</v>
      </c>
      <c r="S3771" s="6">
        <f t="shared" si="352"/>
        <v>42445.598136574074</v>
      </c>
      <c r="T3771" s="6">
        <f t="shared" si="353"/>
        <v>42475.598136574074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100</v>
      </c>
      <c r="P3772">
        <f t="shared" si="349"/>
        <v>1010</v>
      </c>
      <c r="Q3772" t="str">
        <f t="shared" si="350"/>
        <v>theater</v>
      </c>
      <c r="R3772" t="str">
        <f t="shared" si="351"/>
        <v>musical</v>
      </c>
      <c r="S3772" s="6">
        <f t="shared" si="352"/>
        <v>42138.930671296301</v>
      </c>
      <c r="T3772" s="6">
        <f t="shared" si="353"/>
        <v>42168.930671296301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146</v>
      </c>
      <c r="P3773">
        <f t="shared" si="349"/>
        <v>749</v>
      </c>
      <c r="Q3773" t="str">
        <f t="shared" si="350"/>
        <v>theater</v>
      </c>
      <c r="R3773" t="str">
        <f t="shared" si="351"/>
        <v>musical</v>
      </c>
      <c r="S3773" s="6">
        <f t="shared" si="352"/>
        <v>42493.857083333336</v>
      </c>
      <c r="T3773" s="6">
        <f t="shared" si="353"/>
        <v>42508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110.2</v>
      </c>
      <c r="P3774">
        <f t="shared" si="349"/>
        <v>2771.5</v>
      </c>
      <c r="Q3774" t="str">
        <f t="shared" si="350"/>
        <v>theater</v>
      </c>
      <c r="R3774" t="str">
        <f t="shared" si="351"/>
        <v>musical</v>
      </c>
      <c r="S3774" s="6">
        <f t="shared" si="352"/>
        <v>42682.616967592592</v>
      </c>
      <c r="T3774" s="6">
        <f t="shared" si="353"/>
        <v>42703.25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108.2</v>
      </c>
      <c r="P3775">
        <f t="shared" si="349"/>
        <v>2733.5</v>
      </c>
      <c r="Q3775" t="str">
        <f t="shared" si="350"/>
        <v>theater</v>
      </c>
      <c r="R3775" t="str">
        <f t="shared" si="351"/>
        <v>musical</v>
      </c>
      <c r="S3775" s="6">
        <f t="shared" si="352"/>
        <v>42656.005173611113</v>
      </c>
      <c r="T3775" s="6">
        <f t="shared" si="353"/>
        <v>42689.088888888888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100</v>
      </c>
      <c r="P3776">
        <f t="shared" si="349"/>
        <v>1262.5</v>
      </c>
      <c r="Q3776" t="str">
        <f t="shared" si="350"/>
        <v>theater</v>
      </c>
      <c r="R3776" t="str">
        <f t="shared" si="351"/>
        <v>musical</v>
      </c>
      <c r="S3776" s="6">
        <f t="shared" si="352"/>
        <v>42087.792303240742</v>
      </c>
      <c r="T3776" s="6">
        <f t="shared" si="353"/>
        <v>42103.792303240742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100.25</v>
      </c>
      <c r="P3777">
        <f t="shared" si="349"/>
        <v>1009.5</v>
      </c>
      <c r="Q3777" t="str">
        <f t="shared" si="350"/>
        <v>theater</v>
      </c>
      <c r="R3777" t="str">
        <f t="shared" si="351"/>
        <v>musical</v>
      </c>
      <c r="S3777" s="6">
        <f t="shared" si="352"/>
        <v>42075.942627314813</v>
      </c>
      <c r="T3777" s="6">
        <f t="shared" si="353"/>
        <v>42103.166666666672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106.71250000000001</v>
      </c>
      <c r="P3778">
        <f t="shared" si="349"/>
        <v>4315.5</v>
      </c>
      <c r="Q3778" t="str">
        <f t="shared" si="350"/>
        <v>theater</v>
      </c>
      <c r="R3778" t="str">
        <f t="shared" si="351"/>
        <v>musical</v>
      </c>
      <c r="S3778" s="6">
        <f t="shared" si="352"/>
        <v>41814.367800925924</v>
      </c>
      <c r="T3778" s="6">
        <f t="shared" si="353"/>
        <v>41852.041666666664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E3779/D3779*100</f>
        <v>143.19999999999999</v>
      </c>
      <c r="P3779">
        <f t="shared" ref="P3779:P3842" si="355">AVERAGE(E3779,L3779)</f>
        <v>1461.5</v>
      </c>
      <c r="Q3779" t="str">
        <f t="shared" ref="Q3779:Q3842" si="356">LEFT(N3779,SEARCH("/",N3779)-1)</f>
        <v>theater</v>
      </c>
      <c r="R3779" t="str">
        <f t="shared" ref="R3779:R3842" si="357">RIGHT(N3779,LEN(N3779)-SEARCH("/",N3779))</f>
        <v>musical</v>
      </c>
      <c r="S3779" s="6">
        <f t="shared" ref="S3779:S3842" si="358">(J3779/86400)+DATE(1970,1,1)</f>
        <v>41887.111354166671</v>
      </c>
      <c r="T3779" s="6">
        <f t="shared" ref="T3779:T3842" si="359">(I3779/86400)+DATE(1970,1,1)</f>
        <v>41909.166666666664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105.04166666666667</v>
      </c>
      <c r="P3780">
        <f t="shared" si="355"/>
        <v>1278.5</v>
      </c>
      <c r="Q3780" t="str">
        <f t="shared" si="356"/>
        <v>theater</v>
      </c>
      <c r="R3780" t="str">
        <f t="shared" si="357"/>
        <v>musical</v>
      </c>
      <c r="S3780" s="6">
        <f t="shared" si="358"/>
        <v>41989.819212962961</v>
      </c>
      <c r="T3780" s="6">
        <f t="shared" si="359"/>
        <v>42049.819212962961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103.98</v>
      </c>
      <c r="P3781">
        <f t="shared" si="355"/>
        <v>7856</v>
      </c>
      <c r="Q3781" t="str">
        <f t="shared" si="356"/>
        <v>theater</v>
      </c>
      <c r="R3781" t="str">
        <f t="shared" si="357"/>
        <v>musical</v>
      </c>
      <c r="S3781" s="6">
        <f t="shared" si="358"/>
        <v>42425.735416666663</v>
      </c>
      <c r="T3781" s="6">
        <f t="shared" si="359"/>
        <v>42455.693749999999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120</v>
      </c>
      <c r="P3782">
        <f t="shared" si="355"/>
        <v>1515</v>
      </c>
      <c r="Q3782" t="str">
        <f t="shared" si="356"/>
        <v>theater</v>
      </c>
      <c r="R3782" t="str">
        <f t="shared" si="357"/>
        <v>musical</v>
      </c>
      <c r="S3782" s="6">
        <f t="shared" si="358"/>
        <v>42166.219733796301</v>
      </c>
      <c r="T3782" s="6">
        <f t="shared" si="359"/>
        <v>42198.837500000001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109.66666666666667</v>
      </c>
      <c r="P3783">
        <f t="shared" si="355"/>
        <v>2493.5</v>
      </c>
      <c r="Q3783" t="str">
        <f t="shared" si="356"/>
        <v>theater</v>
      </c>
      <c r="R3783" t="str">
        <f t="shared" si="357"/>
        <v>musical</v>
      </c>
      <c r="S3783" s="6">
        <f t="shared" si="358"/>
        <v>41865.882928240739</v>
      </c>
      <c r="T3783" s="6">
        <f t="shared" si="359"/>
        <v>41890.882928240739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101.75</v>
      </c>
      <c r="P3784">
        <f t="shared" si="355"/>
        <v>1031</v>
      </c>
      <c r="Q3784" t="str">
        <f t="shared" si="356"/>
        <v>theater</v>
      </c>
      <c r="R3784" t="str">
        <f t="shared" si="357"/>
        <v>musical</v>
      </c>
      <c r="S3784" s="6">
        <f t="shared" si="358"/>
        <v>42546.862233796295</v>
      </c>
      <c r="T3784" s="6">
        <f t="shared" si="359"/>
        <v>42575.958333333328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128.91666666666666</v>
      </c>
      <c r="P3785">
        <f t="shared" si="355"/>
        <v>785.5</v>
      </c>
      <c r="Q3785" t="str">
        <f t="shared" si="356"/>
        <v>theater</v>
      </c>
      <c r="R3785" t="str">
        <f t="shared" si="357"/>
        <v>musical</v>
      </c>
      <c r="S3785" s="6">
        <f t="shared" si="358"/>
        <v>42420.140277777777</v>
      </c>
      <c r="T3785" s="6">
        <f t="shared" si="359"/>
        <v>42444.666666666672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114.99999999999999</v>
      </c>
      <c r="P3786">
        <f t="shared" si="355"/>
        <v>580</v>
      </c>
      <c r="Q3786" t="str">
        <f t="shared" si="356"/>
        <v>theater</v>
      </c>
      <c r="R3786" t="str">
        <f t="shared" si="357"/>
        <v>musical</v>
      </c>
      <c r="S3786" s="6">
        <f t="shared" si="358"/>
        <v>42531.980694444443</v>
      </c>
      <c r="T3786" s="6">
        <f t="shared" si="359"/>
        <v>42561.980694444443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150.75</v>
      </c>
      <c r="P3787">
        <f t="shared" si="355"/>
        <v>1522.5</v>
      </c>
      <c r="Q3787" t="str">
        <f t="shared" si="356"/>
        <v>theater</v>
      </c>
      <c r="R3787" t="str">
        <f t="shared" si="357"/>
        <v>musical</v>
      </c>
      <c r="S3787" s="6">
        <f t="shared" si="358"/>
        <v>42548.63853009259</v>
      </c>
      <c r="T3787" s="6">
        <f t="shared" si="359"/>
        <v>42584.418749999997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110.96666666666665</v>
      </c>
      <c r="P3788">
        <f t="shared" si="355"/>
        <v>3364.5</v>
      </c>
      <c r="Q3788" t="str">
        <f t="shared" si="356"/>
        <v>theater</v>
      </c>
      <c r="R3788" t="str">
        <f t="shared" si="357"/>
        <v>musical</v>
      </c>
      <c r="S3788" s="6">
        <f t="shared" si="358"/>
        <v>42487.037905092591</v>
      </c>
      <c r="T3788" s="6">
        <f t="shared" si="359"/>
        <v>42517.037905092591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100.28571428571429</v>
      </c>
      <c r="P3789">
        <f t="shared" si="355"/>
        <v>180.5</v>
      </c>
      <c r="Q3789" t="str">
        <f t="shared" si="356"/>
        <v>theater</v>
      </c>
      <c r="R3789" t="str">
        <f t="shared" si="357"/>
        <v>musical</v>
      </c>
      <c r="S3789" s="6">
        <f t="shared" si="358"/>
        <v>42167.534791666665</v>
      </c>
      <c r="T3789" s="6">
        <f t="shared" si="359"/>
        <v>42196.165972222225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0.66666666666666674</v>
      </c>
      <c r="P3790">
        <f t="shared" si="355"/>
        <v>250.5</v>
      </c>
      <c r="Q3790" t="str">
        <f t="shared" si="356"/>
        <v>theater</v>
      </c>
      <c r="R3790" t="str">
        <f t="shared" si="357"/>
        <v>musical</v>
      </c>
      <c r="S3790" s="6">
        <f t="shared" si="358"/>
        <v>42333.695821759262</v>
      </c>
      <c r="T3790" s="6">
        <f t="shared" si="359"/>
        <v>42361.679166666669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</v>
      </c>
      <c r="P3791">
        <f t="shared" si="355"/>
        <v>60</v>
      </c>
      <c r="Q3791" t="str">
        <f t="shared" si="356"/>
        <v>theater</v>
      </c>
      <c r="R3791" t="str">
        <f t="shared" si="357"/>
        <v>musical</v>
      </c>
      <c r="S3791" s="6">
        <f t="shared" si="358"/>
        <v>42138.798819444448</v>
      </c>
      <c r="T3791" s="6">
        <f t="shared" si="359"/>
        <v>42170.798819444448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6"/>
        <v>theater</v>
      </c>
      <c r="R3792" t="str">
        <f t="shared" si="357"/>
        <v>musical</v>
      </c>
      <c r="S3792" s="6">
        <f t="shared" si="358"/>
        <v>42666.666932870372</v>
      </c>
      <c r="T3792" s="6">
        <f t="shared" si="359"/>
        <v>42696.708599537036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6"/>
        <v>theater</v>
      </c>
      <c r="R3793" t="str">
        <f t="shared" si="357"/>
        <v>musical</v>
      </c>
      <c r="S3793" s="6">
        <f t="shared" si="358"/>
        <v>41766.692037037035</v>
      </c>
      <c r="T3793" s="6">
        <f t="shared" si="359"/>
        <v>41826.692037037035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0.27999999999999997</v>
      </c>
      <c r="P3794">
        <f t="shared" si="355"/>
        <v>18.5</v>
      </c>
      <c r="Q3794" t="str">
        <f t="shared" si="356"/>
        <v>theater</v>
      </c>
      <c r="R3794" t="str">
        <f t="shared" si="357"/>
        <v>musical</v>
      </c>
      <c r="S3794" s="6">
        <f t="shared" si="358"/>
        <v>42170.447013888886</v>
      </c>
      <c r="T3794" s="6">
        <f t="shared" si="359"/>
        <v>42200.447013888886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59.657142857142851</v>
      </c>
      <c r="P3795">
        <f t="shared" si="355"/>
        <v>2100</v>
      </c>
      <c r="Q3795" t="str">
        <f t="shared" si="356"/>
        <v>theater</v>
      </c>
      <c r="R3795" t="str">
        <f t="shared" si="357"/>
        <v>musical</v>
      </c>
      <c r="S3795" s="6">
        <f t="shared" si="358"/>
        <v>41968.938993055555</v>
      </c>
      <c r="T3795" s="6">
        <f t="shared" si="359"/>
        <v>41989.938993055555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1</v>
      </c>
      <c r="P3796">
        <f t="shared" si="355"/>
        <v>25.5</v>
      </c>
      <c r="Q3796" t="str">
        <f t="shared" si="356"/>
        <v>theater</v>
      </c>
      <c r="R3796" t="str">
        <f t="shared" si="357"/>
        <v>musical</v>
      </c>
      <c r="S3796" s="6">
        <f t="shared" si="358"/>
        <v>42132.58048611111</v>
      </c>
      <c r="T3796" s="6">
        <f t="shared" si="359"/>
        <v>42162.58048611111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1.6666666666666667</v>
      </c>
      <c r="P3797">
        <f t="shared" si="355"/>
        <v>6</v>
      </c>
      <c r="Q3797" t="str">
        <f t="shared" si="356"/>
        <v>theater</v>
      </c>
      <c r="R3797" t="str">
        <f t="shared" si="357"/>
        <v>musical</v>
      </c>
      <c r="S3797" s="6">
        <f t="shared" si="358"/>
        <v>42201.436226851853</v>
      </c>
      <c r="T3797" s="6">
        <f t="shared" si="359"/>
        <v>42244.9375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4.4444444444444444E-3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s="6">
        <f t="shared" si="358"/>
        <v>42689.029583333337</v>
      </c>
      <c r="T3798" s="6">
        <f t="shared" si="359"/>
        <v>42749.029583333337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89.666666666666657</v>
      </c>
      <c r="P3799">
        <f t="shared" si="355"/>
        <v>2708.5</v>
      </c>
      <c r="Q3799" t="str">
        <f t="shared" si="356"/>
        <v>theater</v>
      </c>
      <c r="R3799" t="str">
        <f t="shared" si="357"/>
        <v>musical</v>
      </c>
      <c r="S3799" s="6">
        <f t="shared" si="358"/>
        <v>42084.881539351853</v>
      </c>
      <c r="T3799" s="6">
        <f t="shared" si="359"/>
        <v>42114.881539351853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1.4642857142857144</v>
      </c>
      <c r="P3800">
        <f t="shared" si="355"/>
        <v>515</v>
      </c>
      <c r="Q3800" t="str">
        <f t="shared" si="356"/>
        <v>theater</v>
      </c>
      <c r="R3800" t="str">
        <f t="shared" si="357"/>
        <v>musical</v>
      </c>
      <c r="S3800" s="6">
        <f t="shared" si="358"/>
        <v>41831.722777777773</v>
      </c>
      <c r="T3800" s="6">
        <f t="shared" si="359"/>
        <v>41861.722777777773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4.0199999999999996</v>
      </c>
      <c r="P3801">
        <f t="shared" si="355"/>
        <v>203</v>
      </c>
      <c r="Q3801" t="str">
        <f t="shared" si="356"/>
        <v>theater</v>
      </c>
      <c r="R3801" t="str">
        <f t="shared" si="357"/>
        <v>musical</v>
      </c>
      <c r="S3801" s="6">
        <f t="shared" si="358"/>
        <v>42410.93105324074</v>
      </c>
      <c r="T3801" s="6">
        <f t="shared" si="359"/>
        <v>42440.93105324074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</v>
      </c>
      <c r="P3802">
        <f t="shared" si="355"/>
        <v>448.5</v>
      </c>
      <c r="Q3802" t="str">
        <f t="shared" si="356"/>
        <v>theater</v>
      </c>
      <c r="R3802" t="str">
        <f t="shared" si="357"/>
        <v>musical</v>
      </c>
      <c r="S3802" s="6">
        <f t="shared" si="358"/>
        <v>41982.737071759257</v>
      </c>
      <c r="T3802" s="6">
        <f t="shared" si="359"/>
        <v>42015.207638888889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8.52</v>
      </c>
      <c r="P3803">
        <f t="shared" si="355"/>
        <v>217.5</v>
      </c>
      <c r="Q3803" t="str">
        <f t="shared" si="356"/>
        <v>theater</v>
      </c>
      <c r="R3803" t="str">
        <f t="shared" si="357"/>
        <v>musical</v>
      </c>
      <c r="S3803" s="6">
        <f t="shared" si="358"/>
        <v>41975.676111111112</v>
      </c>
      <c r="T3803" s="6">
        <f t="shared" si="359"/>
        <v>42006.676111111112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6"/>
        <v>theater</v>
      </c>
      <c r="R3804" t="str">
        <f t="shared" si="357"/>
        <v>musical</v>
      </c>
      <c r="S3804" s="6">
        <f t="shared" si="358"/>
        <v>42269.126226851848</v>
      </c>
      <c r="T3804" s="6">
        <f t="shared" si="359"/>
        <v>42299.126226851848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19.650000000000002</v>
      </c>
      <c r="P3805">
        <f t="shared" si="355"/>
        <v>1199</v>
      </c>
      <c r="Q3805" t="str">
        <f t="shared" si="356"/>
        <v>theater</v>
      </c>
      <c r="R3805" t="str">
        <f t="shared" si="357"/>
        <v>musical</v>
      </c>
      <c r="S3805" s="6">
        <f t="shared" si="358"/>
        <v>42403.971851851849</v>
      </c>
      <c r="T3805" s="6">
        <f t="shared" si="359"/>
        <v>42433.971851851849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6"/>
        <v>theater</v>
      </c>
      <c r="R3806" t="str">
        <f t="shared" si="357"/>
        <v>musical</v>
      </c>
      <c r="S3806" s="6">
        <f t="shared" si="358"/>
        <v>42527.00953703704</v>
      </c>
      <c r="T3806" s="6">
        <f t="shared" si="359"/>
        <v>42582.291666666672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2E-3</v>
      </c>
      <c r="P3807">
        <f t="shared" si="355"/>
        <v>2.5</v>
      </c>
      <c r="Q3807" t="str">
        <f t="shared" si="356"/>
        <v>theater</v>
      </c>
      <c r="R3807" t="str">
        <f t="shared" si="357"/>
        <v>musical</v>
      </c>
      <c r="S3807" s="6">
        <f t="shared" si="358"/>
        <v>41849.887037037035</v>
      </c>
      <c r="T3807" s="6">
        <f t="shared" si="359"/>
        <v>41909.887037037035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6.6666666666666666E-2</v>
      </c>
      <c r="P3808">
        <f t="shared" si="355"/>
        <v>3</v>
      </c>
      <c r="Q3808" t="str">
        <f t="shared" si="356"/>
        <v>theater</v>
      </c>
      <c r="R3808" t="str">
        <f t="shared" si="357"/>
        <v>musical</v>
      </c>
      <c r="S3808" s="6">
        <f t="shared" si="358"/>
        <v>41799.259039351848</v>
      </c>
      <c r="T3808" s="6">
        <f t="shared" si="359"/>
        <v>41819.259039351848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30.333333333333336</v>
      </c>
      <c r="P3809">
        <f t="shared" si="355"/>
        <v>232</v>
      </c>
      <c r="Q3809" t="str">
        <f t="shared" si="356"/>
        <v>theater</v>
      </c>
      <c r="R3809" t="str">
        <f t="shared" si="357"/>
        <v>musical</v>
      </c>
      <c r="S3809" s="6">
        <f t="shared" si="358"/>
        <v>42090.909016203703</v>
      </c>
      <c r="T3809" s="6">
        <f t="shared" si="359"/>
        <v>42097.909016203703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100</v>
      </c>
      <c r="P3810">
        <f t="shared" si="355"/>
        <v>512</v>
      </c>
      <c r="Q3810" t="str">
        <f t="shared" si="356"/>
        <v>theater</v>
      </c>
      <c r="R3810" t="str">
        <f t="shared" si="357"/>
        <v>plays</v>
      </c>
      <c r="S3810" s="6">
        <f t="shared" si="358"/>
        <v>42059.453923611116</v>
      </c>
      <c r="T3810" s="6">
        <f t="shared" si="359"/>
        <v>42119.412256944444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101.25</v>
      </c>
      <c r="P3811">
        <f t="shared" si="355"/>
        <v>1031.5</v>
      </c>
      <c r="Q3811" t="str">
        <f t="shared" si="356"/>
        <v>theater</v>
      </c>
      <c r="R3811" t="str">
        <f t="shared" si="357"/>
        <v>plays</v>
      </c>
      <c r="S3811" s="6">
        <f t="shared" si="358"/>
        <v>41800.526701388888</v>
      </c>
      <c r="T3811" s="6">
        <f t="shared" si="359"/>
        <v>41850.958333333336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121.73333333333333</v>
      </c>
      <c r="P3812">
        <f t="shared" si="355"/>
        <v>926</v>
      </c>
      <c r="Q3812" t="str">
        <f t="shared" si="356"/>
        <v>theater</v>
      </c>
      <c r="R3812" t="str">
        <f t="shared" si="357"/>
        <v>plays</v>
      </c>
      <c r="S3812" s="6">
        <f t="shared" si="358"/>
        <v>42054.849050925928</v>
      </c>
      <c r="T3812" s="6">
        <f t="shared" si="359"/>
        <v>42084.807384259257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330</v>
      </c>
      <c r="P3813">
        <f t="shared" si="355"/>
        <v>422</v>
      </c>
      <c r="Q3813" t="str">
        <f t="shared" si="356"/>
        <v>theater</v>
      </c>
      <c r="R3813" t="str">
        <f t="shared" si="357"/>
        <v>plays</v>
      </c>
      <c r="S3813" s="6">
        <f t="shared" si="358"/>
        <v>42487.62700231481</v>
      </c>
      <c r="T3813" s="6">
        <f t="shared" si="359"/>
        <v>42521.458333333328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109.55</v>
      </c>
      <c r="P3814">
        <f t="shared" si="355"/>
        <v>1101</v>
      </c>
      <c r="Q3814" t="str">
        <f t="shared" si="356"/>
        <v>theater</v>
      </c>
      <c r="R3814" t="str">
        <f t="shared" si="357"/>
        <v>plays</v>
      </c>
      <c r="S3814" s="6">
        <f t="shared" si="358"/>
        <v>42109.751250000001</v>
      </c>
      <c r="T3814" s="6">
        <f t="shared" si="359"/>
        <v>42156.165972222225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100.95190476190474</v>
      </c>
      <c r="P3815">
        <f t="shared" si="355"/>
        <v>1073.4949999999999</v>
      </c>
      <c r="Q3815" t="str">
        <f t="shared" si="356"/>
        <v>theater</v>
      </c>
      <c r="R3815" t="str">
        <f t="shared" si="357"/>
        <v>plays</v>
      </c>
      <c r="S3815" s="6">
        <f t="shared" si="358"/>
        <v>42497.275706018518</v>
      </c>
      <c r="T3815" s="6">
        <f t="shared" si="359"/>
        <v>42535.904861111107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140.13333333333333</v>
      </c>
      <c r="P3816">
        <f t="shared" si="355"/>
        <v>1068</v>
      </c>
      <c r="Q3816" t="str">
        <f t="shared" si="356"/>
        <v>theater</v>
      </c>
      <c r="R3816" t="str">
        <f t="shared" si="357"/>
        <v>plays</v>
      </c>
      <c r="S3816" s="6">
        <f t="shared" si="358"/>
        <v>42058.904074074075</v>
      </c>
      <c r="T3816" s="6">
        <f t="shared" si="359"/>
        <v>42095.165972222225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100.001</v>
      </c>
      <c r="P3817">
        <f t="shared" si="355"/>
        <v>510.005</v>
      </c>
      <c r="Q3817" t="str">
        <f t="shared" si="356"/>
        <v>theater</v>
      </c>
      <c r="R3817" t="str">
        <f t="shared" si="357"/>
        <v>plays</v>
      </c>
      <c r="S3817" s="6">
        <f t="shared" si="358"/>
        <v>42207.259918981479</v>
      </c>
      <c r="T3817" s="6">
        <f t="shared" si="359"/>
        <v>42236.958333333328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119.238</v>
      </c>
      <c r="P3818">
        <f t="shared" si="355"/>
        <v>912.78499999999997</v>
      </c>
      <c r="Q3818" t="str">
        <f t="shared" si="356"/>
        <v>theater</v>
      </c>
      <c r="R3818" t="str">
        <f t="shared" si="357"/>
        <v>plays</v>
      </c>
      <c r="S3818" s="6">
        <f t="shared" si="358"/>
        <v>41807.690081018518</v>
      </c>
      <c r="T3818" s="6">
        <f t="shared" si="359"/>
        <v>41837.690081018518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107.25</v>
      </c>
      <c r="P3819">
        <f t="shared" si="355"/>
        <v>1082.5</v>
      </c>
      <c r="Q3819" t="str">
        <f t="shared" si="356"/>
        <v>theater</v>
      </c>
      <c r="R3819" t="str">
        <f t="shared" si="357"/>
        <v>plays</v>
      </c>
      <c r="S3819" s="6">
        <f t="shared" si="358"/>
        <v>42284.69694444444</v>
      </c>
      <c r="T3819" s="6">
        <f t="shared" si="359"/>
        <v>42301.165972222225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227.99999999999997</v>
      </c>
      <c r="P3820">
        <f t="shared" si="355"/>
        <v>290</v>
      </c>
      <c r="Q3820" t="str">
        <f t="shared" si="356"/>
        <v>theater</v>
      </c>
      <c r="R3820" t="str">
        <f t="shared" si="357"/>
        <v>plays</v>
      </c>
      <c r="S3820" s="6">
        <f t="shared" si="358"/>
        <v>42045.84238425926</v>
      </c>
      <c r="T3820" s="6">
        <f t="shared" si="359"/>
        <v>42075.800717592589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106.4</v>
      </c>
      <c r="P3821">
        <f t="shared" si="355"/>
        <v>545</v>
      </c>
      <c r="Q3821" t="str">
        <f t="shared" si="356"/>
        <v>theater</v>
      </c>
      <c r="R3821" t="str">
        <f t="shared" si="357"/>
        <v>plays</v>
      </c>
      <c r="S3821" s="6">
        <f t="shared" si="358"/>
        <v>42184.209537037037</v>
      </c>
      <c r="T3821" s="6">
        <f t="shared" si="359"/>
        <v>42202.876388888893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143.33333333333334</v>
      </c>
      <c r="P3822">
        <f t="shared" si="355"/>
        <v>225</v>
      </c>
      <c r="Q3822" t="str">
        <f t="shared" si="356"/>
        <v>theater</v>
      </c>
      <c r="R3822" t="str">
        <f t="shared" si="357"/>
        <v>plays</v>
      </c>
      <c r="S3822" s="6">
        <f t="shared" si="358"/>
        <v>42160.651817129634</v>
      </c>
      <c r="T3822" s="6">
        <f t="shared" si="359"/>
        <v>42190.651817129634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104.54285714285714</v>
      </c>
      <c r="P3823">
        <f t="shared" si="355"/>
        <v>1852.5</v>
      </c>
      <c r="Q3823" t="str">
        <f t="shared" si="356"/>
        <v>theater</v>
      </c>
      <c r="R3823" t="str">
        <f t="shared" si="357"/>
        <v>plays</v>
      </c>
      <c r="S3823" s="6">
        <f t="shared" si="358"/>
        <v>42341.180636574078</v>
      </c>
      <c r="T3823" s="6">
        <f t="shared" si="359"/>
        <v>42373.180636574078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110.02000000000001</v>
      </c>
      <c r="P3824">
        <f t="shared" si="355"/>
        <v>2788.5</v>
      </c>
      <c r="Q3824" t="str">
        <f t="shared" si="356"/>
        <v>theater</v>
      </c>
      <c r="R3824" t="str">
        <f t="shared" si="357"/>
        <v>plays</v>
      </c>
      <c r="S3824" s="6">
        <f t="shared" si="358"/>
        <v>42329.838159722218</v>
      </c>
      <c r="T3824" s="6">
        <f t="shared" si="359"/>
        <v>42388.957638888889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106</v>
      </c>
      <c r="P3825">
        <f t="shared" si="355"/>
        <v>1345.5</v>
      </c>
      <c r="Q3825" t="str">
        <f t="shared" si="356"/>
        <v>theater</v>
      </c>
      <c r="R3825" t="str">
        <f t="shared" si="357"/>
        <v>plays</v>
      </c>
      <c r="S3825" s="6">
        <f t="shared" si="358"/>
        <v>42170.910231481481</v>
      </c>
      <c r="T3825" s="6">
        <f t="shared" si="359"/>
        <v>42205.165972222225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108</v>
      </c>
      <c r="P3826">
        <f t="shared" si="355"/>
        <v>138.5</v>
      </c>
      <c r="Q3826" t="str">
        <f t="shared" si="356"/>
        <v>theater</v>
      </c>
      <c r="R3826" t="str">
        <f t="shared" si="357"/>
        <v>plays</v>
      </c>
      <c r="S3826" s="6">
        <f t="shared" si="358"/>
        <v>42571.626192129625</v>
      </c>
      <c r="T3826" s="6">
        <f t="shared" si="359"/>
        <v>42583.570138888885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105.42</v>
      </c>
      <c r="P3827">
        <f t="shared" si="355"/>
        <v>2660</v>
      </c>
      <c r="Q3827" t="str">
        <f t="shared" si="356"/>
        <v>theater</v>
      </c>
      <c r="R3827" t="str">
        <f t="shared" si="357"/>
        <v>plays</v>
      </c>
      <c r="S3827" s="6">
        <f t="shared" si="358"/>
        <v>42151.069606481484</v>
      </c>
      <c r="T3827" s="6">
        <f t="shared" si="359"/>
        <v>42172.069606481484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119.16666666666667</v>
      </c>
      <c r="P3828">
        <f t="shared" si="355"/>
        <v>370.5</v>
      </c>
      <c r="Q3828" t="str">
        <f t="shared" si="356"/>
        <v>theater</v>
      </c>
      <c r="R3828" t="str">
        <f t="shared" si="357"/>
        <v>plays</v>
      </c>
      <c r="S3828" s="6">
        <f t="shared" si="358"/>
        <v>42101.423541666663</v>
      </c>
      <c r="T3828" s="6">
        <f t="shared" si="359"/>
        <v>42131.423541666663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152.66666666666666</v>
      </c>
      <c r="P3829">
        <f t="shared" si="355"/>
        <v>2322.5</v>
      </c>
      <c r="Q3829" t="str">
        <f t="shared" si="356"/>
        <v>theater</v>
      </c>
      <c r="R3829" t="str">
        <f t="shared" si="357"/>
        <v>plays</v>
      </c>
      <c r="S3829" s="6">
        <f t="shared" si="358"/>
        <v>42034.928252314814</v>
      </c>
      <c r="T3829" s="6">
        <f t="shared" si="359"/>
        <v>42090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100</v>
      </c>
      <c r="P3830">
        <f t="shared" si="355"/>
        <v>2514</v>
      </c>
      <c r="Q3830" t="str">
        <f t="shared" si="356"/>
        <v>theater</v>
      </c>
      <c r="R3830" t="str">
        <f t="shared" si="357"/>
        <v>plays</v>
      </c>
      <c r="S3830" s="6">
        <f t="shared" si="358"/>
        <v>41944.527627314819</v>
      </c>
      <c r="T3830" s="6">
        <f t="shared" si="359"/>
        <v>42004.569293981476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100.2</v>
      </c>
      <c r="P3831">
        <f t="shared" si="355"/>
        <v>254.5</v>
      </c>
      <c r="Q3831" t="str">
        <f t="shared" si="356"/>
        <v>theater</v>
      </c>
      <c r="R3831" t="str">
        <f t="shared" si="357"/>
        <v>plays</v>
      </c>
      <c r="S3831" s="6">
        <f t="shared" si="358"/>
        <v>42593.865405092598</v>
      </c>
      <c r="T3831" s="6">
        <f t="shared" si="359"/>
        <v>42613.865405092598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225</v>
      </c>
      <c r="P3832">
        <f t="shared" si="355"/>
        <v>114</v>
      </c>
      <c r="Q3832" t="str">
        <f t="shared" si="356"/>
        <v>theater</v>
      </c>
      <c r="R3832" t="str">
        <f t="shared" si="357"/>
        <v>plays</v>
      </c>
      <c r="S3832" s="6">
        <f t="shared" si="358"/>
        <v>42503.740868055553</v>
      </c>
      <c r="T3832" s="6">
        <f t="shared" si="359"/>
        <v>42517.740868055553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106.02199999999999</v>
      </c>
      <c r="P3833">
        <f t="shared" si="355"/>
        <v>269.55500000000001</v>
      </c>
      <c r="Q3833" t="str">
        <f t="shared" si="356"/>
        <v>theater</v>
      </c>
      <c r="R3833" t="str">
        <f t="shared" si="357"/>
        <v>plays</v>
      </c>
      <c r="S3833" s="6">
        <f t="shared" si="358"/>
        <v>41927.848900462966</v>
      </c>
      <c r="T3833" s="6">
        <f t="shared" si="359"/>
        <v>41948.890567129631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104.66666666666666</v>
      </c>
      <c r="P3834">
        <f t="shared" si="355"/>
        <v>632.5</v>
      </c>
      <c r="Q3834" t="str">
        <f t="shared" si="356"/>
        <v>theater</v>
      </c>
      <c r="R3834" t="str">
        <f t="shared" si="357"/>
        <v>plays</v>
      </c>
      <c r="S3834" s="6">
        <f t="shared" si="358"/>
        <v>42375.114988425921</v>
      </c>
      <c r="T3834" s="6">
        <f t="shared" si="359"/>
        <v>42420.114988425921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116.66666666666667</v>
      </c>
      <c r="P3835">
        <f t="shared" si="355"/>
        <v>710</v>
      </c>
      <c r="Q3835" t="str">
        <f t="shared" si="356"/>
        <v>theater</v>
      </c>
      <c r="R3835" t="str">
        <f t="shared" si="357"/>
        <v>plays</v>
      </c>
      <c r="S3835" s="6">
        <f t="shared" si="358"/>
        <v>41963.872361111113</v>
      </c>
      <c r="T3835" s="6">
        <f t="shared" si="359"/>
        <v>41974.797916666663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109.03333333333333</v>
      </c>
      <c r="P3836">
        <f t="shared" si="355"/>
        <v>1664</v>
      </c>
      <c r="Q3836" t="str">
        <f t="shared" si="356"/>
        <v>theater</v>
      </c>
      <c r="R3836" t="str">
        <f t="shared" si="357"/>
        <v>plays</v>
      </c>
      <c r="S3836" s="6">
        <f t="shared" si="358"/>
        <v>42143.445219907408</v>
      </c>
      <c r="T3836" s="6">
        <f t="shared" si="359"/>
        <v>42173.445219907408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160</v>
      </c>
      <c r="P3837">
        <f t="shared" si="355"/>
        <v>164</v>
      </c>
      <c r="Q3837" t="str">
        <f t="shared" si="356"/>
        <v>theater</v>
      </c>
      <c r="R3837" t="str">
        <f t="shared" si="357"/>
        <v>plays</v>
      </c>
      <c r="S3837" s="6">
        <f t="shared" si="358"/>
        <v>42460.94222222222</v>
      </c>
      <c r="T3837" s="6">
        <f t="shared" si="359"/>
        <v>42481.94222222222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112.5</v>
      </c>
      <c r="P3838">
        <f t="shared" si="355"/>
        <v>457</v>
      </c>
      <c r="Q3838" t="str">
        <f t="shared" si="356"/>
        <v>theater</v>
      </c>
      <c r="R3838" t="str">
        <f t="shared" si="357"/>
        <v>plays</v>
      </c>
      <c r="S3838" s="6">
        <f t="shared" si="358"/>
        <v>42553.926527777774</v>
      </c>
      <c r="T3838" s="6">
        <f t="shared" si="359"/>
        <v>42585.172916666663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102.1</v>
      </c>
      <c r="P3839">
        <f t="shared" si="355"/>
        <v>1029.5</v>
      </c>
      <c r="Q3839" t="str">
        <f t="shared" si="356"/>
        <v>theater</v>
      </c>
      <c r="R3839" t="str">
        <f t="shared" si="357"/>
        <v>plays</v>
      </c>
      <c r="S3839" s="6">
        <f t="shared" si="358"/>
        <v>42152.765717592592</v>
      </c>
      <c r="T3839" s="6">
        <f t="shared" si="359"/>
        <v>42188.765717592592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100.824</v>
      </c>
      <c r="P3840">
        <f t="shared" si="355"/>
        <v>50462</v>
      </c>
      <c r="Q3840" t="str">
        <f t="shared" si="356"/>
        <v>theater</v>
      </c>
      <c r="R3840" t="str">
        <f t="shared" si="357"/>
        <v>plays</v>
      </c>
      <c r="S3840" s="6">
        <f t="shared" si="358"/>
        <v>42116.710752314815</v>
      </c>
      <c r="T3840" s="6">
        <f t="shared" si="359"/>
        <v>42146.710752314815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101.25</v>
      </c>
      <c r="P3841">
        <f t="shared" si="355"/>
        <v>1028.5</v>
      </c>
      <c r="Q3841" t="str">
        <f t="shared" si="356"/>
        <v>theater</v>
      </c>
      <c r="R3841" t="str">
        <f t="shared" si="357"/>
        <v>plays</v>
      </c>
      <c r="S3841" s="6">
        <f t="shared" si="358"/>
        <v>42155.142638888894</v>
      </c>
      <c r="T3841" s="6">
        <f t="shared" si="359"/>
        <v>42215.142638888894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6500</v>
      </c>
      <c r="P3842">
        <f t="shared" si="355"/>
        <v>34</v>
      </c>
      <c r="Q3842" t="str">
        <f t="shared" si="356"/>
        <v>theater</v>
      </c>
      <c r="R3842" t="str">
        <f t="shared" si="357"/>
        <v>plays</v>
      </c>
      <c r="S3842" s="6">
        <f t="shared" si="358"/>
        <v>42432.701724537037</v>
      </c>
      <c r="T3842" s="6">
        <f t="shared" si="359"/>
        <v>42457.660057870366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E3843/D3843*100</f>
        <v>8.7200000000000006</v>
      </c>
      <c r="P3843">
        <f t="shared" ref="P3843:P3906" si="361">AVERAGE(E3843,L3843)</f>
        <v>453</v>
      </c>
      <c r="Q3843" t="str">
        <f t="shared" ref="Q3843:Q3906" si="362">LEFT(N3843,SEARCH("/",N3843)-1)</f>
        <v>theater</v>
      </c>
      <c r="R3843" t="str">
        <f t="shared" ref="R3843:R3906" si="363">RIGHT(N3843,LEN(N3843)-SEARCH("/",N3843))</f>
        <v>plays</v>
      </c>
      <c r="S3843" s="6">
        <f t="shared" ref="S3843:S3906" si="364">(J3843/86400)+DATE(1970,1,1)</f>
        <v>41780.785729166666</v>
      </c>
      <c r="T3843" s="6">
        <f t="shared" ref="T3843:T3906" si="365">(I3843/86400)+DATE(1970,1,1)</f>
        <v>41840.785729166666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21.94</v>
      </c>
      <c r="P3844">
        <f t="shared" si="361"/>
        <v>560</v>
      </c>
      <c r="Q3844" t="str">
        <f t="shared" si="362"/>
        <v>theater</v>
      </c>
      <c r="R3844" t="str">
        <f t="shared" si="363"/>
        <v>plays</v>
      </c>
      <c r="S3844" s="6">
        <f t="shared" si="364"/>
        <v>41740.493657407409</v>
      </c>
      <c r="T3844" s="6">
        <f t="shared" si="365"/>
        <v>41770.493657407409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21.3</v>
      </c>
      <c r="P3845">
        <f t="shared" si="361"/>
        <v>542</v>
      </c>
      <c r="Q3845" t="str">
        <f t="shared" si="362"/>
        <v>theater</v>
      </c>
      <c r="R3845" t="str">
        <f t="shared" si="363"/>
        <v>plays</v>
      </c>
      <c r="S3845" s="6">
        <f t="shared" si="364"/>
        <v>41766.072500000002</v>
      </c>
      <c r="T3845" s="6">
        <f t="shared" si="365"/>
        <v>41791.072500000002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41.489795918367342</v>
      </c>
      <c r="P3846">
        <f t="shared" si="361"/>
        <v>2058</v>
      </c>
      <c r="Q3846" t="str">
        <f t="shared" si="362"/>
        <v>theater</v>
      </c>
      <c r="R3846" t="str">
        <f t="shared" si="363"/>
        <v>plays</v>
      </c>
      <c r="S3846" s="6">
        <f t="shared" si="364"/>
        <v>41766.617291666669</v>
      </c>
      <c r="T3846" s="6">
        <f t="shared" si="365"/>
        <v>41793.290972222225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2.105</v>
      </c>
      <c r="P3847">
        <f t="shared" si="361"/>
        <v>427</v>
      </c>
      <c r="Q3847" t="str">
        <f t="shared" si="362"/>
        <v>theater</v>
      </c>
      <c r="R3847" t="str">
        <f t="shared" si="363"/>
        <v>plays</v>
      </c>
      <c r="S3847" s="6">
        <f t="shared" si="364"/>
        <v>42248.627013888894</v>
      </c>
      <c r="T3847" s="6">
        <f t="shared" si="365"/>
        <v>42278.627013888894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</v>
      </c>
      <c r="P3848">
        <f t="shared" si="361"/>
        <v>98.5</v>
      </c>
      <c r="Q3848" t="str">
        <f t="shared" si="362"/>
        <v>theater</v>
      </c>
      <c r="R3848" t="str">
        <f t="shared" si="363"/>
        <v>plays</v>
      </c>
      <c r="S3848" s="6">
        <f t="shared" si="364"/>
        <v>41885.221550925926</v>
      </c>
      <c r="T3848" s="6">
        <f t="shared" si="365"/>
        <v>41916.290972222225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16.161904761904761</v>
      </c>
      <c r="P3849">
        <f t="shared" si="361"/>
        <v>853</v>
      </c>
      <c r="Q3849" t="str">
        <f t="shared" si="362"/>
        <v>theater</v>
      </c>
      <c r="R3849" t="str">
        <f t="shared" si="363"/>
        <v>plays</v>
      </c>
      <c r="S3849" s="6">
        <f t="shared" si="364"/>
        <v>42159.224432870367</v>
      </c>
      <c r="T3849" s="6">
        <f t="shared" si="365"/>
        <v>42204.224432870367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16.376923076923077</v>
      </c>
      <c r="P3850">
        <f t="shared" si="361"/>
        <v>1086</v>
      </c>
      <c r="Q3850" t="str">
        <f t="shared" si="362"/>
        <v>theater</v>
      </c>
      <c r="R3850" t="str">
        <f t="shared" si="363"/>
        <v>plays</v>
      </c>
      <c r="S3850" s="6">
        <f t="shared" si="364"/>
        <v>42265.817002314812</v>
      </c>
      <c r="T3850" s="6">
        <f t="shared" si="365"/>
        <v>42295.817002314812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</v>
      </c>
      <c r="P3851">
        <f t="shared" si="361"/>
        <v>1070.5</v>
      </c>
      <c r="Q3851" t="str">
        <f t="shared" si="362"/>
        <v>theater</v>
      </c>
      <c r="R3851" t="str">
        <f t="shared" si="363"/>
        <v>plays</v>
      </c>
      <c r="S3851" s="6">
        <f t="shared" si="364"/>
        <v>42136.767175925925</v>
      </c>
      <c r="T3851" s="6">
        <f t="shared" si="365"/>
        <v>42166.767175925925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3.8</v>
      </c>
      <c r="P3852">
        <f t="shared" si="361"/>
        <v>21</v>
      </c>
      <c r="Q3852" t="str">
        <f t="shared" si="362"/>
        <v>theater</v>
      </c>
      <c r="R3852" t="str">
        <f t="shared" si="363"/>
        <v>plays</v>
      </c>
      <c r="S3852" s="6">
        <f t="shared" si="364"/>
        <v>41975.124340277776</v>
      </c>
      <c r="T3852" s="6">
        <f t="shared" si="365"/>
        <v>42005.124340277776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34.08</v>
      </c>
      <c r="P3853">
        <f t="shared" si="361"/>
        <v>438</v>
      </c>
      <c r="Q3853" t="str">
        <f t="shared" si="362"/>
        <v>theater</v>
      </c>
      <c r="R3853" t="str">
        <f t="shared" si="363"/>
        <v>plays</v>
      </c>
      <c r="S3853" s="6">
        <f t="shared" si="364"/>
        <v>42172.439571759256</v>
      </c>
      <c r="T3853" s="6">
        <f t="shared" si="365"/>
        <v>42202.439571759256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0.2</v>
      </c>
      <c r="P3854">
        <f t="shared" si="361"/>
        <v>11</v>
      </c>
      <c r="Q3854" t="str">
        <f t="shared" si="362"/>
        <v>theater</v>
      </c>
      <c r="R3854" t="str">
        <f t="shared" si="363"/>
        <v>plays</v>
      </c>
      <c r="S3854" s="6">
        <f t="shared" si="364"/>
        <v>42065.190694444449</v>
      </c>
      <c r="T3854" s="6">
        <f t="shared" si="365"/>
        <v>42090.149027777778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2.5999999999999999E-2</v>
      </c>
      <c r="P3855">
        <f t="shared" si="361"/>
        <v>14</v>
      </c>
      <c r="Q3855" t="str">
        <f t="shared" si="362"/>
        <v>theater</v>
      </c>
      <c r="R3855" t="str">
        <f t="shared" si="363"/>
        <v>plays</v>
      </c>
      <c r="S3855" s="6">
        <f t="shared" si="364"/>
        <v>41848.84002314815</v>
      </c>
      <c r="T3855" s="6">
        <f t="shared" si="365"/>
        <v>41883.84002314815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16.254545454545454</v>
      </c>
      <c r="P3856">
        <f t="shared" si="361"/>
        <v>904</v>
      </c>
      <c r="Q3856" t="str">
        <f t="shared" si="362"/>
        <v>theater</v>
      </c>
      <c r="R3856" t="str">
        <f t="shared" si="363"/>
        <v>plays</v>
      </c>
      <c r="S3856" s="6">
        <f t="shared" si="364"/>
        <v>42103.884930555556</v>
      </c>
      <c r="T3856" s="6">
        <f t="shared" si="365"/>
        <v>42133.884930555556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</v>
      </c>
      <c r="P3857">
        <f t="shared" si="361"/>
        <v>13</v>
      </c>
      <c r="Q3857" t="str">
        <f t="shared" si="362"/>
        <v>theater</v>
      </c>
      <c r="R3857" t="str">
        <f t="shared" si="363"/>
        <v>plays</v>
      </c>
      <c r="S3857" s="6">
        <f t="shared" si="364"/>
        <v>42059.970729166671</v>
      </c>
      <c r="T3857" s="6">
        <f t="shared" si="365"/>
        <v>42089.929062499999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0.02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s="6">
        <f t="shared" si="364"/>
        <v>42041.743090277778</v>
      </c>
      <c r="T3858" s="6">
        <f t="shared" si="365"/>
        <v>42071.701423611114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5.2</v>
      </c>
      <c r="P3859">
        <f t="shared" si="361"/>
        <v>132</v>
      </c>
      <c r="Q3859" t="str">
        <f t="shared" si="362"/>
        <v>theater</v>
      </c>
      <c r="R3859" t="str">
        <f t="shared" si="363"/>
        <v>plays</v>
      </c>
      <c r="S3859" s="6">
        <f t="shared" si="364"/>
        <v>41829.73715277778</v>
      </c>
      <c r="T3859" s="6">
        <f t="shared" si="365"/>
        <v>41852.716666666667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2</v>
      </c>
      <c r="P3860">
        <f t="shared" si="361"/>
        <v>5.5</v>
      </c>
      <c r="Q3860" t="str">
        <f t="shared" si="362"/>
        <v>theater</v>
      </c>
      <c r="R3860" t="str">
        <f t="shared" si="363"/>
        <v>plays</v>
      </c>
      <c r="S3860" s="6">
        <f t="shared" si="364"/>
        <v>42128.431064814809</v>
      </c>
      <c r="T3860" s="6">
        <f t="shared" si="365"/>
        <v>42146.875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0.04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s="6">
        <f t="shared" si="364"/>
        <v>41789.893599537041</v>
      </c>
      <c r="T3861" s="6">
        <f t="shared" si="365"/>
        <v>41815.875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17.666666666666668</v>
      </c>
      <c r="P3862">
        <f t="shared" si="361"/>
        <v>536.5</v>
      </c>
      <c r="Q3862" t="str">
        <f t="shared" si="362"/>
        <v>theater</v>
      </c>
      <c r="R3862" t="str">
        <f t="shared" si="363"/>
        <v>plays</v>
      </c>
      <c r="S3862" s="6">
        <f t="shared" si="364"/>
        <v>41833.660995370374</v>
      </c>
      <c r="T3862" s="6">
        <f t="shared" si="365"/>
        <v>41863.660995370374</v>
      </c>
    </row>
    <row r="3863" spans="1:20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5</v>
      </c>
      <c r="P3863">
        <f t="shared" si="361"/>
        <v>50.5</v>
      </c>
      <c r="Q3863" t="str">
        <f t="shared" si="362"/>
        <v>theater</v>
      </c>
      <c r="R3863" t="str">
        <f t="shared" si="363"/>
        <v>plays</v>
      </c>
      <c r="S3863" s="6">
        <f t="shared" si="364"/>
        <v>41914.590011574073</v>
      </c>
      <c r="T3863" s="6">
        <f t="shared" si="365"/>
        <v>41955.907638888893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1.3333333333333334E-2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s="6">
        <f t="shared" si="364"/>
        <v>42611.261064814811</v>
      </c>
      <c r="T3864" s="6">
        <f t="shared" si="365"/>
        <v>42625.707638888889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2"/>
        <v>theater</v>
      </c>
      <c r="R3865" t="str">
        <f t="shared" si="363"/>
        <v>plays</v>
      </c>
      <c r="S3865" s="6">
        <f t="shared" si="364"/>
        <v>42253.633159722223</v>
      </c>
      <c r="T3865" s="6">
        <f t="shared" si="365"/>
        <v>42313.674826388888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</v>
      </c>
      <c r="P3866">
        <f t="shared" si="361"/>
        <v>31.5</v>
      </c>
      <c r="Q3866" t="str">
        <f t="shared" si="362"/>
        <v>theater</v>
      </c>
      <c r="R3866" t="str">
        <f t="shared" si="363"/>
        <v>plays</v>
      </c>
      <c r="S3866" s="6">
        <f t="shared" si="364"/>
        <v>42295.891828703709</v>
      </c>
      <c r="T3866" s="6">
        <f t="shared" si="365"/>
        <v>42325.933495370366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26.937422295897225</v>
      </c>
      <c r="P3867">
        <f t="shared" si="361"/>
        <v>332</v>
      </c>
      <c r="Q3867" t="str">
        <f t="shared" si="362"/>
        <v>theater</v>
      </c>
      <c r="R3867" t="str">
        <f t="shared" si="363"/>
        <v>plays</v>
      </c>
      <c r="S3867" s="6">
        <f t="shared" si="364"/>
        <v>41841.651597222226</v>
      </c>
      <c r="T3867" s="6">
        <f t="shared" si="365"/>
        <v>41881.229166666664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0.54999999999999993</v>
      </c>
      <c r="P3868">
        <f t="shared" si="361"/>
        <v>6.5</v>
      </c>
      <c r="Q3868" t="str">
        <f t="shared" si="362"/>
        <v>theater</v>
      </c>
      <c r="R3868" t="str">
        <f t="shared" si="363"/>
        <v>plays</v>
      </c>
      <c r="S3868" s="6">
        <f t="shared" si="364"/>
        <v>42402.947002314817</v>
      </c>
      <c r="T3868" s="6">
        <f t="shared" si="365"/>
        <v>42452.145138888889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12.55</v>
      </c>
      <c r="P3869">
        <f t="shared" si="361"/>
        <v>128</v>
      </c>
      <c r="Q3869" t="str">
        <f t="shared" si="362"/>
        <v>theater</v>
      </c>
      <c r="R3869" t="str">
        <f t="shared" si="363"/>
        <v>plays</v>
      </c>
      <c r="S3869" s="6">
        <f t="shared" si="364"/>
        <v>42509.814108796301</v>
      </c>
      <c r="T3869" s="6">
        <f t="shared" si="365"/>
        <v>42539.814108796301</v>
      </c>
    </row>
    <row r="3870" spans="1:20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0.2</v>
      </c>
      <c r="P3870">
        <f t="shared" si="361"/>
        <v>5.5</v>
      </c>
      <c r="Q3870" t="str">
        <f t="shared" si="362"/>
        <v>theater</v>
      </c>
      <c r="R3870" t="str">
        <f t="shared" si="363"/>
        <v>musical</v>
      </c>
      <c r="S3870" s="6">
        <f t="shared" si="364"/>
        <v>41865.659780092596</v>
      </c>
      <c r="T3870" s="6">
        <f t="shared" si="365"/>
        <v>41890.659780092596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3.4474868431088401</v>
      </c>
      <c r="P3871">
        <f t="shared" si="361"/>
        <v>233.5</v>
      </c>
      <c r="Q3871" t="str">
        <f t="shared" si="362"/>
        <v>theater</v>
      </c>
      <c r="R3871" t="str">
        <f t="shared" si="363"/>
        <v>musical</v>
      </c>
      <c r="S3871" s="6">
        <f t="shared" si="364"/>
        <v>42047.724444444444</v>
      </c>
      <c r="T3871" s="6">
        <f t="shared" si="365"/>
        <v>42077.132638888885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15</v>
      </c>
      <c r="P3872">
        <f t="shared" si="361"/>
        <v>755</v>
      </c>
      <c r="Q3872" t="str">
        <f t="shared" si="362"/>
        <v>theater</v>
      </c>
      <c r="R3872" t="str">
        <f t="shared" si="363"/>
        <v>musical</v>
      </c>
      <c r="S3872" s="6">
        <f t="shared" si="364"/>
        <v>41793.172199074077</v>
      </c>
      <c r="T3872" s="6">
        <f t="shared" si="365"/>
        <v>41823.172199074077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2.666666666666667</v>
      </c>
      <c r="P3873">
        <f t="shared" si="361"/>
        <v>21.5</v>
      </c>
      <c r="Q3873" t="str">
        <f t="shared" si="362"/>
        <v>theater</v>
      </c>
      <c r="R3873" t="str">
        <f t="shared" si="363"/>
        <v>musical</v>
      </c>
      <c r="S3873" s="6">
        <f t="shared" si="364"/>
        <v>42763.780671296292</v>
      </c>
      <c r="T3873" s="6">
        <f t="shared" si="365"/>
        <v>42823.739004629635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2"/>
        <v>theater</v>
      </c>
      <c r="R3874" t="str">
        <f t="shared" si="363"/>
        <v>musical</v>
      </c>
      <c r="S3874" s="6">
        <f t="shared" si="364"/>
        <v>42180.145787037036</v>
      </c>
      <c r="T3874" s="6">
        <f t="shared" si="365"/>
        <v>42230.145787037036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2"/>
        <v>theater</v>
      </c>
      <c r="R3875" t="str">
        <f t="shared" si="363"/>
        <v>musical</v>
      </c>
      <c r="S3875" s="6">
        <f t="shared" si="364"/>
        <v>42255.696006944447</v>
      </c>
      <c r="T3875" s="6">
        <f t="shared" si="365"/>
        <v>42285.696006944447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2"/>
        <v>theater</v>
      </c>
      <c r="R3876" t="str">
        <f t="shared" si="363"/>
        <v>musical</v>
      </c>
      <c r="S3876" s="6">
        <f t="shared" si="364"/>
        <v>42007.016458333332</v>
      </c>
      <c r="T3876" s="6">
        <f t="shared" si="365"/>
        <v>42028.041666666672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2"/>
        <v>theater</v>
      </c>
      <c r="R3877" t="str">
        <f t="shared" si="363"/>
        <v>musical</v>
      </c>
      <c r="S3877" s="6">
        <f t="shared" si="364"/>
        <v>42615.346817129626</v>
      </c>
      <c r="T3877" s="6">
        <f t="shared" si="365"/>
        <v>42616.416666666672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52.794871794871788</v>
      </c>
      <c r="P3878">
        <f t="shared" si="361"/>
        <v>1052.5</v>
      </c>
      <c r="Q3878" t="str">
        <f t="shared" si="362"/>
        <v>theater</v>
      </c>
      <c r="R3878" t="str">
        <f t="shared" si="363"/>
        <v>musical</v>
      </c>
      <c r="S3878" s="6">
        <f t="shared" si="364"/>
        <v>42372.624166666668</v>
      </c>
      <c r="T3878" s="6">
        <f t="shared" si="365"/>
        <v>42402.624166666668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4.9639999999999995</v>
      </c>
      <c r="P3879">
        <f t="shared" si="361"/>
        <v>627.5</v>
      </c>
      <c r="Q3879" t="str">
        <f t="shared" si="362"/>
        <v>theater</v>
      </c>
      <c r="R3879" t="str">
        <f t="shared" si="363"/>
        <v>musical</v>
      </c>
      <c r="S3879" s="6">
        <f t="shared" si="364"/>
        <v>42682.67768518519</v>
      </c>
      <c r="T3879" s="6">
        <f t="shared" si="365"/>
        <v>42712.67768518519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5.5555555555555552E-2</v>
      </c>
      <c r="P3880">
        <f t="shared" si="361"/>
        <v>5.5</v>
      </c>
      <c r="Q3880" t="str">
        <f t="shared" si="362"/>
        <v>theater</v>
      </c>
      <c r="R3880" t="str">
        <f t="shared" si="363"/>
        <v>musical</v>
      </c>
      <c r="S3880" s="6">
        <f t="shared" si="364"/>
        <v>42154.818819444445</v>
      </c>
      <c r="T3880" s="6">
        <f t="shared" si="365"/>
        <v>42185.165972222225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2"/>
        <v>theater</v>
      </c>
      <c r="R3881" t="str">
        <f t="shared" si="363"/>
        <v>musical</v>
      </c>
      <c r="S3881" s="6">
        <f t="shared" si="364"/>
        <v>41999.861064814817</v>
      </c>
      <c r="T3881" s="6">
        <f t="shared" si="365"/>
        <v>42029.861064814817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13.066666666666665</v>
      </c>
      <c r="P3882">
        <f t="shared" si="361"/>
        <v>498.5</v>
      </c>
      <c r="Q3882" t="str">
        <f t="shared" si="362"/>
        <v>theater</v>
      </c>
      <c r="R3882" t="str">
        <f t="shared" si="363"/>
        <v>musical</v>
      </c>
      <c r="S3882" s="6">
        <f t="shared" si="364"/>
        <v>41815.815046296295</v>
      </c>
      <c r="T3882" s="6">
        <f t="shared" si="365"/>
        <v>41850.958333333336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5</v>
      </c>
      <c r="P3883">
        <f t="shared" si="361"/>
        <v>13</v>
      </c>
      <c r="Q3883" t="str">
        <f t="shared" si="362"/>
        <v>theater</v>
      </c>
      <c r="R3883" t="str">
        <f t="shared" si="363"/>
        <v>musical</v>
      </c>
      <c r="S3883" s="6">
        <f t="shared" si="364"/>
        <v>42756.018506944441</v>
      </c>
      <c r="T3883" s="6">
        <f t="shared" si="365"/>
        <v>42786.018506944441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2"/>
        <v>theater</v>
      </c>
      <c r="R3884" t="str">
        <f t="shared" si="363"/>
        <v>musical</v>
      </c>
      <c r="S3884" s="6">
        <f t="shared" si="364"/>
        <v>42373.983449074076</v>
      </c>
      <c r="T3884" s="6">
        <f t="shared" si="365"/>
        <v>42400.960416666669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2"/>
        <v>theater</v>
      </c>
      <c r="R3885" t="str">
        <f t="shared" si="363"/>
        <v>musical</v>
      </c>
      <c r="S3885" s="6">
        <f t="shared" si="364"/>
        <v>41854.602650462963</v>
      </c>
      <c r="T3885" s="6">
        <f t="shared" si="365"/>
        <v>41884.602650462963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2"/>
        <v>theater</v>
      </c>
      <c r="R3886" t="str">
        <f t="shared" si="363"/>
        <v>musical</v>
      </c>
      <c r="S3886" s="6">
        <f t="shared" si="364"/>
        <v>42065.791574074072</v>
      </c>
      <c r="T3886" s="6">
        <f t="shared" si="365"/>
        <v>42090.749907407408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2"/>
        <v>theater</v>
      </c>
      <c r="R3887" t="str">
        <f t="shared" si="363"/>
        <v>musical</v>
      </c>
      <c r="S3887" s="6">
        <f t="shared" si="364"/>
        <v>42469.951284722221</v>
      </c>
      <c r="T3887" s="6">
        <f t="shared" si="365"/>
        <v>42499.951284722221</v>
      </c>
    </row>
    <row r="3888" spans="1:20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2"/>
        <v>theater</v>
      </c>
      <c r="R3888" t="str">
        <f t="shared" si="363"/>
        <v>musical</v>
      </c>
      <c r="S3888" s="6">
        <f t="shared" si="364"/>
        <v>41954.228032407409</v>
      </c>
      <c r="T3888" s="6">
        <f t="shared" si="365"/>
        <v>41984.228032407409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</v>
      </c>
      <c r="P3889">
        <f t="shared" si="361"/>
        <v>18.5</v>
      </c>
      <c r="Q3889" t="str">
        <f t="shared" si="362"/>
        <v>theater</v>
      </c>
      <c r="R3889" t="str">
        <f t="shared" si="363"/>
        <v>musical</v>
      </c>
      <c r="S3889" s="6">
        <f t="shared" si="364"/>
        <v>42079.857974537037</v>
      </c>
      <c r="T3889" s="6">
        <f t="shared" si="365"/>
        <v>42125.916666666672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27.1</v>
      </c>
      <c r="P3890">
        <f t="shared" si="361"/>
        <v>278</v>
      </c>
      <c r="Q3890" t="str">
        <f t="shared" si="362"/>
        <v>theater</v>
      </c>
      <c r="R3890" t="str">
        <f t="shared" si="363"/>
        <v>plays</v>
      </c>
      <c r="S3890" s="6">
        <f t="shared" si="364"/>
        <v>42762.545810185184</v>
      </c>
      <c r="T3890" s="6">
        <f t="shared" si="365"/>
        <v>42792.545810185184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</v>
      </c>
      <c r="P3891">
        <f t="shared" si="361"/>
        <v>63.5</v>
      </c>
      <c r="Q3891" t="str">
        <f t="shared" si="362"/>
        <v>theater</v>
      </c>
      <c r="R3891" t="str">
        <f t="shared" si="363"/>
        <v>plays</v>
      </c>
      <c r="S3891" s="6">
        <f t="shared" si="364"/>
        <v>41977.004976851851</v>
      </c>
      <c r="T3891" s="6">
        <f t="shared" si="365"/>
        <v>42008.976388888885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16.826666666666668</v>
      </c>
      <c r="P3892">
        <f t="shared" si="361"/>
        <v>1266</v>
      </c>
      <c r="Q3892" t="str">
        <f t="shared" si="362"/>
        <v>theater</v>
      </c>
      <c r="R3892" t="str">
        <f t="shared" si="363"/>
        <v>plays</v>
      </c>
      <c r="S3892" s="6">
        <f t="shared" si="364"/>
        <v>42171.758611111116</v>
      </c>
      <c r="T3892" s="6">
        <f t="shared" si="365"/>
        <v>42231.758611111116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32.5</v>
      </c>
      <c r="P3893">
        <f t="shared" si="361"/>
        <v>133.5</v>
      </c>
      <c r="Q3893" t="str">
        <f t="shared" si="362"/>
        <v>theater</v>
      </c>
      <c r="R3893" t="str">
        <f t="shared" si="363"/>
        <v>plays</v>
      </c>
      <c r="S3893" s="6">
        <f t="shared" si="364"/>
        <v>42056.1324537037</v>
      </c>
      <c r="T3893" s="6">
        <f t="shared" si="365"/>
        <v>42086.207638888889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2"/>
        <v>theater</v>
      </c>
      <c r="R3894" t="str">
        <f t="shared" si="363"/>
        <v>plays</v>
      </c>
      <c r="S3894" s="6">
        <f t="shared" si="364"/>
        <v>41867.652280092589</v>
      </c>
      <c r="T3894" s="6">
        <f t="shared" si="365"/>
        <v>41875.291666666664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21.55</v>
      </c>
      <c r="P3895">
        <f t="shared" si="361"/>
        <v>5429.5</v>
      </c>
      <c r="Q3895" t="str">
        <f t="shared" si="362"/>
        <v>theater</v>
      </c>
      <c r="R3895" t="str">
        <f t="shared" si="363"/>
        <v>plays</v>
      </c>
      <c r="S3895" s="6">
        <f t="shared" si="364"/>
        <v>41779.657870370371</v>
      </c>
      <c r="T3895" s="6">
        <f t="shared" si="365"/>
        <v>41821.25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3.4666666666666663</v>
      </c>
      <c r="P3896">
        <f t="shared" si="361"/>
        <v>265.5</v>
      </c>
      <c r="Q3896" t="str">
        <f t="shared" si="362"/>
        <v>theater</v>
      </c>
      <c r="R3896" t="str">
        <f t="shared" si="363"/>
        <v>plays</v>
      </c>
      <c r="S3896" s="6">
        <f t="shared" si="364"/>
        <v>42679.958472222221</v>
      </c>
      <c r="T3896" s="6">
        <f t="shared" si="365"/>
        <v>42710.207638888889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5</v>
      </c>
      <c r="P3897">
        <f t="shared" si="361"/>
        <v>25.5</v>
      </c>
      <c r="Q3897" t="str">
        <f t="shared" si="362"/>
        <v>theater</v>
      </c>
      <c r="R3897" t="str">
        <f t="shared" si="363"/>
        <v>plays</v>
      </c>
      <c r="S3897" s="6">
        <f t="shared" si="364"/>
        <v>42032.250208333338</v>
      </c>
      <c r="T3897" s="6">
        <f t="shared" si="365"/>
        <v>42063.250208333338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10.625</v>
      </c>
      <c r="P3898">
        <f t="shared" si="361"/>
        <v>87</v>
      </c>
      <c r="Q3898" t="str">
        <f t="shared" si="362"/>
        <v>theater</v>
      </c>
      <c r="R3898" t="str">
        <f t="shared" si="363"/>
        <v>plays</v>
      </c>
      <c r="S3898" s="6">
        <f t="shared" si="364"/>
        <v>41793.191875000004</v>
      </c>
      <c r="T3898" s="6">
        <f t="shared" si="365"/>
        <v>41807.191875000004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17.599999999999998</v>
      </c>
      <c r="P3899">
        <f t="shared" si="361"/>
        <v>225</v>
      </c>
      <c r="Q3899" t="str">
        <f t="shared" si="362"/>
        <v>theater</v>
      </c>
      <c r="R3899" t="str">
        <f t="shared" si="363"/>
        <v>plays</v>
      </c>
      <c r="S3899" s="6">
        <f t="shared" si="364"/>
        <v>41982.87364583333</v>
      </c>
      <c r="T3899" s="6">
        <f t="shared" si="365"/>
        <v>42012.87364583333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32.56</v>
      </c>
      <c r="P3900">
        <f t="shared" si="361"/>
        <v>415</v>
      </c>
      <c r="Q3900" t="str">
        <f t="shared" si="362"/>
        <v>theater</v>
      </c>
      <c r="R3900" t="str">
        <f t="shared" si="363"/>
        <v>plays</v>
      </c>
      <c r="S3900" s="6">
        <f t="shared" si="364"/>
        <v>42193.482291666667</v>
      </c>
      <c r="T3900" s="6">
        <f t="shared" si="365"/>
        <v>42233.666666666672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</v>
      </c>
      <c r="P3901">
        <f t="shared" si="361"/>
        <v>63.5</v>
      </c>
      <c r="Q3901" t="str">
        <f t="shared" si="362"/>
        <v>theater</v>
      </c>
      <c r="R3901" t="str">
        <f t="shared" si="363"/>
        <v>plays</v>
      </c>
      <c r="S3901" s="6">
        <f t="shared" si="364"/>
        <v>41843.775011574078</v>
      </c>
      <c r="T3901" s="6">
        <f t="shared" si="365"/>
        <v>41863.775011574078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5.4</v>
      </c>
      <c r="P3902">
        <f t="shared" si="361"/>
        <v>70</v>
      </c>
      <c r="Q3902" t="str">
        <f t="shared" si="362"/>
        <v>theater</v>
      </c>
      <c r="R3902" t="str">
        <f t="shared" si="363"/>
        <v>plays</v>
      </c>
      <c r="S3902" s="6">
        <f t="shared" si="364"/>
        <v>42136.092488425929</v>
      </c>
      <c r="T3902" s="6">
        <f t="shared" si="365"/>
        <v>42166.092488425929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0.83333333333333337</v>
      </c>
      <c r="P3903">
        <f t="shared" si="361"/>
        <v>13</v>
      </c>
      <c r="Q3903" t="str">
        <f t="shared" si="362"/>
        <v>theater</v>
      </c>
      <c r="R3903" t="str">
        <f t="shared" si="363"/>
        <v>plays</v>
      </c>
      <c r="S3903" s="6">
        <f t="shared" si="364"/>
        <v>42317.826377314814</v>
      </c>
      <c r="T3903" s="6">
        <f t="shared" si="365"/>
        <v>42357.826377314814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48.833333333333336</v>
      </c>
      <c r="P3904">
        <f t="shared" si="361"/>
        <v>748</v>
      </c>
      <c r="Q3904" t="str">
        <f t="shared" si="362"/>
        <v>theater</v>
      </c>
      <c r="R3904" t="str">
        <f t="shared" si="363"/>
        <v>plays</v>
      </c>
      <c r="S3904" s="6">
        <f t="shared" si="364"/>
        <v>42663.468078703707</v>
      </c>
      <c r="T3904" s="6">
        <f t="shared" si="365"/>
        <v>42688.509745370371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2"/>
        <v>theater</v>
      </c>
      <c r="R3905" t="str">
        <f t="shared" si="363"/>
        <v>plays</v>
      </c>
      <c r="S3905" s="6">
        <f t="shared" si="364"/>
        <v>42186.01116898148</v>
      </c>
      <c r="T3905" s="6">
        <f t="shared" si="365"/>
        <v>42230.818055555559</v>
      </c>
    </row>
    <row r="3906" spans="1:20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0.03</v>
      </c>
      <c r="P3906">
        <f t="shared" si="361"/>
        <v>2.5</v>
      </c>
      <c r="Q3906" t="str">
        <f t="shared" si="362"/>
        <v>theater</v>
      </c>
      <c r="R3906" t="str">
        <f t="shared" si="363"/>
        <v>plays</v>
      </c>
      <c r="S3906" s="6">
        <f t="shared" si="364"/>
        <v>42095.229166666672</v>
      </c>
      <c r="T3906" s="6">
        <f t="shared" si="365"/>
        <v>42109.211111111115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E3907/D3907*100</f>
        <v>11.533333333333333</v>
      </c>
      <c r="P3907">
        <f t="shared" ref="P3907:P3970" si="367">AVERAGE(E3907,L3907)</f>
        <v>90</v>
      </c>
      <c r="Q3907" t="str">
        <f t="shared" ref="Q3907:Q3970" si="368">LEFT(N3907,SEARCH("/",N3907)-1)</f>
        <v>theater</v>
      </c>
      <c r="R3907" t="str">
        <f t="shared" ref="R3907:R3970" si="369">RIGHT(N3907,LEN(N3907)-SEARCH("/",N3907))</f>
        <v>plays</v>
      </c>
      <c r="S3907" s="6">
        <f t="shared" ref="S3907:S3970" si="370">(J3907/86400)+DATE(1970,1,1)</f>
        <v>42124.623877314814</v>
      </c>
      <c r="T3907" s="6">
        <f t="shared" ref="T3907:T3970" si="371">(I3907/86400)+DATE(1970,1,1)</f>
        <v>42166.958333333328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67.333333333333329</v>
      </c>
      <c r="P3908">
        <f t="shared" si="367"/>
        <v>513</v>
      </c>
      <c r="Q3908" t="str">
        <f t="shared" si="368"/>
        <v>theater</v>
      </c>
      <c r="R3908" t="str">
        <f t="shared" si="369"/>
        <v>plays</v>
      </c>
      <c r="S3908" s="6">
        <f t="shared" si="370"/>
        <v>42143.917743055557</v>
      </c>
      <c r="T3908" s="6">
        <f t="shared" si="371"/>
        <v>42181.559027777781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15.299999999999999</v>
      </c>
      <c r="P3909">
        <f t="shared" si="367"/>
        <v>78.5</v>
      </c>
      <c r="Q3909" t="str">
        <f t="shared" si="368"/>
        <v>theater</v>
      </c>
      <c r="R3909" t="str">
        <f t="shared" si="369"/>
        <v>plays</v>
      </c>
      <c r="S3909" s="6">
        <f t="shared" si="370"/>
        <v>41906.819513888891</v>
      </c>
      <c r="T3909" s="6">
        <f t="shared" si="371"/>
        <v>41938.838888888888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8.6666666666666679</v>
      </c>
      <c r="P3910">
        <f t="shared" si="367"/>
        <v>34.5</v>
      </c>
      <c r="Q3910" t="str">
        <f t="shared" si="368"/>
        <v>theater</v>
      </c>
      <c r="R3910" t="str">
        <f t="shared" si="369"/>
        <v>plays</v>
      </c>
      <c r="S3910" s="6">
        <f t="shared" si="370"/>
        <v>41834.135370370372</v>
      </c>
      <c r="T3910" s="6">
        <f t="shared" si="371"/>
        <v>41849.135370370372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0.22499999999999998</v>
      </c>
      <c r="P3911">
        <f t="shared" si="367"/>
        <v>69.5</v>
      </c>
      <c r="Q3911" t="str">
        <f t="shared" si="368"/>
        <v>theater</v>
      </c>
      <c r="R3911" t="str">
        <f t="shared" si="369"/>
        <v>plays</v>
      </c>
      <c r="S3911" s="6">
        <f t="shared" si="370"/>
        <v>41863.359282407408</v>
      </c>
      <c r="T3911" s="6">
        <f t="shared" si="371"/>
        <v>41893.359282407408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3.0833333333333335</v>
      </c>
      <c r="P3912">
        <f t="shared" si="367"/>
        <v>94</v>
      </c>
      <c r="Q3912" t="str">
        <f t="shared" si="368"/>
        <v>theater</v>
      </c>
      <c r="R3912" t="str">
        <f t="shared" si="369"/>
        <v>plays</v>
      </c>
      <c r="S3912" s="6">
        <f t="shared" si="370"/>
        <v>42224.756909722222</v>
      </c>
      <c r="T3912" s="6">
        <f t="shared" si="371"/>
        <v>42254.756909722222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37.412500000000001</v>
      </c>
      <c r="P3913">
        <f t="shared" si="367"/>
        <v>1514.5</v>
      </c>
      <c r="Q3913" t="str">
        <f t="shared" si="368"/>
        <v>theater</v>
      </c>
      <c r="R3913" t="str">
        <f t="shared" si="369"/>
        <v>plays</v>
      </c>
      <c r="S3913" s="6">
        <f t="shared" si="370"/>
        <v>41939.8122337963</v>
      </c>
      <c r="T3913" s="6">
        <f t="shared" si="371"/>
        <v>41969.853900462964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6.6666666666666671E-3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s="6">
        <f t="shared" si="370"/>
        <v>42059.270023148143</v>
      </c>
      <c r="T3914" s="6">
        <f t="shared" si="371"/>
        <v>42119.190972222219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10</v>
      </c>
      <c r="P3915">
        <f t="shared" si="367"/>
        <v>503.5</v>
      </c>
      <c r="Q3915" t="str">
        <f t="shared" si="368"/>
        <v>theater</v>
      </c>
      <c r="R3915" t="str">
        <f t="shared" si="369"/>
        <v>plays</v>
      </c>
      <c r="S3915" s="6">
        <f t="shared" si="370"/>
        <v>42308.211215277777</v>
      </c>
      <c r="T3915" s="6">
        <f t="shared" si="371"/>
        <v>42338.252881944441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36.36</v>
      </c>
      <c r="P3916">
        <f t="shared" si="367"/>
        <v>468</v>
      </c>
      <c r="Q3916" t="str">
        <f t="shared" si="368"/>
        <v>theater</v>
      </c>
      <c r="R3916" t="str">
        <f t="shared" si="369"/>
        <v>plays</v>
      </c>
      <c r="S3916" s="6">
        <f t="shared" si="370"/>
        <v>42114.818935185191</v>
      </c>
      <c r="T3916" s="6">
        <f t="shared" si="371"/>
        <v>42134.957638888889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0.33333333333333337</v>
      </c>
      <c r="P3917">
        <f t="shared" si="367"/>
        <v>3</v>
      </c>
      <c r="Q3917" t="str">
        <f t="shared" si="368"/>
        <v>theater</v>
      </c>
      <c r="R3917" t="str">
        <f t="shared" si="369"/>
        <v>plays</v>
      </c>
      <c r="S3917" s="6">
        <f t="shared" si="370"/>
        <v>42492.98505787037</v>
      </c>
      <c r="T3917" s="6">
        <f t="shared" si="371"/>
        <v>42522.98505787037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68"/>
        <v>theater</v>
      </c>
      <c r="R3918" t="str">
        <f t="shared" si="369"/>
        <v>plays</v>
      </c>
      <c r="S3918" s="6">
        <f t="shared" si="370"/>
        <v>42494.471666666665</v>
      </c>
      <c r="T3918" s="6">
        <f t="shared" si="371"/>
        <v>42524.471666666665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0.2857142857142857</v>
      </c>
      <c r="P3919">
        <f t="shared" si="367"/>
        <v>5.5</v>
      </c>
      <c r="Q3919" t="str">
        <f t="shared" si="368"/>
        <v>theater</v>
      </c>
      <c r="R3919" t="str">
        <f t="shared" si="369"/>
        <v>plays</v>
      </c>
      <c r="S3919" s="6">
        <f t="shared" si="370"/>
        <v>41863.527326388888</v>
      </c>
      <c r="T3919" s="6">
        <f t="shared" si="371"/>
        <v>41893.527326388888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0.2</v>
      </c>
      <c r="P3920">
        <f t="shared" si="367"/>
        <v>61.5</v>
      </c>
      <c r="Q3920" t="str">
        <f t="shared" si="368"/>
        <v>theater</v>
      </c>
      <c r="R3920" t="str">
        <f t="shared" si="369"/>
        <v>plays</v>
      </c>
      <c r="S3920" s="6">
        <f t="shared" si="370"/>
        <v>41843.664618055554</v>
      </c>
      <c r="T3920" s="6">
        <f t="shared" si="371"/>
        <v>41855.666666666664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1.7999999999999998</v>
      </c>
      <c r="P3921">
        <f t="shared" si="367"/>
        <v>46.5</v>
      </c>
      <c r="Q3921" t="str">
        <f t="shared" si="368"/>
        <v>theater</v>
      </c>
      <c r="R3921" t="str">
        <f t="shared" si="369"/>
        <v>plays</v>
      </c>
      <c r="S3921" s="6">
        <f t="shared" si="370"/>
        <v>42358.684872685189</v>
      </c>
      <c r="T3921" s="6">
        <f t="shared" si="371"/>
        <v>42387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5.4</v>
      </c>
      <c r="P3922">
        <f t="shared" si="367"/>
        <v>69</v>
      </c>
      <c r="Q3922" t="str">
        <f t="shared" si="368"/>
        <v>theater</v>
      </c>
      <c r="R3922" t="str">
        <f t="shared" si="369"/>
        <v>plays</v>
      </c>
      <c r="S3922" s="6">
        <f t="shared" si="370"/>
        <v>42657.38726851852</v>
      </c>
      <c r="T3922" s="6">
        <f t="shared" si="371"/>
        <v>42687.428935185184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68"/>
        <v>theater</v>
      </c>
      <c r="R3923" t="str">
        <f t="shared" si="369"/>
        <v>plays</v>
      </c>
      <c r="S3923" s="6">
        <f t="shared" si="370"/>
        <v>41926.542303240742</v>
      </c>
      <c r="T3923" s="6">
        <f t="shared" si="371"/>
        <v>41938.75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8.1333333333333329</v>
      </c>
      <c r="P3924">
        <f t="shared" si="367"/>
        <v>33.5</v>
      </c>
      <c r="Q3924" t="str">
        <f t="shared" si="368"/>
        <v>theater</v>
      </c>
      <c r="R3924" t="str">
        <f t="shared" si="369"/>
        <v>plays</v>
      </c>
      <c r="S3924" s="6">
        <f t="shared" si="370"/>
        <v>42020.768634259264</v>
      </c>
      <c r="T3924" s="6">
        <f t="shared" si="371"/>
        <v>42065.958333333328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12.034782608695652</v>
      </c>
      <c r="P3925">
        <f t="shared" si="367"/>
        <v>700.5</v>
      </c>
      <c r="Q3925" t="str">
        <f t="shared" si="368"/>
        <v>theater</v>
      </c>
      <c r="R3925" t="str">
        <f t="shared" si="369"/>
        <v>plays</v>
      </c>
      <c r="S3925" s="6">
        <f t="shared" si="370"/>
        <v>42075.979988425926</v>
      </c>
      <c r="T3925" s="6">
        <f t="shared" si="371"/>
        <v>42103.979988425926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15.266666666666667</v>
      </c>
      <c r="P3926">
        <f t="shared" si="367"/>
        <v>1165</v>
      </c>
      <c r="Q3926" t="str">
        <f t="shared" si="368"/>
        <v>theater</v>
      </c>
      <c r="R3926" t="str">
        <f t="shared" si="369"/>
        <v>plays</v>
      </c>
      <c r="S3926" s="6">
        <f t="shared" si="370"/>
        <v>41786.959745370368</v>
      </c>
      <c r="T3926" s="6">
        <f t="shared" si="371"/>
        <v>41816.959745370368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10</v>
      </c>
      <c r="P3927">
        <f t="shared" si="367"/>
        <v>9</v>
      </c>
      <c r="Q3927" t="str">
        <f t="shared" si="368"/>
        <v>theater</v>
      </c>
      <c r="R3927" t="str">
        <f t="shared" si="369"/>
        <v>plays</v>
      </c>
      <c r="S3927" s="6">
        <f t="shared" si="370"/>
        <v>41820.870821759258</v>
      </c>
      <c r="T3927" s="6">
        <f t="shared" si="371"/>
        <v>41850.870821759258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0.3</v>
      </c>
      <c r="P3928">
        <f t="shared" si="367"/>
        <v>8</v>
      </c>
      <c r="Q3928" t="str">
        <f t="shared" si="368"/>
        <v>theater</v>
      </c>
      <c r="R3928" t="str">
        <f t="shared" si="369"/>
        <v>plays</v>
      </c>
      <c r="S3928" s="6">
        <f t="shared" si="370"/>
        <v>41970.085046296299</v>
      </c>
      <c r="T3928" s="6">
        <f t="shared" si="371"/>
        <v>42000.085046296299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1</v>
      </c>
      <c r="P3929">
        <f t="shared" si="367"/>
        <v>13.5</v>
      </c>
      <c r="Q3929" t="str">
        <f t="shared" si="368"/>
        <v>theater</v>
      </c>
      <c r="R3929" t="str">
        <f t="shared" si="369"/>
        <v>plays</v>
      </c>
      <c r="S3929" s="6">
        <f t="shared" si="370"/>
        <v>41830.267407407409</v>
      </c>
      <c r="T3929" s="6">
        <f t="shared" si="371"/>
        <v>41860.267407407409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13.020000000000001</v>
      </c>
      <c r="P3930">
        <f t="shared" si="367"/>
        <v>329</v>
      </c>
      <c r="Q3930" t="str">
        <f t="shared" si="368"/>
        <v>theater</v>
      </c>
      <c r="R3930" t="str">
        <f t="shared" si="369"/>
        <v>plays</v>
      </c>
      <c r="S3930" s="6">
        <f t="shared" si="370"/>
        <v>42265.683182870373</v>
      </c>
      <c r="T3930" s="6">
        <f t="shared" si="371"/>
        <v>42293.207638888889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2.2650000000000001</v>
      </c>
      <c r="P3931">
        <f t="shared" si="367"/>
        <v>233.5</v>
      </c>
      <c r="Q3931" t="str">
        <f t="shared" si="368"/>
        <v>theater</v>
      </c>
      <c r="R3931" t="str">
        <f t="shared" si="369"/>
        <v>plays</v>
      </c>
      <c r="S3931" s="6">
        <f t="shared" si="370"/>
        <v>42601.827141203699</v>
      </c>
      <c r="T3931" s="6">
        <f t="shared" si="371"/>
        <v>42631.827141203699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68"/>
        <v>theater</v>
      </c>
      <c r="R3932" t="str">
        <f t="shared" si="369"/>
        <v>plays</v>
      </c>
      <c r="S3932" s="6">
        <f t="shared" si="370"/>
        <v>42433.338749999995</v>
      </c>
      <c r="T3932" s="6">
        <f t="shared" si="371"/>
        <v>42461.25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68"/>
        <v>theater</v>
      </c>
      <c r="R3933" t="str">
        <f t="shared" si="369"/>
        <v>plays</v>
      </c>
      <c r="S3933" s="6">
        <f t="shared" si="370"/>
        <v>42228.151701388888</v>
      </c>
      <c r="T3933" s="6">
        <f t="shared" si="371"/>
        <v>42253.151701388888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8.3333333333333332E-3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s="6">
        <f t="shared" si="370"/>
        <v>42415.168564814812</v>
      </c>
      <c r="T3934" s="6">
        <f t="shared" si="371"/>
        <v>42445.126898148148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15.742857142857142</v>
      </c>
      <c r="P3935">
        <f t="shared" si="367"/>
        <v>557</v>
      </c>
      <c r="Q3935" t="str">
        <f t="shared" si="368"/>
        <v>theater</v>
      </c>
      <c r="R3935" t="str">
        <f t="shared" si="369"/>
        <v>plays</v>
      </c>
      <c r="S3935" s="6">
        <f t="shared" si="370"/>
        <v>42538.968310185184</v>
      </c>
      <c r="T3935" s="6">
        <f t="shared" si="371"/>
        <v>42568.029861111107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11</v>
      </c>
      <c r="P3936">
        <f t="shared" si="367"/>
        <v>281</v>
      </c>
      <c r="Q3936" t="str">
        <f t="shared" si="368"/>
        <v>theater</v>
      </c>
      <c r="R3936" t="str">
        <f t="shared" si="369"/>
        <v>plays</v>
      </c>
      <c r="S3936" s="6">
        <f t="shared" si="370"/>
        <v>42233.671747685185</v>
      </c>
      <c r="T3936" s="6">
        <f t="shared" si="371"/>
        <v>42278.541666666672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43.833333333333336</v>
      </c>
      <c r="P3937">
        <f t="shared" si="367"/>
        <v>669</v>
      </c>
      <c r="Q3937" t="str">
        <f t="shared" si="368"/>
        <v>theater</v>
      </c>
      <c r="R3937" t="str">
        <f t="shared" si="369"/>
        <v>plays</v>
      </c>
      <c r="S3937" s="6">
        <f t="shared" si="370"/>
        <v>42221.656782407408</v>
      </c>
      <c r="T3937" s="6">
        <f t="shared" si="371"/>
        <v>42281.656782407408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68"/>
        <v>theater</v>
      </c>
      <c r="R3938" t="str">
        <f t="shared" si="369"/>
        <v>plays</v>
      </c>
      <c r="S3938" s="6">
        <f t="shared" si="370"/>
        <v>42675.262962962966</v>
      </c>
      <c r="T3938" s="6">
        <f t="shared" si="371"/>
        <v>42705.304629629631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86.135181975736558</v>
      </c>
      <c r="P3939">
        <f t="shared" si="367"/>
        <v>1247.5</v>
      </c>
      <c r="Q3939" t="str">
        <f t="shared" si="368"/>
        <v>theater</v>
      </c>
      <c r="R3939" t="str">
        <f t="shared" si="369"/>
        <v>plays</v>
      </c>
      <c r="S3939" s="6">
        <f t="shared" si="370"/>
        <v>42534.631481481483</v>
      </c>
      <c r="T3939" s="6">
        <f t="shared" si="371"/>
        <v>42562.631481481483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12.196620583717358</v>
      </c>
      <c r="P3940">
        <f t="shared" si="367"/>
        <v>201</v>
      </c>
      <c r="Q3940" t="str">
        <f t="shared" si="368"/>
        <v>theater</v>
      </c>
      <c r="R3940" t="str">
        <f t="shared" si="369"/>
        <v>plays</v>
      </c>
      <c r="S3940" s="6">
        <f t="shared" si="370"/>
        <v>42151.905717592592</v>
      </c>
      <c r="T3940" s="6">
        <f t="shared" si="371"/>
        <v>42182.905717592592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0.1</v>
      </c>
      <c r="P3941">
        <f t="shared" si="367"/>
        <v>3</v>
      </c>
      <c r="Q3941" t="str">
        <f t="shared" si="368"/>
        <v>theater</v>
      </c>
      <c r="R3941" t="str">
        <f t="shared" si="369"/>
        <v>plays</v>
      </c>
      <c r="S3941" s="6">
        <f t="shared" si="370"/>
        <v>41915.400219907409</v>
      </c>
      <c r="T3941" s="6">
        <f t="shared" si="371"/>
        <v>41919.1875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0.22</v>
      </c>
      <c r="P3942">
        <f t="shared" si="367"/>
        <v>6.5</v>
      </c>
      <c r="Q3942" t="str">
        <f t="shared" si="368"/>
        <v>theater</v>
      </c>
      <c r="R3942" t="str">
        <f t="shared" si="369"/>
        <v>plays</v>
      </c>
      <c r="S3942" s="6">
        <f t="shared" si="370"/>
        <v>41961.492488425924</v>
      </c>
      <c r="T3942" s="6">
        <f t="shared" si="371"/>
        <v>42006.492488425924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0.90909090909090906</v>
      </c>
      <c r="P3943">
        <f t="shared" si="367"/>
        <v>26</v>
      </c>
      <c r="Q3943" t="str">
        <f t="shared" si="368"/>
        <v>theater</v>
      </c>
      <c r="R3943" t="str">
        <f t="shared" si="369"/>
        <v>plays</v>
      </c>
      <c r="S3943" s="6">
        <f t="shared" si="370"/>
        <v>41940.587233796294</v>
      </c>
      <c r="T3943" s="6">
        <f t="shared" si="371"/>
        <v>41968.041666666672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68"/>
        <v>theater</v>
      </c>
      <c r="R3944" t="str">
        <f t="shared" si="369"/>
        <v>plays</v>
      </c>
      <c r="S3944" s="6">
        <f t="shared" si="370"/>
        <v>42111.904097222221</v>
      </c>
      <c r="T3944" s="6">
        <f t="shared" si="371"/>
        <v>42171.904097222221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35.64</v>
      </c>
      <c r="P3945">
        <f t="shared" si="367"/>
        <v>897.5</v>
      </c>
      <c r="Q3945" t="str">
        <f t="shared" si="368"/>
        <v>theater</v>
      </c>
      <c r="R3945" t="str">
        <f t="shared" si="369"/>
        <v>plays</v>
      </c>
      <c r="S3945" s="6">
        <f t="shared" si="370"/>
        <v>42279.778564814813</v>
      </c>
      <c r="T3945" s="6">
        <f t="shared" si="371"/>
        <v>42310.701388888891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68"/>
        <v>theater</v>
      </c>
      <c r="R3946" t="str">
        <f t="shared" si="369"/>
        <v>plays</v>
      </c>
      <c r="S3946" s="6">
        <f t="shared" si="370"/>
        <v>42213.662905092591</v>
      </c>
      <c r="T3946" s="6">
        <f t="shared" si="371"/>
        <v>42243.662905092591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0.25</v>
      </c>
      <c r="P3947">
        <f t="shared" si="367"/>
        <v>3</v>
      </c>
      <c r="Q3947" t="str">
        <f t="shared" si="368"/>
        <v>theater</v>
      </c>
      <c r="R3947" t="str">
        <f t="shared" si="369"/>
        <v>plays</v>
      </c>
      <c r="S3947" s="6">
        <f t="shared" si="370"/>
        <v>42109.801712962959</v>
      </c>
      <c r="T3947" s="6">
        <f t="shared" si="371"/>
        <v>42139.801712962959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</v>
      </c>
      <c r="P3948">
        <f t="shared" si="367"/>
        <v>100</v>
      </c>
      <c r="Q3948" t="str">
        <f t="shared" si="368"/>
        <v>theater</v>
      </c>
      <c r="R3948" t="str">
        <f t="shared" si="369"/>
        <v>plays</v>
      </c>
      <c r="S3948" s="6">
        <f t="shared" si="370"/>
        <v>42031.833587962959</v>
      </c>
      <c r="T3948" s="6">
        <f t="shared" si="371"/>
        <v>42063.333333333328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3.3666666666666663</v>
      </c>
      <c r="P3949">
        <f t="shared" si="367"/>
        <v>51.5</v>
      </c>
      <c r="Q3949" t="str">
        <f t="shared" si="368"/>
        <v>theater</v>
      </c>
      <c r="R3949" t="str">
        <f t="shared" si="369"/>
        <v>plays</v>
      </c>
      <c r="S3949" s="6">
        <f t="shared" si="370"/>
        <v>42615.142870370371</v>
      </c>
      <c r="T3949" s="6">
        <f t="shared" si="371"/>
        <v>42645.142870370371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68"/>
        <v>theater</v>
      </c>
      <c r="R3950" t="str">
        <f t="shared" si="369"/>
        <v>plays</v>
      </c>
      <c r="S3950" s="6">
        <f t="shared" si="370"/>
        <v>41829.325497685189</v>
      </c>
      <c r="T3950" s="6">
        <f t="shared" si="371"/>
        <v>41889.325497685189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15.770000000000001</v>
      </c>
      <c r="P3951">
        <f t="shared" si="367"/>
        <v>804.5</v>
      </c>
      <c r="Q3951" t="str">
        <f t="shared" si="368"/>
        <v>theater</v>
      </c>
      <c r="R3951" t="str">
        <f t="shared" si="369"/>
        <v>plays</v>
      </c>
      <c r="S3951" s="6">
        <f t="shared" si="370"/>
        <v>42016.120613425926</v>
      </c>
      <c r="T3951" s="6">
        <f t="shared" si="371"/>
        <v>42046.120613425926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0.625</v>
      </c>
      <c r="P3952">
        <f t="shared" si="367"/>
        <v>13</v>
      </c>
      <c r="Q3952" t="str">
        <f t="shared" si="368"/>
        <v>theater</v>
      </c>
      <c r="R3952" t="str">
        <f t="shared" si="369"/>
        <v>plays</v>
      </c>
      <c r="S3952" s="6">
        <f t="shared" si="370"/>
        <v>42439.702314814815</v>
      </c>
      <c r="T3952" s="6">
        <f t="shared" si="371"/>
        <v>42468.774305555555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5.0000000000000001E-4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s="6">
        <f t="shared" si="370"/>
        <v>42433.825717592597</v>
      </c>
      <c r="T3953" s="6">
        <f t="shared" si="371"/>
        <v>42493.784050925926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9.6153846153846159E-2</v>
      </c>
      <c r="P3954">
        <f t="shared" si="367"/>
        <v>13</v>
      </c>
      <c r="Q3954" t="str">
        <f t="shared" si="368"/>
        <v>theater</v>
      </c>
      <c r="R3954" t="str">
        <f t="shared" si="369"/>
        <v>plays</v>
      </c>
      <c r="S3954" s="6">
        <f t="shared" si="370"/>
        <v>42243.790393518517</v>
      </c>
      <c r="T3954" s="6">
        <f t="shared" si="371"/>
        <v>42303.790393518517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68"/>
        <v>theater</v>
      </c>
      <c r="R3955" t="str">
        <f t="shared" si="369"/>
        <v>plays</v>
      </c>
      <c r="S3955" s="6">
        <f t="shared" si="370"/>
        <v>42550.048449074078</v>
      </c>
      <c r="T3955" s="6">
        <f t="shared" si="371"/>
        <v>42580.978472222225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68"/>
        <v>theater</v>
      </c>
      <c r="R3956" t="str">
        <f t="shared" si="369"/>
        <v>plays</v>
      </c>
      <c r="S3956" s="6">
        <f t="shared" si="370"/>
        <v>41774.651203703703</v>
      </c>
      <c r="T3956" s="6">
        <f t="shared" si="371"/>
        <v>41834.651203703703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24.285714285714285</v>
      </c>
      <c r="P3957">
        <f t="shared" si="367"/>
        <v>216.5</v>
      </c>
      <c r="Q3957" t="str">
        <f t="shared" si="368"/>
        <v>theater</v>
      </c>
      <c r="R3957" t="str">
        <f t="shared" si="369"/>
        <v>plays</v>
      </c>
      <c r="S3957" s="6">
        <f t="shared" si="370"/>
        <v>42306.848854166667</v>
      </c>
      <c r="T3957" s="6">
        <f t="shared" si="371"/>
        <v>42336.890520833331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68"/>
        <v>theater</v>
      </c>
      <c r="R3958" t="str">
        <f t="shared" si="369"/>
        <v>plays</v>
      </c>
      <c r="S3958" s="6">
        <f t="shared" si="370"/>
        <v>42457.932025462964</v>
      </c>
      <c r="T3958" s="6">
        <f t="shared" si="371"/>
        <v>42485.013888888891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2.5000000000000001E-2</v>
      </c>
      <c r="P3959">
        <f t="shared" si="367"/>
        <v>4</v>
      </c>
      <c r="Q3959" t="str">
        <f t="shared" si="368"/>
        <v>theater</v>
      </c>
      <c r="R3959" t="str">
        <f t="shared" si="369"/>
        <v>plays</v>
      </c>
      <c r="S3959" s="6">
        <f t="shared" si="370"/>
        <v>42513.976319444446</v>
      </c>
      <c r="T3959" s="6">
        <f t="shared" si="371"/>
        <v>42559.976319444446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32.049999999999997</v>
      </c>
      <c r="P3960">
        <f t="shared" si="367"/>
        <v>328.5</v>
      </c>
      <c r="Q3960" t="str">
        <f t="shared" si="368"/>
        <v>theater</v>
      </c>
      <c r="R3960" t="str">
        <f t="shared" si="369"/>
        <v>plays</v>
      </c>
      <c r="S3960" s="6">
        <f t="shared" si="370"/>
        <v>41816.950370370367</v>
      </c>
      <c r="T3960" s="6">
        <f t="shared" si="371"/>
        <v>41853.583333333336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24.333333333333336</v>
      </c>
      <c r="P3961">
        <f t="shared" si="367"/>
        <v>152</v>
      </c>
      <c r="Q3961" t="str">
        <f t="shared" si="368"/>
        <v>theater</v>
      </c>
      <c r="R3961" t="str">
        <f t="shared" si="369"/>
        <v>plays</v>
      </c>
      <c r="S3961" s="6">
        <f t="shared" si="370"/>
        <v>41880.788842592592</v>
      </c>
      <c r="T3961" s="6">
        <f t="shared" si="371"/>
        <v>41910.788842592592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1.5</v>
      </c>
      <c r="P3962">
        <f t="shared" si="367"/>
        <v>24.5</v>
      </c>
      <c r="Q3962" t="str">
        <f t="shared" si="368"/>
        <v>theater</v>
      </c>
      <c r="R3962" t="str">
        <f t="shared" si="369"/>
        <v>plays</v>
      </c>
      <c r="S3962" s="6">
        <f t="shared" si="370"/>
        <v>42342.845555555556</v>
      </c>
      <c r="T3962" s="6">
        <f t="shared" si="371"/>
        <v>42372.845555555556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0.42</v>
      </c>
      <c r="P3963">
        <f t="shared" si="367"/>
        <v>11.5</v>
      </c>
      <c r="Q3963" t="str">
        <f t="shared" si="368"/>
        <v>theater</v>
      </c>
      <c r="R3963" t="str">
        <f t="shared" si="369"/>
        <v>plays</v>
      </c>
      <c r="S3963" s="6">
        <f t="shared" si="370"/>
        <v>41745.891319444447</v>
      </c>
      <c r="T3963" s="6">
        <f t="shared" si="371"/>
        <v>41767.891319444447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</v>
      </c>
      <c r="P3964">
        <f t="shared" si="367"/>
        <v>24</v>
      </c>
      <c r="Q3964" t="str">
        <f t="shared" si="368"/>
        <v>theater</v>
      </c>
      <c r="R3964" t="str">
        <f t="shared" si="369"/>
        <v>plays</v>
      </c>
      <c r="S3964" s="6">
        <f t="shared" si="370"/>
        <v>42311.621458333335</v>
      </c>
      <c r="T3964" s="6">
        <f t="shared" si="371"/>
        <v>42336.621458333335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68"/>
        <v>theater</v>
      </c>
      <c r="R3965" t="str">
        <f t="shared" si="369"/>
        <v>plays</v>
      </c>
      <c r="S3965" s="6">
        <f t="shared" si="370"/>
        <v>42296.154131944444</v>
      </c>
      <c r="T3965" s="6">
        <f t="shared" si="371"/>
        <v>42326.195798611108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</v>
      </c>
      <c r="P3966">
        <f t="shared" si="367"/>
        <v>64.5</v>
      </c>
      <c r="Q3966" t="str">
        <f t="shared" si="368"/>
        <v>theater</v>
      </c>
      <c r="R3966" t="str">
        <f t="shared" si="369"/>
        <v>plays</v>
      </c>
      <c r="S3966" s="6">
        <f t="shared" si="370"/>
        <v>42053.722060185188</v>
      </c>
      <c r="T3966" s="6">
        <f t="shared" si="371"/>
        <v>42113.680393518516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14.249999999999998</v>
      </c>
      <c r="P3967">
        <f t="shared" si="367"/>
        <v>144.5</v>
      </c>
      <c r="Q3967" t="str">
        <f t="shared" si="368"/>
        <v>theater</v>
      </c>
      <c r="R3967" t="str">
        <f t="shared" si="369"/>
        <v>plays</v>
      </c>
      <c r="S3967" s="6">
        <f t="shared" si="370"/>
        <v>42414.235879629632</v>
      </c>
      <c r="T3967" s="6">
        <f t="shared" si="371"/>
        <v>42474.194212962961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0.6</v>
      </c>
      <c r="P3968">
        <f t="shared" si="367"/>
        <v>23.5</v>
      </c>
      <c r="Q3968" t="str">
        <f t="shared" si="368"/>
        <v>theater</v>
      </c>
      <c r="R3968" t="str">
        <f t="shared" si="369"/>
        <v>plays</v>
      </c>
      <c r="S3968" s="6">
        <f t="shared" si="370"/>
        <v>41801.711550925924</v>
      </c>
      <c r="T3968" s="6">
        <f t="shared" si="371"/>
        <v>41844.124305555553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24.117647058823529</v>
      </c>
      <c r="P3969">
        <f t="shared" si="367"/>
        <v>210</v>
      </c>
      <c r="Q3969" t="str">
        <f t="shared" si="368"/>
        <v>theater</v>
      </c>
      <c r="R3969" t="str">
        <f t="shared" si="369"/>
        <v>plays</v>
      </c>
      <c r="S3969" s="6">
        <f t="shared" si="370"/>
        <v>42770.290590277778</v>
      </c>
      <c r="T3969" s="6">
        <f t="shared" si="371"/>
        <v>42800.290590277778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10.54</v>
      </c>
      <c r="P3970">
        <f t="shared" si="367"/>
        <v>269</v>
      </c>
      <c r="Q3970" t="str">
        <f t="shared" si="368"/>
        <v>theater</v>
      </c>
      <c r="R3970" t="str">
        <f t="shared" si="369"/>
        <v>plays</v>
      </c>
      <c r="S3970" s="6">
        <f t="shared" si="370"/>
        <v>42452.815659722226</v>
      </c>
      <c r="T3970" s="6">
        <f t="shared" si="371"/>
        <v>42512.815659722226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E3971/D3971*100</f>
        <v>7.4690265486725664</v>
      </c>
      <c r="P3971">
        <f t="shared" ref="P3971:P4034" si="373">AVERAGE(E3971,L3971)</f>
        <v>108.5</v>
      </c>
      <c r="Q3971" t="str">
        <f t="shared" ref="Q3971:Q4034" si="374">LEFT(N3971,SEARCH("/",N3971)-1)</f>
        <v>theater</v>
      </c>
      <c r="R3971" t="str">
        <f t="shared" ref="R3971:R4034" si="375">RIGHT(N3971,LEN(N3971)-SEARCH("/",N3971))</f>
        <v>plays</v>
      </c>
      <c r="S3971" s="6">
        <f t="shared" ref="S3971:S4034" si="376">(J3971/86400)+DATE(1970,1,1)</f>
        <v>42601.854699074072</v>
      </c>
      <c r="T3971" s="6">
        <f t="shared" ref="T3971:T4034" si="377">(I3971/86400)+DATE(1970,1,1)</f>
        <v>42611.163194444445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7.3333333333333334E-2</v>
      </c>
      <c r="P3972">
        <f t="shared" si="373"/>
        <v>6.5</v>
      </c>
      <c r="Q3972" t="str">
        <f t="shared" si="374"/>
        <v>theater</v>
      </c>
      <c r="R3972" t="str">
        <f t="shared" si="375"/>
        <v>plays</v>
      </c>
      <c r="S3972" s="6">
        <f t="shared" si="376"/>
        <v>42447.863553240742</v>
      </c>
      <c r="T3972" s="6">
        <f t="shared" si="377"/>
        <v>42477.863553240742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0.97142857142857131</v>
      </c>
      <c r="P3973">
        <f t="shared" si="373"/>
        <v>71</v>
      </c>
      <c r="Q3973" t="str">
        <f t="shared" si="374"/>
        <v>theater</v>
      </c>
      <c r="R3973" t="str">
        <f t="shared" si="375"/>
        <v>plays</v>
      </c>
      <c r="S3973" s="6">
        <f t="shared" si="376"/>
        <v>41811.536180555559</v>
      </c>
      <c r="T3973" s="6">
        <f t="shared" si="377"/>
        <v>41841.536180555559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21.099999999999998</v>
      </c>
      <c r="P3974">
        <f t="shared" si="373"/>
        <v>109.5</v>
      </c>
      <c r="Q3974" t="str">
        <f t="shared" si="374"/>
        <v>theater</v>
      </c>
      <c r="R3974" t="str">
        <f t="shared" si="375"/>
        <v>plays</v>
      </c>
      <c r="S3974" s="6">
        <f t="shared" si="376"/>
        <v>41981.067523148144</v>
      </c>
      <c r="T3974" s="6">
        <f t="shared" si="377"/>
        <v>42041.067523148144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78.100000000000009</v>
      </c>
      <c r="P3975">
        <f t="shared" si="373"/>
        <v>1971</v>
      </c>
      <c r="Q3975" t="str">
        <f t="shared" si="374"/>
        <v>theater</v>
      </c>
      <c r="R3975" t="str">
        <f t="shared" si="375"/>
        <v>plays</v>
      </c>
      <c r="S3975" s="6">
        <f t="shared" si="376"/>
        <v>42469.68414351852</v>
      </c>
      <c r="T3975" s="6">
        <f t="shared" si="377"/>
        <v>42499.166666666672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32</v>
      </c>
      <c r="P3976">
        <f t="shared" si="373"/>
        <v>165.5</v>
      </c>
      <c r="Q3976" t="str">
        <f t="shared" si="374"/>
        <v>theater</v>
      </c>
      <c r="R3976" t="str">
        <f t="shared" si="375"/>
        <v>plays</v>
      </c>
      <c r="S3976" s="6">
        <f t="shared" si="376"/>
        <v>42493.546851851846</v>
      </c>
      <c r="T3976" s="6">
        <f t="shared" si="377"/>
        <v>42523.546851851846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4"/>
        <v>theater</v>
      </c>
      <c r="R3977" t="str">
        <f t="shared" si="375"/>
        <v>plays</v>
      </c>
      <c r="S3977" s="6">
        <f t="shared" si="376"/>
        <v>42534.866875</v>
      </c>
      <c r="T3977" s="6">
        <f t="shared" si="377"/>
        <v>42564.866875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47.692307692307693</v>
      </c>
      <c r="P3978">
        <f t="shared" si="373"/>
        <v>315</v>
      </c>
      <c r="Q3978" t="str">
        <f t="shared" si="374"/>
        <v>theater</v>
      </c>
      <c r="R3978" t="str">
        <f t="shared" si="375"/>
        <v>plays</v>
      </c>
      <c r="S3978" s="6">
        <f t="shared" si="376"/>
        <v>41830.858344907407</v>
      </c>
      <c r="T3978" s="6">
        <f t="shared" si="377"/>
        <v>41852.291666666664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1.4500000000000002</v>
      </c>
      <c r="P3979">
        <f t="shared" si="373"/>
        <v>655.5</v>
      </c>
      <c r="Q3979" t="str">
        <f t="shared" si="374"/>
        <v>theater</v>
      </c>
      <c r="R3979" t="str">
        <f t="shared" si="375"/>
        <v>plays</v>
      </c>
      <c r="S3979" s="6">
        <f t="shared" si="376"/>
        <v>42543.788564814815</v>
      </c>
      <c r="T3979" s="6">
        <f t="shared" si="377"/>
        <v>42573.788564814815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10.7</v>
      </c>
      <c r="P3980">
        <f t="shared" si="373"/>
        <v>111</v>
      </c>
      <c r="Q3980" t="str">
        <f t="shared" si="374"/>
        <v>theater</v>
      </c>
      <c r="R3980" t="str">
        <f t="shared" si="375"/>
        <v>plays</v>
      </c>
      <c r="S3980" s="6">
        <f t="shared" si="376"/>
        <v>41975.642974537041</v>
      </c>
      <c r="T3980" s="6">
        <f t="shared" si="377"/>
        <v>42035.642974537041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</v>
      </c>
      <c r="P3981">
        <f t="shared" si="373"/>
        <v>58</v>
      </c>
      <c r="Q3981" t="str">
        <f t="shared" si="374"/>
        <v>theater</v>
      </c>
      <c r="R3981" t="str">
        <f t="shared" si="375"/>
        <v>plays</v>
      </c>
      <c r="S3981" s="6">
        <f t="shared" si="376"/>
        <v>42069.903437500005</v>
      </c>
      <c r="T3981" s="6">
        <f t="shared" si="377"/>
        <v>42092.833333333328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18</v>
      </c>
      <c r="P3982">
        <f t="shared" si="373"/>
        <v>228.5</v>
      </c>
      <c r="Q3982" t="str">
        <f t="shared" si="374"/>
        <v>theater</v>
      </c>
      <c r="R3982" t="str">
        <f t="shared" si="375"/>
        <v>plays</v>
      </c>
      <c r="S3982" s="6">
        <f t="shared" si="376"/>
        <v>41795.598923611113</v>
      </c>
      <c r="T3982" s="6">
        <f t="shared" si="377"/>
        <v>41825.598923611113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</v>
      </c>
      <c r="P3983">
        <f t="shared" si="373"/>
        <v>616</v>
      </c>
      <c r="Q3983" t="str">
        <f t="shared" si="374"/>
        <v>theater</v>
      </c>
      <c r="R3983" t="str">
        <f t="shared" si="375"/>
        <v>plays</v>
      </c>
      <c r="S3983" s="6">
        <f t="shared" si="376"/>
        <v>42508.179965277777</v>
      </c>
      <c r="T3983" s="6">
        <f t="shared" si="377"/>
        <v>42568.179965277777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20</v>
      </c>
      <c r="P3984">
        <f t="shared" si="373"/>
        <v>87.5</v>
      </c>
      <c r="Q3984" t="str">
        <f t="shared" si="374"/>
        <v>theater</v>
      </c>
      <c r="R3984" t="str">
        <f t="shared" si="375"/>
        <v>plays</v>
      </c>
      <c r="S3984" s="6">
        <f t="shared" si="376"/>
        <v>42132.809953703705</v>
      </c>
      <c r="T3984" s="6">
        <f t="shared" si="377"/>
        <v>42192.809953703705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34.802513464991023</v>
      </c>
      <c r="P3985">
        <f t="shared" si="373"/>
        <v>1961.5</v>
      </c>
      <c r="Q3985" t="str">
        <f t="shared" si="374"/>
        <v>theater</v>
      </c>
      <c r="R3985" t="str">
        <f t="shared" si="375"/>
        <v>plays</v>
      </c>
      <c r="S3985" s="6">
        <f t="shared" si="376"/>
        <v>41747.86986111111</v>
      </c>
      <c r="T3985" s="6">
        <f t="shared" si="377"/>
        <v>41779.290972222225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</v>
      </c>
      <c r="P3986">
        <f t="shared" si="373"/>
        <v>52.5</v>
      </c>
      <c r="Q3986" t="str">
        <f t="shared" si="374"/>
        <v>theater</v>
      </c>
      <c r="R3986" t="str">
        <f t="shared" si="375"/>
        <v>plays</v>
      </c>
      <c r="S3986" s="6">
        <f t="shared" si="376"/>
        <v>41920.963472222225</v>
      </c>
      <c r="T3986" s="6">
        <f t="shared" si="377"/>
        <v>41951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32.049999999999997</v>
      </c>
      <c r="P3987">
        <f t="shared" si="373"/>
        <v>330</v>
      </c>
      <c r="Q3987" t="str">
        <f t="shared" si="374"/>
        <v>theater</v>
      </c>
      <c r="R3987" t="str">
        <f t="shared" si="375"/>
        <v>plays</v>
      </c>
      <c r="S3987" s="6">
        <f t="shared" si="376"/>
        <v>42399.707407407404</v>
      </c>
      <c r="T3987" s="6">
        <f t="shared" si="377"/>
        <v>42420.878472222219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</v>
      </c>
      <c r="P3988">
        <f t="shared" si="373"/>
        <v>250.5</v>
      </c>
      <c r="Q3988" t="str">
        <f t="shared" si="374"/>
        <v>theater</v>
      </c>
      <c r="R3988" t="str">
        <f t="shared" si="375"/>
        <v>plays</v>
      </c>
      <c r="S3988" s="6">
        <f t="shared" si="376"/>
        <v>42467.548541666663</v>
      </c>
      <c r="T3988" s="6">
        <f t="shared" si="377"/>
        <v>42496.544444444444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37.75</v>
      </c>
      <c r="P3989">
        <f t="shared" si="373"/>
        <v>82</v>
      </c>
      <c r="Q3989" t="str">
        <f t="shared" si="374"/>
        <v>theater</v>
      </c>
      <c r="R3989" t="str">
        <f t="shared" si="375"/>
        <v>plays</v>
      </c>
      <c r="S3989" s="6">
        <f t="shared" si="376"/>
        <v>41765.92465277778</v>
      </c>
      <c r="T3989" s="6">
        <f t="shared" si="377"/>
        <v>41775.92465277778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</v>
      </c>
      <c r="P3990">
        <f t="shared" si="373"/>
        <v>18</v>
      </c>
      <c r="Q3990" t="str">
        <f t="shared" si="374"/>
        <v>theater</v>
      </c>
      <c r="R3990" t="str">
        <f t="shared" si="375"/>
        <v>plays</v>
      </c>
      <c r="S3990" s="6">
        <f t="shared" si="376"/>
        <v>42230.08116898148</v>
      </c>
      <c r="T3990" s="6">
        <f t="shared" si="377"/>
        <v>42245.08116898148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4"/>
        <v>theater</v>
      </c>
      <c r="R3991" t="str">
        <f t="shared" si="375"/>
        <v>plays</v>
      </c>
      <c r="S3991" s="6">
        <f t="shared" si="376"/>
        <v>42286.749780092592</v>
      </c>
      <c r="T3991" s="6">
        <f t="shared" si="377"/>
        <v>42316.791446759264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</v>
      </c>
      <c r="P3992">
        <f t="shared" si="373"/>
        <v>36</v>
      </c>
      <c r="Q3992" t="str">
        <f t="shared" si="374"/>
        <v>theater</v>
      </c>
      <c r="R3992" t="str">
        <f t="shared" si="375"/>
        <v>plays</v>
      </c>
      <c r="S3992" s="6">
        <f t="shared" si="376"/>
        <v>42401.672372685185</v>
      </c>
      <c r="T3992" s="6">
        <f t="shared" si="377"/>
        <v>42431.672372685185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20</v>
      </c>
      <c r="P3993">
        <f t="shared" si="373"/>
        <v>50.5</v>
      </c>
      <c r="Q3993" t="str">
        <f t="shared" si="374"/>
        <v>theater</v>
      </c>
      <c r="R3993" t="str">
        <f t="shared" si="375"/>
        <v>plays</v>
      </c>
      <c r="S3993" s="6">
        <f t="shared" si="376"/>
        <v>42125.644467592589</v>
      </c>
      <c r="T3993" s="6">
        <f t="shared" si="377"/>
        <v>42155.644467592589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</v>
      </c>
      <c r="P3994">
        <f t="shared" si="373"/>
        <v>275</v>
      </c>
      <c r="Q3994" t="str">
        <f t="shared" si="374"/>
        <v>theater</v>
      </c>
      <c r="R3994" t="str">
        <f t="shared" si="375"/>
        <v>plays</v>
      </c>
      <c r="S3994" s="6">
        <f t="shared" si="376"/>
        <v>42289.94049768518</v>
      </c>
      <c r="T3994" s="6">
        <f t="shared" si="377"/>
        <v>42349.982164351852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6.0000000000000001E-3</v>
      </c>
      <c r="P3995">
        <f t="shared" si="373"/>
        <v>2</v>
      </c>
      <c r="Q3995" t="str">
        <f t="shared" si="374"/>
        <v>theater</v>
      </c>
      <c r="R3995" t="str">
        <f t="shared" si="375"/>
        <v>plays</v>
      </c>
      <c r="S3995" s="6">
        <f t="shared" si="376"/>
        <v>42107.864722222221</v>
      </c>
      <c r="T3995" s="6">
        <f t="shared" si="377"/>
        <v>42137.864722222221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0.25</v>
      </c>
      <c r="P3996">
        <f t="shared" si="373"/>
        <v>3</v>
      </c>
      <c r="Q3996" t="str">
        <f t="shared" si="374"/>
        <v>theater</v>
      </c>
      <c r="R3996" t="str">
        <f t="shared" si="375"/>
        <v>plays</v>
      </c>
      <c r="S3996" s="6">
        <f t="shared" si="376"/>
        <v>41809.389930555553</v>
      </c>
      <c r="T3996" s="6">
        <f t="shared" si="377"/>
        <v>41839.389930555553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35</v>
      </c>
      <c r="P3997">
        <f t="shared" si="373"/>
        <v>37</v>
      </c>
      <c r="Q3997" t="str">
        <f t="shared" si="374"/>
        <v>theater</v>
      </c>
      <c r="R3997" t="str">
        <f t="shared" si="375"/>
        <v>plays</v>
      </c>
      <c r="S3997" s="6">
        <f t="shared" si="376"/>
        <v>42019.683761574073</v>
      </c>
      <c r="T3997" s="6">
        <f t="shared" si="377"/>
        <v>42049.477083333331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16.566666666666666</v>
      </c>
      <c r="P3998">
        <f t="shared" si="373"/>
        <v>257</v>
      </c>
      <c r="Q3998" t="str">
        <f t="shared" si="374"/>
        <v>theater</v>
      </c>
      <c r="R3998" t="str">
        <f t="shared" si="375"/>
        <v>plays</v>
      </c>
      <c r="S3998" s="6">
        <f t="shared" si="376"/>
        <v>41950.266944444447</v>
      </c>
      <c r="T3998" s="6">
        <f t="shared" si="377"/>
        <v>41963.669444444444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4"/>
        <v>theater</v>
      </c>
      <c r="R3999" t="str">
        <f t="shared" si="375"/>
        <v>plays</v>
      </c>
      <c r="S3999" s="6">
        <f t="shared" si="376"/>
        <v>42069.391446759255</v>
      </c>
      <c r="T3999" s="6">
        <f t="shared" si="377"/>
        <v>42099.349780092598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57.199999999999996</v>
      </c>
      <c r="P4000">
        <f t="shared" si="373"/>
        <v>363.5</v>
      </c>
      <c r="Q4000" t="str">
        <f t="shared" si="374"/>
        <v>theater</v>
      </c>
      <c r="R4000" t="str">
        <f t="shared" si="375"/>
        <v>plays</v>
      </c>
      <c r="S4000" s="6">
        <f t="shared" si="376"/>
        <v>42061.963263888887</v>
      </c>
      <c r="T4000" s="6">
        <f t="shared" si="377"/>
        <v>42091.921597222223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16.514285714285716</v>
      </c>
      <c r="P4001">
        <f t="shared" si="373"/>
        <v>585</v>
      </c>
      <c r="Q4001" t="str">
        <f t="shared" si="374"/>
        <v>theater</v>
      </c>
      <c r="R4001" t="str">
        <f t="shared" si="375"/>
        <v>plays</v>
      </c>
      <c r="S4001" s="6">
        <f t="shared" si="376"/>
        <v>41842.828680555554</v>
      </c>
      <c r="T4001" s="6">
        <f t="shared" si="377"/>
        <v>41882.827650462961</v>
      </c>
    </row>
    <row r="4002" spans="1:20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0.125</v>
      </c>
      <c r="P4002">
        <f t="shared" si="373"/>
        <v>5.5</v>
      </c>
      <c r="Q4002" t="str">
        <f t="shared" si="374"/>
        <v>theater</v>
      </c>
      <c r="R4002" t="str">
        <f t="shared" si="375"/>
        <v>plays</v>
      </c>
      <c r="S4002" s="6">
        <f t="shared" si="376"/>
        <v>42437.64534722222</v>
      </c>
      <c r="T4002" s="6">
        <f t="shared" si="377"/>
        <v>42497.603680555556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37.75</v>
      </c>
      <c r="P4003">
        <f t="shared" si="373"/>
        <v>233.5</v>
      </c>
      <c r="Q4003" t="str">
        <f t="shared" si="374"/>
        <v>theater</v>
      </c>
      <c r="R4003" t="str">
        <f t="shared" si="375"/>
        <v>plays</v>
      </c>
      <c r="S4003" s="6">
        <f t="shared" si="376"/>
        <v>42775.964212962965</v>
      </c>
      <c r="T4003" s="6">
        <f t="shared" si="377"/>
        <v>42795.791666666672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1.8399999999999999</v>
      </c>
      <c r="P4004">
        <f t="shared" si="373"/>
        <v>13.5</v>
      </c>
      <c r="Q4004" t="str">
        <f t="shared" si="374"/>
        <v>theater</v>
      </c>
      <c r="R4004" t="str">
        <f t="shared" si="375"/>
        <v>plays</v>
      </c>
      <c r="S4004" s="6">
        <f t="shared" si="376"/>
        <v>41879.043530092589</v>
      </c>
      <c r="T4004" s="6">
        <f t="shared" si="377"/>
        <v>41909.043530092589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10.050000000000001</v>
      </c>
      <c r="P4005">
        <f t="shared" si="373"/>
        <v>101.5</v>
      </c>
      <c r="Q4005" t="str">
        <f t="shared" si="374"/>
        <v>theater</v>
      </c>
      <c r="R4005" t="str">
        <f t="shared" si="375"/>
        <v>plays</v>
      </c>
      <c r="S4005" s="6">
        <f t="shared" si="376"/>
        <v>42020.587349537032</v>
      </c>
      <c r="T4005" s="6">
        <f t="shared" si="377"/>
        <v>42050.587349537032</v>
      </c>
    </row>
    <row r="4006" spans="1:20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0.2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s="6">
        <f t="shared" si="376"/>
        <v>41890.16269675926</v>
      </c>
      <c r="T4006" s="6">
        <f t="shared" si="377"/>
        <v>41920.16269675926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1.3333333333333335</v>
      </c>
      <c r="P4007">
        <f t="shared" si="373"/>
        <v>21</v>
      </c>
      <c r="Q4007" t="str">
        <f t="shared" si="374"/>
        <v>theater</v>
      </c>
      <c r="R4007" t="str">
        <f t="shared" si="375"/>
        <v>plays</v>
      </c>
      <c r="S4007" s="6">
        <f t="shared" si="376"/>
        <v>41872.807696759257</v>
      </c>
      <c r="T4007" s="6">
        <f t="shared" si="377"/>
        <v>41932.807696759257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6.6666666666666671E-3</v>
      </c>
      <c r="P4008">
        <f t="shared" si="373"/>
        <v>1.5</v>
      </c>
      <c r="Q4008" t="str">
        <f t="shared" si="374"/>
        <v>theater</v>
      </c>
      <c r="R4008" t="str">
        <f t="shared" si="375"/>
        <v>plays</v>
      </c>
      <c r="S4008" s="6">
        <f t="shared" si="376"/>
        <v>42391.772997685184</v>
      </c>
      <c r="T4008" s="6">
        <f t="shared" si="377"/>
        <v>42416.772997685184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0.25</v>
      </c>
      <c r="P4009">
        <f t="shared" si="373"/>
        <v>3</v>
      </c>
      <c r="Q4009" t="str">
        <f t="shared" si="374"/>
        <v>theater</v>
      </c>
      <c r="R4009" t="str">
        <f t="shared" si="375"/>
        <v>plays</v>
      </c>
      <c r="S4009" s="6">
        <f t="shared" si="376"/>
        <v>41848.772928240738</v>
      </c>
      <c r="T4009" s="6">
        <f t="shared" si="377"/>
        <v>41877.686111111107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6</v>
      </c>
      <c r="P4010">
        <f t="shared" si="373"/>
        <v>32</v>
      </c>
      <c r="Q4010" t="str">
        <f t="shared" si="374"/>
        <v>theater</v>
      </c>
      <c r="R4010" t="str">
        <f t="shared" si="375"/>
        <v>plays</v>
      </c>
      <c r="S4010" s="6">
        <f t="shared" si="376"/>
        <v>42177.964201388888</v>
      </c>
      <c r="T4010" s="6">
        <f t="shared" si="377"/>
        <v>42207.964201388888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3.8860103626943006</v>
      </c>
      <c r="P4011">
        <f t="shared" si="373"/>
        <v>39</v>
      </c>
      <c r="Q4011" t="str">
        <f t="shared" si="374"/>
        <v>theater</v>
      </c>
      <c r="R4011" t="str">
        <f t="shared" si="375"/>
        <v>plays</v>
      </c>
      <c r="S4011" s="6">
        <f t="shared" si="376"/>
        <v>41851.700925925928</v>
      </c>
      <c r="T4011" s="6">
        <f t="shared" si="377"/>
        <v>41891.700925925928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24.194444444444443</v>
      </c>
      <c r="P4012">
        <f t="shared" si="373"/>
        <v>890</v>
      </c>
      <c r="Q4012" t="str">
        <f t="shared" si="374"/>
        <v>theater</v>
      </c>
      <c r="R4012" t="str">
        <f t="shared" si="375"/>
        <v>plays</v>
      </c>
      <c r="S4012" s="6">
        <f t="shared" si="376"/>
        <v>41921.770439814813</v>
      </c>
      <c r="T4012" s="6">
        <f t="shared" si="377"/>
        <v>41938.770439814813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7.6</v>
      </c>
      <c r="P4013">
        <f t="shared" si="373"/>
        <v>11.5</v>
      </c>
      <c r="Q4013" t="str">
        <f t="shared" si="374"/>
        <v>theater</v>
      </c>
      <c r="R4013" t="str">
        <f t="shared" si="375"/>
        <v>plays</v>
      </c>
      <c r="S4013" s="6">
        <f t="shared" si="376"/>
        <v>42002.54488425926</v>
      </c>
      <c r="T4013" s="6">
        <f t="shared" si="377"/>
        <v>42032.54488425926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4"/>
        <v>theater</v>
      </c>
      <c r="R4014" t="str">
        <f t="shared" si="375"/>
        <v>plays</v>
      </c>
      <c r="S4014" s="6">
        <f t="shared" si="376"/>
        <v>42096.544548611113</v>
      </c>
      <c r="T4014" s="6">
        <f t="shared" si="377"/>
        <v>42126.544548611113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1.3</v>
      </c>
      <c r="P4015">
        <f t="shared" si="373"/>
        <v>14</v>
      </c>
      <c r="Q4015" t="str">
        <f t="shared" si="374"/>
        <v>theater</v>
      </c>
      <c r="R4015" t="str">
        <f t="shared" si="375"/>
        <v>plays</v>
      </c>
      <c r="S4015" s="6">
        <f t="shared" si="376"/>
        <v>42021.301192129627</v>
      </c>
      <c r="T4015" s="6">
        <f t="shared" si="377"/>
        <v>42051.301192129627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4"/>
        <v>theater</v>
      </c>
      <c r="R4016" t="str">
        <f t="shared" si="375"/>
        <v>plays</v>
      </c>
      <c r="S4016" s="6">
        <f t="shared" si="376"/>
        <v>42419.246168981481</v>
      </c>
      <c r="T4016" s="6">
        <f t="shared" si="377"/>
        <v>42434.246168981481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1.4285714285714287E-2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s="6">
        <f t="shared" si="376"/>
        <v>42174.780821759261</v>
      </c>
      <c r="T4017" s="6">
        <f t="shared" si="377"/>
        <v>42204.780821759261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14.000000000000002</v>
      </c>
      <c r="P4018">
        <f t="shared" si="373"/>
        <v>38.5</v>
      </c>
      <c r="Q4018" t="str">
        <f t="shared" si="374"/>
        <v>theater</v>
      </c>
      <c r="R4018" t="str">
        <f t="shared" si="375"/>
        <v>plays</v>
      </c>
      <c r="S4018" s="6">
        <f t="shared" si="376"/>
        <v>41869.872685185182</v>
      </c>
      <c r="T4018" s="6">
        <f t="shared" si="377"/>
        <v>41899.872685185182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</v>
      </c>
      <c r="P4019">
        <f t="shared" si="373"/>
        <v>53.5</v>
      </c>
      <c r="Q4019" t="str">
        <f t="shared" si="374"/>
        <v>theater</v>
      </c>
      <c r="R4019" t="str">
        <f t="shared" si="375"/>
        <v>plays</v>
      </c>
      <c r="S4019" s="6">
        <f t="shared" si="376"/>
        <v>41856.672152777777</v>
      </c>
      <c r="T4019" s="6">
        <f t="shared" si="377"/>
        <v>41886.672152777777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8.6666666666666679</v>
      </c>
      <c r="P4020">
        <f t="shared" si="373"/>
        <v>67</v>
      </c>
      <c r="Q4020" t="str">
        <f t="shared" si="374"/>
        <v>theater</v>
      </c>
      <c r="R4020" t="str">
        <f t="shared" si="375"/>
        <v>plays</v>
      </c>
      <c r="S4020" s="6">
        <f t="shared" si="376"/>
        <v>42620.91097222222</v>
      </c>
      <c r="T4020" s="6">
        <f t="shared" si="377"/>
        <v>42650.91097222222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0.82857142857142851</v>
      </c>
      <c r="P4021">
        <f t="shared" si="373"/>
        <v>16.5</v>
      </c>
      <c r="Q4021" t="str">
        <f t="shared" si="374"/>
        <v>theater</v>
      </c>
      <c r="R4021" t="str">
        <f t="shared" si="375"/>
        <v>plays</v>
      </c>
      <c r="S4021" s="6">
        <f t="shared" si="376"/>
        <v>42417.675879629634</v>
      </c>
      <c r="T4021" s="6">
        <f t="shared" si="377"/>
        <v>42475.686111111107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16.666666666666664</v>
      </c>
      <c r="P4022">
        <f t="shared" si="373"/>
        <v>51.5</v>
      </c>
      <c r="Q4022" t="str">
        <f t="shared" si="374"/>
        <v>theater</v>
      </c>
      <c r="R4022" t="str">
        <f t="shared" si="375"/>
        <v>plays</v>
      </c>
      <c r="S4022" s="6">
        <f t="shared" si="376"/>
        <v>42057.190960648149</v>
      </c>
      <c r="T4022" s="6">
        <f t="shared" si="377"/>
        <v>42087.149293981478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0.83333333333333337</v>
      </c>
      <c r="P4023">
        <f t="shared" si="373"/>
        <v>63.5</v>
      </c>
      <c r="Q4023" t="str">
        <f t="shared" si="374"/>
        <v>theater</v>
      </c>
      <c r="R4023" t="str">
        <f t="shared" si="375"/>
        <v>plays</v>
      </c>
      <c r="S4023" s="6">
        <f t="shared" si="376"/>
        <v>41878.911550925928</v>
      </c>
      <c r="T4023" s="6">
        <f t="shared" si="377"/>
        <v>41938.911550925928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69.561111111111103</v>
      </c>
      <c r="P4024">
        <f t="shared" si="373"/>
        <v>6359</v>
      </c>
      <c r="Q4024" t="str">
        <f t="shared" si="374"/>
        <v>theater</v>
      </c>
      <c r="R4024" t="str">
        <f t="shared" si="375"/>
        <v>plays</v>
      </c>
      <c r="S4024" s="6">
        <f t="shared" si="376"/>
        <v>41990.584108796298</v>
      </c>
      <c r="T4024" s="6">
        <f t="shared" si="377"/>
        <v>42036.120833333334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s="6">
        <f t="shared" si="376"/>
        <v>42408.999571759261</v>
      </c>
      <c r="T4025" s="6">
        <f t="shared" si="377"/>
        <v>42453.957905092597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</v>
      </c>
      <c r="P4026">
        <f t="shared" si="373"/>
        <v>5.5</v>
      </c>
      <c r="Q4026" t="str">
        <f t="shared" si="374"/>
        <v>theater</v>
      </c>
      <c r="R4026" t="str">
        <f t="shared" si="375"/>
        <v>plays</v>
      </c>
      <c r="S4026" s="6">
        <f t="shared" si="376"/>
        <v>42217.670104166667</v>
      </c>
      <c r="T4026" s="6">
        <f t="shared" si="377"/>
        <v>42247.670104166667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5</v>
      </c>
      <c r="P4027">
        <f t="shared" si="373"/>
        <v>127</v>
      </c>
      <c r="Q4027" t="str">
        <f t="shared" si="374"/>
        <v>theater</v>
      </c>
      <c r="R4027" t="str">
        <f t="shared" si="375"/>
        <v>plays</v>
      </c>
      <c r="S4027" s="6">
        <f t="shared" si="376"/>
        <v>42151.237685185188</v>
      </c>
      <c r="T4027" s="6">
        <f t="shared" si="377"/>
        <v>42211.237685185188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s="6">
        <f t="shared" si="376"/>
        <v>42282.655543981484</v>
      </c>
      <c r="T4028" s="6">
        <f t="shared" si="377"/>
        <v>42342.697210648148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</v>
      </c>
      <c r="P4029">
        <f t="shared" si="373"/>
        <v>111</v>
      </c>
      <c r="Q4029" t="str">
        <f t="shared" si="374"/>
        <v>theater</v>
      </c>
      <c r="R4029" t="str">
        <f t="shared" si="375"/>
        <v>plays</v>
      </c>
      <c r="S4029" s="6">
        <f t="shared" si="376"/>
        <v>42768.97084490741</v>
      </c>
      <c r="T4029" s="6">
        <f t="shared" si="377"/>
        <v>42789.041666666672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28.050000000000004</v>
      </c>
      <c r="P4030">
        <f t="shared" si="373"/>
        <v>286</v>
      </c>
      <c r="Q4030" t="str">
        <f t="shared" si="374"/>
        <v>theater</v>
      </c>
      <c r="R4030" t="str">
        <f t="shared" si="375"/>
        <v>plays</v>
      </c>
      <c r="S4030" s="6">
        <f t="shared" si="376"/>
        <v>41765.938657407409</v>
      </c>
      <c r="T4030" s="6">
        <f t="shared" si="377"/>
        <v>41795.938657407409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s="6">
        <f t="shared" si="376"/>
        <v>42322.02511574074</v>
      </c>
      <c r="T4031" s="6">
        <f t="shared" si="377"/>
        <v>42352.02511574074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16</v>
      </c>
      <c r="P4032">
        <f t="shared" si="373"/>
        <v>203</v>
      </c>
      <c r="Q4032" t="str">
        <f t="shared" si="374"/>
        <v>theater</v>
      </c>
      <c r="R4032" t="str">
        <f t="shared" si="375"/>
        <v>plays</v>
      </c>
      <c r="S4032" s="6">
        <f t="shared" si="376"/>
        <v>42374.655081018514</v>
      </c>
      <c r="T4032" s="6">
        <f t="shared" si="377"/>
        <v>42403.78402777778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s="6">
        <f t="shared" si="376"/>
        <v>41941.585231481484</v>
      </c>
      <c r="T4033" s="6">
        <f t="shared" si="377"/>
        <v>41991.626898148148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6.8287037037037033</v>
      </c>
      <c r="P4034">
        <f t="shared" si="373"/>
        <v>210</v>
      </c>
      <c r="Q4034" t="str">
        <f t="shared" si="374"/>
        <v>theater</v>
      </c>
      <c r="R4034" t="str">
        <f t="shared" si="375"/>
        <v>plays</v>
      </c>
      <c r="S4034" s="6">
        <f t="shared" si="376"/>
        <v>42293.809212962966</v>
      </c>
      <c r="T4034" s="6">
        <f t="shared" si="377"/>
        <v>42353.85087962963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E4035/D4035*100</f>
        <v>25.698702928870294</v>
      </c>
      <c r="P4035">
        <f t="shared" ref="P4035:P4098" si="379">AVERAGE(E4035,L4035)</f>
        <v>3117.9949999999999</v>
      </c>
      <c r="Q4035" t="str">
        <f t="shared" ref="Q4035:Q4098" si="380">LEFT(N4035,SEARCH("/",N4035)-1)</f>
        <v>theater</v>
      </c>
      <c r="R4035" t="str">
        <f t="shared" ref="R4035:R4098" si="381">RIGHT(N4035,LEN(N4035)-SEARCH("/",N4035))</f>
        <v>plays</v>
      </c>
      <c r="S4035" s="6">
        <f t="shared" ref="S4035:S4098" si="382">(J4035/86400)+DATE(1970,1,1)</f>
        <v>42614.268796296295</v>
      </c>
      <c r="T4035" s="6">
        <f t="shared" ref="T4035:T4098" si="383">(I4035/86400)+DATE(1970,1,1)</f>
        <v>42645.375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1.4814814814814816</v>
      </c>
      <c r="P4036">
        <f t="shared" si="379"/>
        <v>101</v>
      </c>
      <c r="Q4036" t="str">
        <f t="shared" si="380"/>
        <v>theater</v>
      </c>
      <c r="R4036" t="str">
        <f t="shared" si="381"/>
        <v>plays</v>
      </c>
      <c r="S4036" s="6">
        <f t="shared" si="382"/>
        <v>42067.947337962964</v>
      </c>
      <c r="T4036" s="6">
        <f t="shared" si="383"/>
        <v>42097.905671296292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36.85</v>
      </c>
      <c r="P4037">
        <f t="shared" si="379"/>
        <v>1855</v>
      </c>
      <c r="Q4037" t="str">
        <f t="shared" si="380"/>
        <v>theater</v>
      </c>
      <c r="R4037" t="str">
        <f t="shared" si="381"/>
        <v>plays</v>
      </c>
      <c r="S4037" s="6">
        <f t="shared" si="382"/>
        <v>41903.882951388892</v>
      </c>
      <c r="T4037" s="6">
        <f t="shared" si="383"/>
        <v>41933.882951388892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47.05</v>
      </c>
      <c r="P4038">
        <f t="shared" si="379"/>
        <v>1420</v>
      </c>
      <c r="Q4038" t="str">
        <f t="shared" si="380"/>
        <v>theater</v>
      </c>
      <c r="R4038" t="str">
        <f t="shared" si="381"/>
        <v>plays</v>
      </c>
      <c r="S4038" s="6">
        <f t="shared" si="382"/>
        <v>41804.937083333338</v>
      </c>
      <c r="T4038" s="6">
        <f t="shared" si="383"/>
        <v>41821.9375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11.428571428571429</v>
      </c>
      <c r="P4039">
        <f t="shared" si="379"/>
        <v>41</v>
      </c>
      <c r="Q4039" t="str">
        <f t="shared" si="380"/>
        <v>theater</v>
      </c>
      <c r="R4039" t="str">
        <f t="shared" si="381"/>
        <v>plays</v>
      </c>
      <c r="S4039" s="6">
        <f t="shared" si="382"/>
        <v>42497.070775462962</v>
      </c>
      <c r="T4039" s="6">
        <f t="shared" si="383"/>
        <v>42514.600694444445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12.04</v>
      </c>
      <c r="P4040">
        <f t="shared" si="379"/>
        <v>152.5</v>
      </c>
      <c r="Q4040" t="str">
        <f t="shared" si="380"/>
        <v>theater</v>
      </c>
      <c r="R4040" t="str">
        <f t="shared" si="381"/>
        <v>plays</v>
      </c>
      <c r="S4040" s="6">
        <f t="shared" si="382"/>
        <v>41869.798726851848</v>
      </c>
      <c r="T4040" s="6">
        <f t="shared" si="383"/>
        <v>41929.798726851848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60</v>
      </c>
      <c r="P4041">
        <f t="shared" si="379"/>
        <v>152.5</v>
      </c>
      <c r="Q4041" t="str">
        <f t="shared" si="380"/>
        <v>theater</v>
      </c>
      <c r="R4041" t="str">
        <f t="shared" si="381"/>
        <v>plays</v>
      </c>
      <c r="S4041" s="6">
        <f t="shared" si="382"/>
        <v>42305.670914351853</v>
      </c>
      <c r="T4041" s="6">
        <f t="shared" si="383"/>
        <v>42339.249305555553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31.25</v>
      </c>
      <c r="P4042">
        <f t="shared" si="379"/>
        <v>1251</v>
      </c>
      <c r="Q4042" t="str">
        <f t="shared" si="380"/>
        <v>theater</v>
      </c>
      <c r="R4042" t="str">
        <f t="shared" si="381"/>
        <v>plays</v>
      </c>
      <c r="S4042" s="6">
        <f t="shared" si="382"/>
        <v>42144.231527777782</v>
      </c>
      <c r="T4042" s="6">
        <f t="shared" si="383"/>
        <v>42203.125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0.42</v>
      </c>
      <c r="P4043">
        <f t="shared" si="379"/>
        <v>11.5</v>
      </c>
      <c r="Q4043" t="str">
        <f t="shared" si="380"/>
        <v>theater</v>
      </c>
      <c r="R4043" t="str">
        <f t="shared" si="381"/>
        <v>plays</v>
      </c>
      <c r="S4043" s="6">
        <f t="shared" si="382"/>
        <v>42559.474004629628</v>
      </c>
      <c r="T4043" s="6">
        <f t="shared" si="383"/>
        <v>42619.474004629628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0.21</v>
      </c>
      <c r="P4044">
        <f t="shared" si="379"/>
        <v>12</v>
      </c>
      <c r="Q4044" t="str">
        <f t="shared" si="380"/>
        <v>theater</v>
      </c>
      <c r="R4044" t="str">
        <f t="shared" si="381"/>
        <v>plays</v>
      </c>
      <c r="S4044" s="6">
        <f t="shared" si="382"/>
        <v>41995.084074074075</v>
      </c>
      <c r="T4044" s="6">
        <f t="shared" si="383"/>
        <v>42024.802777777775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plays</v>
      </c>
      <c r="S4045" s="6">
        <f t="shared" si="382"/>
        <v>41948.957465277781</v>
      </c>
      <c r="T4045" s="6">
        <f t="shared" si="383"/>
        <v>41963.957465277781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37.5</v>
      </c>
      <c r="P4046">
        <f t="shared" si="379"/>
        <v>114.5</v>
      </c>
      <c r="Q4046" t="str">
        <f t="shared" si="380"/>
        <v>theater</v>
      </c>
      <c r="R4046" t="str">
        <f t="shared" si="381"/>
        <v>plays</v>
      </c>
      <c r="S4046" s="6">
        <f t="shared" si="382"/>
        <v>42074.219699074078</v>
      </c>
      <c r="T4046" s="6">
        <f t="shared" si="383"/>
        <v>42104.208333333328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0.02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s="6">
        <f t="shared" si="382"/>
        <v>41842.201261574075</v>
      </c>
      <c r="T4047" s="6">
        <f t="shared" si="383"/>
        <v>41872.201261574075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8.2142857142857135</v>
      </c>
      <c r="P4048">
        <f t="shared" si="379"/>
        <v>236</v>
      </c>
      <c r="Q4048" t="str">
        <f t="shared" si="380"/>
        <v>theater</v>
      </c>
      <c r="R4048" t="str">
        <f t="shared" si="381"/>
        <v>plays</v>
      </c>
      <c r="S4048" s="6">
        <f t="shared" si="382"/>
        <v>41904.650578703702</v>
      </c>
      <c r="T4048" s="6">
        <f t="shared" si="383"/>
        <v>41934.650578703702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2.1999999999999997</v>
      </c>
      <c r="P4049">
        <f t="shared" si="379"/>
        <v>57</v>
      </c>
      <c r="Q4049" t="str">
        <f t="shared" si="380"/>
        <v>theater</v>
      </c>
      <c r="R4049" t="str">
        <f t="shared" si="381"/>
        <v>plays</v>
      </c>
      <c r="S4049" s="6">
        <f t="shared" si="382"/>
        <v>41991.022488425922</v>
      </c>
      <c r="T4049" s="6">
        <f t="shared" si="383"/>
        <v>42015.041666666672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17.652941176470588</v>
      </c>
      <c r="P4050">
        <f t="shared" si="379"/>
        <v>1546</v>
      </c>
      <c r="Q4050" t="str">
        <f t="shared" si="380"/>
        <v>theater</v>
      </c>
      <c r="R4050" t="str">
        <f t="shared" si="381"/>
        <v>plays</v>
      </c>
      <c r="S4050" s="6">
        <f t="shared" si="382"/>
        <v>42436.509108796294</v>
      </c>
      <c r="T4050" s="6">
        <f t="shared" si="383"/>
        <v>42471.467442129629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0.08</v>
      </c>
      <c r="P4051">
        <f t="shared" si="379"/>
        <v>8.5</v>
      </c>
      <c r="Q4051" t="str">
        <f t="shared" si="380"/>
        <v>theater</v>
      </c>
      <c r="R4051" t="str">
        <f t="shared" si="381"/>
        <v>plays</v>
      </c>
      <c r="S4051" s="6">
        <f t="shared" si="382"/>
        <v>42169.958506944444</v>
      </c>
      <c r="T4051" s="6">
        <f t="shared" si="383"/>
        <v>42199.958506944444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6.6666666666666666E-2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s="6">
        <f t="shared" si="382"/>
        <v>41905.636469907404</v>
      </c>
      <c r="T4052" s="6">
        <f t="shared" si="383"/>
        <v>41935.636469907404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plays</v>
      </c>
      <c r="S4053" s="6">
        <f t="shared" si="382"/>
        <v>41761.810150462959</v>
      </c>
      <c r="T4053" s="6">
        <f t="shared" si="383"/>
        <v>41768.286805555559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37.533333333333339</v>
      </c>
      <c r="P4054">
        <f t="shared" si="379"/>
        <v>569.5</v>
      </c>
      <c r="Q4054" t="str">
        <f t="shared" si="380"/>
        <v>theater</v>
      </c>
      <c r="R4054" t="str">
        <f t="shared" si="381"/>
        <v>plays</v>
      </c>
      <c r="S4054" s="6">
        <f t="shared" si="382"/>
        <v>41865.878657407404</v>
      </c>
      <c r="T4054" s="6">
        <f t="shared" si="383"/>
        <v>41925.878657407404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22</v>
      </c>
      <c r="P4055">
        <f t="shared" si="379"/>
        <v>56</v>
      </c>
      <c r="Q4055" t="str">
        <f t="shared" si="380"/>
        <v>theater</v>
      </c>
      <c r="R4055" t="str">
        <f t="shared" si="381"/>
        <v>plays</v>
      </c>
      <c r="S4055" s="6">
        <f t="shared" si="382"/>
        <v>41928.690138888887</v>
      </c>
      <c r="T4055" s="6">
        <f t="shared" si="383"/>
        <v>41958.833333333328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plays</v>
      </c>
      <c r="S4056" s="6">
        <f t="shared" si="382"/>
        <v>42613.841261574074</v>
      </c>
      <c r="T4056" s="6">
        <f t="shared" si="383"/>
        <v>42644.166666666672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17.62</v>
      </c>
      <c r="P4057">
        <f t="shared" si="379"/>
        <v>451</v>
      </c>
      <c r="Q4057" t="str">
        <f t="shared" si="380"/>
        <v>theater</v>
      </c>
      <c r="R4057" t="str">
        <f t="shared" si="381"/>
        <v>plays</v>
      </c>
      <c r="S4057" s="6">
        <f t="shared" si="382"/>
        <v>41779.648506944446</v>
      </c>
      <c r="T4057" s="6">
        <f t="shared" si="383"/>
        <v>41809.648506944446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53</v>
      </c>
      <c r="P4058">
        <f t="shared" si="379"/>
        <v>402</v>
      </c>
      <c r="Q4058" t="str">
        <f t="shared" si="380"/>
        <v>theater</v>
      </c>
      <c r="R4058" t="str">
        <f t="shared" si="381"/>
        <v>plays</v>
      </c>
      <c r="S4058" s="6">
        <f t="shared" si="382"/>
        <v>42534.933321759258</v>
      </c>
      <c r="T4058" s="6">
        <f t="shared" si="383"/>
        <v>42554.832638888889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22.142857142857142</v>
      </c>
      <c r="P4059">
        <f t="shared" si="379"/>
        <v>390.5</v>
      </c>
      <c r="Q4059" t="str">
        <f t="shared" si="380"/>
        <v>theater</v>
      </c>
      <c r="R4059" t="str">
        <f t="shared" si="381"/>
        <v>plays</v>
      </c>
      <c r="S4059" s="6">
        <f t="shared" si="382"/>
        <v>42310.968518518523</v>
      </c>
      <c r="T4059" s="6">
        <f t="shared" si="383"/>
        <v>42333.958333333328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2.5333333333333332</v>
      </c>
      <c r="P4060">
        <f t="shared" si="379"/>
        <v>49.5</v>
      </c>
      <c r="Q4060" t="str">
        <f t="shared" si="380"/>
        <v>theater</v>
      </c>
      <c r="R4060" t="str">
        <f t="shared" si="381"/>
        <v>plays</v>
      </c>
      <c r="S4060" s="6">
        <f t="shared" si="382"/>
        <v>42446.060694444444</v>
      </c>
      <c r="T4060" s="6">
        <f t="shared" si="383"/>
        <v>42461.165972222225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</v>
      </c>
      <c r="P4061">
        <f t="shared" si="379"/>
        <v>128.5</v>
      </c>
      <c r="Q4061" t="str">
        <f t="shared" si="380"/>
        <v>theater</v>
      </c>
      <c r="R4061" t="str">
        <f t="shared" si="381"/>
        <v>plays</v>
      </c>
      <c r="S4061" s="6">
        <f t="shared" si="382"/>
        <v>41866.640648148146</v>
      </c>
      <c r="T4061" s="6">
        <f t="shared" si="383"/>
        <v>41898.125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</v>
      </c>
      <c r="P4062">
        <f t="shared" si="379"/>
        <v>145</v>
      </c>
      <c r="Q4062" t="str">
        <f t="shared" si="380"/>
        <v>theater</v>
      </c>
      <c r="R4062" t="str">
        <f t="shared" si="381"/>
        <v>plays</v>
      </c>
      <c r="S4062" s="6">
        <f t="shared" si="382"/>
        <v>41779.695092592592</v>
      </c>
      <c r="T4062" s="6">
        <f t="shared" si="383"/>
        <v>41813.666666666664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s="6">
        <f t="shared" si="382"/>
        <v>42421.141469907408</v>
      </c>
      <c r="T4063" s="6">
        <f t="shared" si="383"/>
        <v>42481.099803240737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2.4500000000000002</v>
      </c>
      <c r="P4064">
        <f t="shared" si="379"/>
        <v>246.5</v>
      </c>
      <c r="Q4064" t="str">
        <f t="shared" si="380"/>
        <v>theater</v>
      </c>
      <c r="R4064" t="str">
        <f t="shared" si="381"/>
        <v>plays</v>
      </c>
      <c r="S4064" s="6">
        <f t="shared" si="382"/>
        <v>42523.739212962959</v>
      </c>
      <c r="T4064" s="6">
        <f t="shared" si="383"/>
        <v>42553.739212962959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1.4210526315789473</v>
      </c>
      <c r="P4065">
        <f t="shared" si="379"/>
        <v>72</v>
      </c>
      <c r="Q4065" t="str">
        <f t="shared" si="380"/>
        <v>theater</v>
      </c>
      <c r="R4065" t="str">
        <f t="shared" si="381"/>
        <v>plays</v>
      </c>
      <c r="S4065" s="6">
        <f t="shared" si="382"/>
        <v>41787.681527777779</v>
      </c>
      <c r="T4065" s="6">
        <f t="shared" si="383"/>
        <v>41817.681527777779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19.25</v>
      </c>
      <c r="P4066">
        <f t="shared" si="379"/>
        <v>195.5</v>
      </c>
      <c r="Q4066" t="str">
        <f t="shared" si="380"/>
        <v>theater</v>
      </c>
      <c r="R4066" t="str">
        <f t="shared" si="381"/>
        <v>plays</v>
      </c>
      <c r="S4066" s="6">
        <f t="shared" si="382"/>
        <v>42093.588263888887</v>
      </c>
      <c r="T4066" s="6">
        <f t="shared" si="383"/>
        <v>42123.588263888887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0.67500000000000004</v>
      </c>
      <c r="P4067">
        <f t="shared" si="379"/>
        <v>15.5</v>
      </c>
      <c r="Q4067" t="str">
        <f t="shared" si="380"/>
        <v>theater</v>
      </c>
      <c r="R4067" t="str">
        <f t="shared" si="381"/>
        <v>plays</v>
      </c>
      <c r="S4067" s="6">
        <f t="shared" si="382"/>
        <v>41833.951516203706</v>
      </c>
      <c r="T4067" s="6">
        <f t="shared" si="383"/>
        <v>41863.951516203706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0.16666666666666669</v>
      </c>
      <c r="P4068">
        <f t="shared" si="379"/>
        <v>13</v>
      </c>
      <c r="Q4068" t="str">
        <f t="shared" si="380"/>
        <v>theater</v>
      </c>
      <c r="R4068" t="str">
        <f t="shared" si="381"/>
        <v>plays</v>
      </c>
      <c r="S4068" s="6">
        <f t="shared" si="382"/>
        <v>42479.039212962962</v>
      </c>
      <c r="T4068" s="6">
        <f t="shared" si="383"/>
        <v>42509.039212962962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60.9</v>
      </c>
      <c r="P4069">
        <f t="shared" si="379"/>
        <v>1531</v>
      </c>
      <c r="Q4069" t="str">
        <f t="shared" si="380"/>
        <v>theater</v>
      </c>
      <c r="R4069" t="str">
        <f t="shared" si="381"/>
        <v>plays</v>
      </c>
      <c r="S4069" s="6">
        <f t="shared" si="382"/>
        <v>42235.117476851854</v>
      </c>
      <c r="T4069" s="6">
        <f t="shared" si="383"/>
        <v>42275.117476851854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1</v>
      </c>
      <c r="P4070">
        <f t="shared" si="379"/>
        <v>17.975000000000001</v>
      </c>
      <c r="Q4070" t="str">
        <f t="shared" si="380"/>
        <v>theater</v>
      </c>
      <c r="R4070" t="str">
        <f t="shared" si="381"/>
        <v>plays</v>
      </c>
      <c r="S4070" s="6">
        <f t="shared" si="382"/>
        <v>42718.963599537034</v>
      </c>
      <c r="T4070" s="6">
        <f t="shared" si="383"/>
        <v>42748.961805555555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34.4</v>
      </c>
      <c r="P4071">
        <f t="shared" si="379"/>
        <v>221.5</v>
      </c>
      <c r="Q4071" t="str">
        <f t="shared" si="380"/>
        <v>theater</v>
      </c>
      <c r="R4071" t="str">
        <f t="shared" si="381"/>
        <v>plays</v>
      </c>
      <c r="S4071" s="6">
        <f t="shared" si="382"/>
        <v>42022.661527777775</v>
      </c>
      <c r="T4071" s="6">
        <f t="shared" si="383"/>
        <v>42063.5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16.5</v>
      </c>
      <c r="P4072">
        <f t="shared" si="379"/>
        <v>85.5</v>
      </c>
      <c r="Q4072" t="str">
        <f t="shared" si="380"/>
        <v>theater</v>
      </c>
      <c r="R4072" t="str">
        <f t="shared" si="381"/>
        <v>plays</v>
      </c>
      <c r="S4072" s="6">
        <f t="shared" si="382"/>
        <v>42031.666898148149</v>
      </c>
      <c r="T4072" s="6">
        <f t="shared" si="383"/>
        <v>42064.125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plays</v>
      </c>
      <c r="S4073" s="6">
        <f t="shared" si="382"/>
        <v>42700.804756944446</v>
      </c>
      <c r="T4073" s="6">
        <f t="shared" si="383"/>
        <v>42730.804756944446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0.4</v>
      </c>
      <c r="P4074">
        <f t="shared" si="379"/>
        <v>3</v>
      </c>
      <c r="Q4074" t="str">
        <f t="shared" si="380"/>
        <v>theater</v>
      </c>
      <c r="R4074" t="str">
        <f t="shared" si="381"/>
        <v>plays</v>
      </c>
      <c r="S4074" s="6">
        <f t="shared" si="382"/>
        <v>41812.77443287037</v>
      </c>
      <c r="T4074" s="6">
        <f t="shared" si="383"/>
        <v>41872.77443287037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</v>
      </c>
      <c r="P4075">
        <f t="shared" si="379"/>
        <v>19.5</v>
      </c>
      <c r="Q4075" t="str">
        <f t="shared" si="380"/>
        <v>theater</v>
      </c>
      <c r="R4075" t="str">
        <f t="shared" si="381"/>
        <v>plays</v>
      </c>
      <c r="S4075" s="6">
        <f t="shared" si="382"/>
        <v>42078.345208333332</v>
      </c>
      <c r="T4075" s="6">
        <f t="shared" si="383"/>
        <v>42133.166666666672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26.727272727272727</v>
      </c>
      <c r="P4076">
        <f t="shared" si="379"/>
        <v>378</v>
      </c>
      <c r="Q4076" t="str">
        <f t="shared" si="380"/>
        <v>theater</v>
      </c>
      <c r="R4076" t="str">
        <f t="shared" si="381"/>
        <v>plays</v>
      </c>
      <c r="S4076" s="6">
        <f t="shared" si="382"/>
        <v>42283.552951388891</v>
      </c>
      <c r="T4076" s="6">
        <f t="shared" si="383"/>
        <v>42313.594618055555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28.799999999999997</v>
      </c>
      <c r="P4077">
        <f t="shared" si="379"/>
        <v>294.5</v>
      </c>
      <c r="Q4077" t="str">
        <f t="shared" si="380"/>
        <v>theater</v>
      </c>
      <c r="R4077" t="str">
        <f t="shared" si="381"/>
        <v>plays</v>
      </c>
      <c r="S4077" s="6">
        <f t="shared" si="382"/>
        <v>41779.045937499999</v>
      </c>
      <c r="T4077" s="6">
        <f t="shared" si="383"/>
        <v>41820.727777777778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plays</v>
      </c>
      <c r="S4078" s="6">
        <f t="shared" si="382"/>
        <v>41905.795706018514</v>
      </c>
      <c r="T4078" s="6">
        <f t="shared" si="383"/>
        <v>41933.827083333337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8.9</v>
      </c>
      <c r="P4079">
        <f t="shared" si="379"/>
        <v>670.5</v>
      </c>
      <c r="Q4079" t="str">
        <f t="shared" si="380"/>
        <v>theater</v>
      </c>
      <c r="R4079" t="str">
        <f t="shared" si="381"/>
        <v>plays</v>
      </c>
      <c r="S4079" s="6">
        <f t="shared" si="382"/>
        <v>42695.7105787037</v>
      </c>
      <c r="T4079" s="6">
        <f t="shared" si="383"/>
        <v>42725.7105787037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s="6">
        <f t="shared" si="382"/>
        <v>42732.787523148145</v>
      </c>
      <c r="T4080" s="6">
        <f t="shared" si="383"/>
        <v>42762.787523148145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0.16666666666666669</v>
      </c>
      <c r="P4081">
        <f t="shared" si="379"/>
        <v>3</v>
      </c>
      <c r="Q4081" t="str">
        <f t="shared" si="380"/>
        <v>theater</v>
      </c>
      <c r="R4081" t="str">
        <f t="shared" si="381"/>
        <v>plays</v>
      </c>
      <c r="S4081" s="6">
        <f t="shared" si="382"/>
        <v>42510.938900462963</v>
      </c>
      <c r="T4081" s="6">
        <f t="shared" si="383"/>
        <v>42540.938900462963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s="6">
        <f t="shared" si="382"/>
        <v>42511.698101851856</v>
      </c>
      <c r="T4082" s="6">
        <f t="shared" si="383"/>
        <v>42535.787499999999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15.737410071942445</v>
      </c>
      <c r="P4083">
        <f t="shared" si="379"/>
        <v>181</v>
      </c>
      <c r="Q4083" t="str">
        <f t="shared" si="380"/>
        <v>theater</v>
      </c>
      <c r="R4083" t="str">
        <f t="shared" si="381"/>
        <v>plays</v>
      </c>
      <c r="S4083" s="6">
        <f t="shared" si="382"/>
        <v>42041.581307870365</v>
      </c>
      <c r="T4083" s="6">
        <f t="shared" si="383"/>
        <v>42071.539641203708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2</v>
      </c>
      <c r="P4084">
        <f t="shared" si="379"/>
        <v>2.5</v>
      </c>
      <c r="Q4084" t="str">
        <f t="shared" si="380"/>
        <v>theater</v>
      </c>
      <c r="R4084" t="str">
        <f t="shared" si="381"/>
        <v>plays</v>
      </c>
      <c r="S4084" s="6">
        <f t="shared" si="382"/>
        <v>42307.189270833333</v>
      </c>
      <c r="T4084" s="6">
        <f t="shared" si="383"/>
        <v>42322.958333333328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21.685714285714287</v>
      </c>
      <c r="P4085">
        <f t="shared" si="379"/>
        <v>382.5</v>
      </c>
      <c r="Q4085" t="str">
        <f t="shared" si="380"/>
        <v>theater</v>
      </c>
      <c r="R4085" t="str">
        <f t="shared" si="381"/>
        <v>plays</v>
      </c>
      <c r="S4085" s="6">
        <f t="shared" si="382"/>
        <v>42353.761759259258</v>
      </c>
      <c r="T4085" s="6">
        <f t="shared" si="383"/>
        <v>42383.761759259258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0.33333333333333337</v>
      </c>
      <c r="P4086">
        <f t="shared" si="379"/>
        <v>5.5</v>
      </c>
      <c r="Q4086" t="str">
        <f t="shared" si="380"/>
        <v>theater</v>
      </c>
      <c r="R4086" t="str">
        <f t="shared" si="381"/>
        <v>plays</v>
      </c>
      <c r="S4086" s="6">
        <f t="shared" si="382"/>
        <v>42622.436412037037</v>
      </c>
      <c r="T4086" s="6">
        <f t="shared" si="383"/>
        <v>42652.436412037037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0.2857142857142857</v>
      </c>
      <c r="P4087">
        <f t="shared" si="379"/>
        <v>5.5</v>
      </c>
      <c r="Q4087" t="str">
        <f t="shared" si="380"/>
        <v>theater</v>
      </c>
      <c r="R4087" t="str">
        <f t="shared" si="381"/>
        <v>plays</v>
      </c>
      <c r="S4087" s="6">
        <f t="shared" si="382"/>
        <v>42058.603877314818</v>
      </c>
      <c r="T4087" s="6">
        <f t="shared" si="383"/>
        <v>42087.165972222225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</v>
      </c>
      <c r="P4088">
        <f t="shared" si="379"/>
        <v>26</v>
      </c>
      <c r="Q4088" t="str">
        <f t="shared" si="380"/>
        <v>theater</v>
      </c>
      <c r="R4088" t="str">
        <f t="shared" si="381"/>
        <v>plays</v>
      </c>
      <c r="S4088" s="6">
        <f t="shared" si="382"/>
        <v>42304.940960648149</v>
      </c>
      <c r="T4088" s="6">
        <f t="shared" si="383"/>
        <v>42329.166666666672</v>
      </c>
    </row>
    <row r="4089" spans="1:20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s="6">
        <f t="shared" si="382"/>
        <v>42538.742893518516</v>
      </c>
      <c r="T4089" s="6">
        <f t="shared" si="383"/>
        <v>42568.742893518516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10.8</v>
      </c>
      <c r="P4090">
        <f t="shared" si="379"/>
        <v>109.5</v>
      </c>
      <c r="Q4090" t="str">
        <f t="shared" si="380"/>
        <v>theater</v>
      </c>
      <c r="R4090" t="str">
        <f t="shared" si="381"/>
        <v>plays</v>
      </c>
      <c r="S4090" s="6">
        <f t="shared" si="382"/>
        <v>41990.612546296295</v>
      </c>
      <c r="T4090" s="6">
        <f t="shared" si="383"/>
        <v>42020.43472222222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</v>
      </c>
      <c r="P4091">
        <f t="shared" si="379"/>
        <v>124</v>
      </c>
      <c r="Q4091" t="str">
        <f t="shared" si="380"/>
        <v>theater</v>
      </c>
      <c r="R4091" t="str">
        <f t="shared" si="381"/>
        <v>plays</v>
      </c>
      <c r="S4091" s="6">
        <f t="shared" si="382"/>
        <v>42122.732499999998</v>
      </c>
      <c r="T4091" s="6">
        <f t="shared" si="383"/>
        <v>42155.732638888891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</v>
      </c>
      <c r="P4092">
        <f t="shared" si="379"/>
        <v>17.5</v>
      </c>
      <c r="Q4092" t="str">
        <f t="shared" si="380"/>
        <v>theater</v>
      </c>
      <c r="R4092" t="str">
        <f t="shared" si="381"/>
        <v>plays</v>
      </c>
      <c r="S4092" s="6">
        <f t="shared" si="382"/>
        <v>42209.67288194444</v>
      </c>
      <c r="T4092" s="6">
        <f t="shared" si="383"/>
        <v>42223.625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12.75</v>
      </c>
      <c r="P4093">
        <f t="shared" si="379"/>
        <v>106</v>
      </c>
      <c r="Q4093" t="str">
        <f t="shared" si="380"/>
        <v>theater</v>
      </c>
      <c r="R4093" t="str">
        <f t="shared" si="381"/>
        <v>plays</v>
      </c>
      <c r="S4093" s="6">
        <f t="shared" si="382"/>
        <v>41990.506377314814</v>
      </c>
      <c r="T4093" s="6">
        <f t="shared" si="383"/>
        <v>42020.506377314814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1.8181818181818181E-2</v>
      </c>
      <c r="P4094">
        <f t="shared" si="379"/>
        <v>10.5</v>
      </c>
      <c r="Q4094" t="str">
        <f t="shared" si="380"/>
        <v>theater</v>
      </c>
      <c r="R4094" t="str">
        <f t="shared" si="381"/>
        <v>plays</v>
      </c>
      <c r="S4094" s="6">
        <f t="shared" si="382"/>
        <v>42039.194988425923</v>
      </c>
      <c r="T4094" s="6">
        <f t="shared" si="383"/>
        <v>42099.153321759259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</v>
      </c>
      <c r="P4095">
        <f t="shared" si="379"/>
        <v>32</v>
      </c>
      <c r="Q4095" t="str">
        <f t="shared" si="380"/>
        <v>theater</v>
      </c>
      <c r="R4095" t="str">
        <f t="shared" si="381"/>
        <v>plays</v>
      </c>
      <c r="S4095" s="6">
        <f t="shared" si="382"/>
        <v>42178.815891203703</v>
      </c>
      <c r="T4095" s="6">
        <f t="shared" si="383"/>
        <v>42238.815891203703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36.5</v>
      </c>
      <c r="P4096">
        <f t="shared" si="379"/>
        <v>369</v>
      </c>
      <c r="Q4096" t="str">
        <f t="shared" si="380"/>
        <v>theater</v>
      </c>
      <c r="R4096" t="str">
        <f t="shared" si="381"/>
        <v>plays</v>
      </c>
      <c r="S4096" s="6">
        <f t="shared" si="382"/>
        <v>41890.086805555555</v>
      </c>
      <c r="T4096" s="6">
        <f t="shared" si="383"/>
        <v>41934.207638888889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2.666666666666667</v>
      </c>
      <c r="P4097">
        <f t="shared" si="379"/>
        <v>400.5</v>
      </c>
      <c r="Q4097" t="str">
        <f t="shared" si="380"/>
        <v>theater</v>
      </c>
      <c r="R4097" t="str">
        <f t="shared" si="381"/>
        <v>plays</v>
      </c>
      <c r="S4097" s="6">
        <f t="shared" si="382"/>
        <v>42693.031828703708</v>
      </c>
      <c r="T4097" s="6">
        <f t="shared" si="383"/>
        <v>42723.031828703708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11.428571428571429</v>
      </c>
      <c r="P4098">
        <f t="shared" si="379"/>
        <v>202.5</v>
      </c>
      <c r="Q4098" t="str">
        <f t="shared" si="380"/>
        <v>theater</v>
      </c>
      <c r="R4098" t="str">
        <f t="shared" si="381"/>
        <v>plays</v>
      </c>
      <c r="S4098" s="6">
        <f t="shared" si="382"/>
        <v>42750.530312499999</v>
      </c>
      <c r="T4098" s="6">
        <f t="shared" si="383"/>
        <v>42794.368750000001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E4099/D4099*100</f>
        <v>0</v>
      </c>
      <c r="P4099">
        <f t="shared" ref="P4099:P4115" si="385">AVERAGE(E4099,L4099)</f>
        <v>0</v>
      </c>
      <c r="Q4099" t="str">
        <f t="shared" ref="Q4099:Q4115" si="386">LEFT(N4099,SEARCH("/",N4099)-1)</f>
        <v>theater</v>
      </c>
      <c r="R4099" t="str">
        <f t="shared" ref="R4099:R4115" si="387">RIGHT(N4099,LEN(N4099)-SEARCH("/",N4099))</f>
        <v>plays</v>
      </c>
      <c r="S4099" s="6">
        <f t="shared" ref="S4099:S4115" si="388">(J4099/86400)+DATE(1970,1,1)</f>
        <v>42344.824502314819</v>
      </c>
      <c r="T4099" s="6">
        <f t="shared" ref="T4099:T4115" si="389">(I4099/86400)+DATE(1970,1,1)</f>
        <v>42400.996527777781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s="6">
        <f t="shared" si="388"/>
        <v>42495.722187499996</v>
      </c>
      <c r="T4100" s="6">
        <f t="shared" si="389"/>
        <v>42525.722187499996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</v>
      </c>
      <c r="P4101">
        <f t="shared" si="385"/>
        <v>25.5</v>
      </c>
      <c r="Q4101" t="str">
        <f t="shared" si="386"/>
        <v>theater</v>
      </c>
      <c r="R4101" t="str">
        <f t="shared" si="387"/>
        <v>plays</v>
      </c>
      <c r="S4101" s="6">
        <f t="shared" si="388"/>
        <v>42570.850381944445</v>
      </c>
      <c r="T4101" s="6">
        <f t="shared" si="389"/>
        <v>42615.850381944445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s="6">
        <f t="shared" si="388"/>
        <v>41927.124884259261</v>
      </c>
      <c r="T4102" s="6">
        <f t="shared" si="389"/>
        <v>41937.124884259261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s="6">
        <f t="shared" si="388"/>
        <v>42730.903726851851</v>
      </c>
      <c r="T4103" s="6">
        <f t="shared" si="389"/>
        <v>42760.903726851851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27.400000000000002</v>
      </c>
      <c r="P4104">
        <f t="shared" si="385"/>
        <v>71.5</v>
      </c>
      <c r="Q4104" t="str">
        <f t="shared" si="386"/>
        <v>theater</v>
      </c>
      <c r="R4104" t="str">
        <f t="shared" si="387"/>
        <v>plays</v>
      </c>
      <c r="S4104" s="6">
        <f t="shared" si="388"/>
        <v>42475.848067129627</v>
      </c>
      <c r="T4104" s="6">
        <f t="shared" si="389"/>
        <v>42505.848067129627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10</v>
      </c>
      <c r="P4105">
        <f t="shared" si="385"/>
        <v>53</v>
      </c>
      <c r="Q4105" t="str">
        <f t="shared" si="386"/>
        <v>theater</v>
      </c>
      <c r="R4105" t="str">
        <f t="shared" si="387"/>
        <v>plays</v>
      </c>
      <c r="S4105" s="6">
        <f t="shared" si="388"/>
        <v>42188.83293981482</v>
      </c>
      <c r="T4105" s="6">
        <f t="shared" si="389"/>
        <v>42242.772222222222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21.366666666666667</v>
      </c>
      <c r="P4106">
        <f t="shared" si="385"/>
        <v>327.5</v>
      </c>
      <c r="Q4106" t="str">
        <f t="shared" si="386"/>
        <v>theater</v>
      </c>
      <c r="R4106" t="str">
        <f t="shared" si="387"/>
        <v>plays</v>
      </c>
      <c r="S4106" s="6">
        <f t="shared" si="388"/>
        <v>42640.278171296297</v>
      </c>
      <c r="T4106" s="6">
        <f t="shared" si="389"/>
        <v>42670.278171296297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6.9696969696969706</v>
      </c>
      <c r="P4107">
        <f t="shared" si="385"/>
        <v>1153</v>
      </c>
      <c r="Q4107" t="str">
        <f t="shared" si="386"/>
        <v>theater</v>
      </c>
      <c r="R4107" t="str">
        <f t="shared" si="387"/>
        <v>plays</v>
      </c>
      <c r="S4107" s="6">
        <f t="shared" si="388"/>
        <v>42697.010520833333</v>
      </c>
      <c r="T4107" s="6">
        <f t="shared" si="389"/>
        <v>42730.010520833333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70.599999999999994</v>
      </c>
      <c r="P4108">
        <f t="shared" si="385"/>
        <v>1781.5</v>
      </c>
      <c r="Q4108" t="str">
        <f t="shared" si="386"/>
        <v>theater</v>
      </c>
      <c r="R4108" t="str">
        <f t="shared" si="387"/>
        <v>plays</v>
      </c>
      <c r="S4108" s="6">
        <f t="shared" si="388"/>
        <v>42053.049375000002</v>
      </c>
      <c r="T4108" s="6">
        <f t="shared" si="389"/>
        <v>42096.041666666672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2.0500000000000003</v>
      </c>
      <c r="P4109">
        <f t="shared" si="385"/>
        <v>22.5</v>
      </c>
      <c r="Q4109" t="str">
        <f t="shared" si="386"/>
        <v>theater</v>
      </c>
      <c r="R4109" t="str">
        <f t="shared" si="387"/>
        <v>plays</v>
      </c>
      <c r="S4109" s="6">
        <f t="shared" si="388"/>
        <v>41883.916678240741</v>
      </c>
      <c r="T4109" s="6">
        <f t="shared" si="389"/>
        <v>41906.916678240741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</v>
      </c>
      <c r="P4110">
        <f t="shared" si="385"/>
        <v>30</v>
      </c>
      <c r="Q4110" t="str">
        <f t="shared" si="386"/>
        <v>theater</v>
      </c>
      <c r="R4110" t="str">
        <f t="shared" si="387"/>
        <v>plays</v>
      </c>
      <c r="S4110" s="6">
        <f t="shared" si="388"/>
        <v>42767.031678240739</v>
      </c>
      <c r="T4110" s="6">
        <f t="shared" si="389"/>
        <v>42797.208333333328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s="6">
        <f t="shared" si="388"/>
        <v>42307.539398148147</v>
      </c>
      <c r="T4111" s="6">
        <f t="shared" si="389"/>
        <v>42337.581064814818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28.666666666666668</v>
      </c>
      <c r="P4112">
        <f t="shared" si="385"/>
        <v>46</v>
      </c>
      <c r="Q4112" t="str">
        <f t="shared" si="386"/>
        <v>theater</v>
      </c>
      <c r="R4112" t="str">
        <f t="shared" si="387"/>
        <v>plays</v>
      </c>
      <c r="S4112" s="6">
        <f t="shared" si="388"/>
        <v>42512.626747685186</v>
      </c>
      <c r="T4112" s="6">
        <f t="shared" si="389"/>
        <v>42572.626747685186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3.1333333333333333</v>
      </c>
      <c r="P4113">
        <f t="shared" si="385"/>
        <v>50</v>
      </c>
      <c r="Q4113" t="str">
        <f t="shared" si="386"/>
        <v>theater</v>
      </c>
      <c r="R4113" t="str">
        <f t="shared" si="387"/>
        <v>plays</v>
      </c>
      <c r="S4113" s="6">
        <f t="shared" si="388"/>
        <v>42029.135879629626</v>
      </c>
      <c r="T4113" s="6">
        <f t="shared" si="389"/>
        <v>42059.135879629626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0.04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s="6">
        <f t="shared" si="388"/>
        <v>42400.946597222224</v>
      </c>
      <c r="T4114" s="6">
        <f t="shared" si="389"/>
        <v>42428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0.2</v>
      </c>
      <c r="P4115">
        <f t="shared" si="385"/>
        <v>3</v>
      </c>
      <c r="Q4115" t="str">
        <f t="shared" si="386"/>
        <v>theater</v>
      </c>
      <c r="R4115" t="str">
        <f t="shared" si="387"/>
        <v>plays</v>
      </c>
      <c r="S4115" s="6">
        <f t="shared" si="388"/>
        <v>42358.573182870372</v>
      </c>
      <c r="T4115" s="6">
        <f t="shared" si="389"/>
        <v>42377.273611111115</v>
      </c>
    </row>
  </sheetData>
  <conditionalFormatting sqref="F2:F4115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O2:O4115">
    <cfRule type="colorScale" priority="1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AvgDonation</vt:lpstr>
      <vt:lpstr>CatSubCat</vt:lpstr>
      <vt:lpstr>PercFunded</vt:lpstr>
      <vt:lpstr>PrjState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Lynn Pettis</cp:lastModifiedBy>
  <dcterms:created xsi:type="dcterms:W3CDTF">2017-04-20T15:17:24Z</dcterms:created>
  <dcterms:modified xsi:type="dcterms:W3CDTF">2021-03-04T06:07:38Z</dcterms:modified>
</cp:coreProperties>
</file>