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n/github/aatest/python/xlsxfile/"/>
    </mc:Choice>
  </mc:AlternateContent>
  <xr:revisionPtr revIDLastSave="0" documentId="13_ncr:1_{DAC6F46A-A7A7-6B44-B23C-D633589B578F}" xr6:coauthVersionLast="37" xr6:coauthVersionMax="37" xr10:uidLastSave="{00000000-0000-0000-0000-000000000000}"/>
  <bookViews>
    <workbookView xWindow="960" yWindow="880" windowWidth="29140" windowHeight="14100" activeTab="1" xr2:uid="{4305449F-26ED-E04D-87C6-2AF85973C866}"/>
  </bookViews>
  <sheets>
    <sheet name="Site" sheetId="2" r:id="rId1"/>
    <sheet name="Tags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 s="1"/>
  <c r="D8" i="1"/>
  <c r="E8" i="1" s="1"/>
  <c r="D9" i="1"/>
  <c r="E9" i="1" s="1"/>
  <c r="D10" i="1"/>
  <c r="E10" i="1" s="1"/>
  <c r="D11" i="1"/>
  <c r="E11" i="1" s="1"/>
  <c r="D6" i="1" l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<sst xmlns="http://schemas.openxmlformats.org/spreadsheetml/2006/main" count="103" uniqueCount="60">
  <si>
    <t>Units</t>
  </si>
  <si>
    <t>Tag_Description</t>
  </si>
  <si>
    <t>PLC_Address</t>
  </si>
  <si>
    <t>SCADA_Address</t>
  </si>
  <si>
    <t>SCADA_Data_Type</t>
  </si>
  <si>
    <t>Client_Access</t>
  </si>
  <si>
    <t>True_Text</t>
  </si>
  <si>
    <t>False_Text</t>
  </si>
  <si>
    <t>Special_instructions</t>
  </si>
  <si>
    <t>Float</t>
  </si>
  <si>
    <t>ft</t>
  </si>
  <si>
    <t>Wellkeeper_Equipment</t>
  </si>
  <si>
    <t>Tubing Pressure</t>
  </si>
  <si>
    <t>Casing Pressure</t>
  </si>
  <si>
    <t>Water Tank 1</t>
  </si>
  <si>
    <t>Oil Tank 1</t>
  </si>
  <si>
    <t>Oil Tank 2</t>
  </si>
  <si>
    <t>Pressure_1</t>
  </si>
  <si>
    <t>Pressure_2</t>
  </si>
  <si>
    <t>Tank_1_Top_Level</t>
  </si>
  <si>
    <t>Tank_2_Top_Level</t>
  </si>
  <si>
    <t>Tank_3_Top_Level</t>
  </si>
  <si>
    <t>%MF200</t>
  </si>
  <si>
    <t>%MF202</t>
  </si>
  <si>
    <t>%MF256</t>
  </si>
  <si>
    <t>%MF258</t>
  </si>
  <si>
    <t>%MF260</t>
  </si>
  <si>
    <t>psig</t>
  </si>
  <si>
    <t>pipe_psig</t>
  </si>
  <si>
    <t>tank_level</t>
  </si>
  <si>
    <t>Wellhead</t>
  </si>
  <si>
    <t>Index_or_Offset</t>
  </si>
  <si>
    <t>Tag_Name</t>
  </si>
  <si>
    <t>Measurement_Type</t>
  </si>
  <si>
    <t>RO</t>
  </si>
  <si>
    <t>Site_Name</t>
  </si>
  <si>
    <t>Operator</t>
  </si>
  <si>
    <t>Operator_id</t>
  </si>
  <si>
    <t>IP_Address</t>
  </si>
  <si>
    <t>Port</t>
  </si>
  <si>
    <t>Latitude</t>
  </si>
  <si>
    <t>Longitude</t>
  </si>
  <si>
    <t>Water Tank 2</t>
  </si>
  <si>
    <t>Tank_4_Top_Level</t>
  </si>
  <si>
    <t>Tank_5_Top_Level</t>
  </si>
  <si>
    <t>Oil Tank 3</t>
  </si>
  <si>
    <t>Oil Tank 4</t>
  </si>
  <si>
    <t>Oil Tank 5</t>
  </si>
  <si>
    <t>Oil Tank 6</t>
  </si>
  <si>
    <t>Tank_6_Top_Level</t>
  </si>
  <si>
    <t>Tank_7_Top_Level</t>
  </si>
  <si>
    <t>Tank_8_Top_Level</t>
  </si>
  <si>
    <t>%MF262</t>
  </si>
  <si>
    <t>%MF264</t>
  </si>
  <si>
    <t>%MF266</t>
  </si>
  <si>
    <t>%MF268</t>
  </si>
  <si>
    <t>%MF270</t>
  </si>
  <si>
    <t>166.251.78.83</t>
  </si>
  <si>
    <t>Murchison</t>
  </si>
  <si>
    <t>Golladay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</si>
</sst>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4285F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2566-6363-C549-8930-F0E7FE1D1106}">
  <dimension ref="A1:G2"/>
  <sheetViews>
    <sheetView workbookViewId="0">
      <pane ySplit="1" topLeftCell="A2" activePane="bottomLeft" state="frozen"/>
      <selection pane="bottomLeft" activeCell="E3" sqref="E3"/>
    </sheetView>
  </sheetViews>
  <sheetFormatPr baseColWidth="10" defaultColWidth="11" defaultRowHeight="16" x14ac:dyDescent="0.2"/>
  <cols>
    <col min="1" max="1" width="21.6640625" customWidth="1"/>
    <col min="2" max="2" width="23" customWidth="1"/>
    <col min="3" max="3" width="17.5" customWidth="1"/>
    <col min="4" max="4" width="14.33203125" customWidth="1"/>
    <col min="5" max="5" width="15.6640625" customWidth="1"/>
    <col min="6" max="6" width="16.83203125" customWidth="1"/>
  </cols>
  <sheetData>
    <row r="1" spans="1:7" s="1" customFormat="1" x14ac:dyDescent="0.2">
      <c r="A1" s="1" t="s">
        <v>35</v>
      </c>
      <c r="B1" s="1" t="s">
        <v>36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37</v>
      </c>
    </row>
    <row r="2" spans="1:7" x14ac:dyDescent="0.2">
      <c r="A2" t="s">
        <v>59</v>
      </c>
      <c r="B2" t="s">
        <v>58</v>
      </c>
      <c r="C2" t="s">
        <v>57</v>
      </c>
      <c r="D2">
        <v>502</v>
      </c>
      <c r="E2" s="4">
        <v>31.979800000000001</v>
      </c>
      <c r="F2" s="4">
        <v>-101.9384</v>
      </c>
      <c r="G2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391E-D4E6-BE42-B833-DFC96ADD7865}">
  <dimension ref="A1:M11"/>
  <sheetViews>
    <sheetView tabSelected="1" topLeftCell="B1" workbookViewId="0">
      <pane ySplit="1" topLeftCell="A2" activePane="bottomLeft" state="frozen"/>
      <selection pane="bottomLeft" activeCell="L11" sqref="L11"/>
    </sheetView>
  </sheetViews>
  <sheetFormatPr baseColWidth="10" defaultColWidth="11" defaultRowHeight="16" x14ac:dyDescent="0.2"/>
  <cols>
    <col min="1" max="1" width="38.83203125" customWidth="1"/>
    <col min="2" max="2" width="42.1640625" customWidth="1"/>
    <col min="3" max="3" width="12.33203125" customWidth="1"/>
    <col min="4" max="4" width="15.1640625" customWidth="1"/>
    <col min="5" max="5" width="14.5" customWidth="1"/>
    <col min="6" max="6" width="17.6640625" customWidth="1"/>
    <col min="7" max="7" width="15.6640625" customWidth="1"/>
    <col min="8" max="9" width="11.5" customWidth="1"/>
    <col min="10" max="10" width="18.6640625" customWidth="1"/>
    <col min="11" max="11" width="14.5" customWidth="1"/>
    <col min="12" max="12" width="28.1640625" customWidth="1"/>
    <col min="13" max="13" width="30.33203125" customWidth="1"/>
  </cols>
  <sheetData>
    <row r="1" spans="1:13" s="1" customFormat="1" ht="17" x14ac:dyDescent="0.2">
      <c r="A1" s="2" t="s">
        <v>32</v>
      </c>
      <c r="B1" s="2" t="s">
        <v>1</v>
      </c>
      <c r="C1" s="2" t="s">
        <v>2</v>
      </c>
      <c r="D1" s="2" t="s">
        <v>31</v>
      </c>
      <c r="E1" s="2" t="s">
        <v>3</v>
      </c>
      <c r="F1" s="2" t="s">
        <v>4</v>
      </c>
      <c r="G1" s="2" t="s">
        <v>0</v>
      </c>
      <c r="H1" s="3" t="s">
        <v>6</v>
      </c>
      <c r="I1" s="3" t="s">
        <v>7</v>
      </c>
      <c r="J1" s="2" t="s">
        <v>33</v>
      </c>
      <c r="K1" s="2" t="s">
        <v>5</v>
      </c>
      <c r="L1" s="2" t="s">
        <v>11</v>
      </c>
      <c r="M1" s="2" t="s">
        <v>8</v>
      </c>
    </row>
    <row r="2" spans="1:13" x14ac:dyDescent="0.2">
      <c r="A2" t="s">
        <v>17</v>
      </c>
      <c r="B2" t="s">
        <v>12</v>
      </c>
      <c r="C2" t="s">
        <v>22</v>
      </c>
      <c r="D2" t="str">
        <f>RIGHT(C2, LEN(C2)-3)</f>
        <v>200</v>
      </c>
      <c r="E2">
        <f>D2+40001</f>
        <v>40201</v>
      </c>
      <c r="F2" t="s">
        <v>9</v>
      </c>
      <c r="G2" t="s">
        <v>27</v>
      </c>
      <c r="J2" t="s">
        <v>28</v>
      </c>
      <c r="K2" t="s">
        <v>34</v>
      </c>
      <c r="L2" t="s">
        <v>30</v>
      </c>
    </row>
    <row r="3" spans="1:13" x14ac:dyDescent="0.2">
      <c r="A3" t="s">
        <v>18</v>
      </c>
      <c r="B3" t="s">
        <v>13</v>
      </c>
      <c r="C3" t="s">
        <v>23</v>
      </c>
      <c r="D3" t="str">
        <f>RIGHT(C3, LEN(C3)-3)</f>
        <v>202</v>
      </c>
      <c r="E3">
        <f>D3+40001</f>
        <v>40203</v>
      </c>
      <c r="F3" t="s">
        <v>9</v>
      </c>
      <c r="G3" t="s">
        <v>27</v>
      </c>
      <c r="J3" t="s">
        <v>28</v>
      </c>
      <c r="K3" t="s">
        <v>34</v>
      </c>
      <c r="L3" t="s">
        <v>30</v>
      </c>
    </row>
    <row r="4" spans="1:13" x14ac:dyDescent="0.2">
      <c r="A4" t="s">
        <v>19</v>
      </c>
      <c r="B4" t="s">
        <v>14</v>
      </c>
      <c r="C4" t="s">
        <v>24</v>
      </c>
      <c r="D4" t="str">
        <f t="shared" ref="D4:D11" si="0">RIGHT(C4, LEN(C4)-3)</f>
        <v>256</v>
      </c>
      <c r="E4">
        <f t="shared" ref="E4:E11" si="1">D4+40001</f>
        <v>40257</v>
      </c>
      <c r="F4" t="s">
        <v>9</v>
      </c>
      <c r="G4" t="s">
        <v>10</v>
      </c>
      <c r="J4" t="s">
        <v>29</v>
      </c>
      <c r="K4" t="s">
        <v>34</v>
      </c>
      <c r="L4" t="s">
        <v>14</v>
      </c>
    </row>
    <row r="5" spans="1:13" x14ac:dyDescent="0.2">
      <c r="A5" t="s">
        <v>20</v>
      </c>
      <c r="B5" t="s">
        <v>42</v>
      </c>
      <c r="C5" t="s">
        <v>25</v>
      </c>
      <c r="D5" t="str">
        <f t="shared" si="0"/>
        <v>258</v>
      </c>
      <c r="E5">
        <f t="shared" si="1"/>
        <v>40259</v>
      </c>
      <c r="F5" t="s">
        <v>9</v>
      </c>
      <c r="G5" t="s">
        <v>10</v>
      </c>
      <c r="J5" t="s">
        <v>29</v>
      </c>
      <c r="K5" t="s">
        <v>34</v>
      </c>
      <c r="L5" t="s">
        <v>42</v>
      </c>
    </row>
    <row r="6" spans="1:13" x14ac:dyDescent="0.2">
      <c r="A6" t="s">
        <v>21</v>
      </c>
      <c r="B6" t="s">
        <v>15</v>
      </c>
      <c r="C6" t="s">
        <v>26</v>
      </c>
      <c r="D6" t="str">
        <f t="shared" si="0"/>
        <v>260</v>
      </c>
      <c r="E6">
        <f t="shared" si="1"/>
        <v>40261</v>
      </c>
      <c r="F6" t="s">
        <v>9</v>
      </c>
      <c r="G6" t="s">
        <v>10</v>
      </c>
      <c r="J6" t="s">
        <v>29</v>
      </c>
      <c r="K6" t="s">
        <v>34</v>
      </c>
      <c r="L6" t="s">
        <v>15</v>
      </c>
    </row>
    <row r="7" spans="1:13" x14ac:dyDescent="0.2">
      <c r="A7" t="s">
        <v>43</v>
      </c>
      <c r="B7" t="s">
        <v>16</v>
      </c>
      <c r="C7" t="s">
        <v>52</v>
      </c>
      <c r="D7" t="str">
        <f t="shared" si="0"/>
        <v>262</v>
      </c>
      <c r="E7">
        <f t="shared" si="1"/>
        <v>40263</v>
      </c>
      <c r="F7" t="s">
        <v>9</v>
      </c>
      <c r="G7" t="s">
        <v>10</v>
      </c>
      <c r="J7" t="s">
        <v>29</v>
      </c>
      <c r="K7" t="s">
        <v>34</v>
      </c>
      <c r="L7" t="s">
        <v>16</v>
      </c>
    </row>
    <row r="8" spans="1:13" x14ac:dyDescent="0.2">
      <c r="A8" t="s">
        <v>44</v>
      </c>
      <c r="B8" t="s">
        <v>45</v>
      </c>
      <c r="C8" t="s">
        <v>53</v>
      </c>
      <c r="D8" t="str">
        <f t="shared" si="0"/>
        <v>264</v>
      </c>
      <c r="E8">
        <f t="shared" si="1"/>
        <v>40265</v>
      </c>
      <c r="F8" t="s">
        <v>9</v>
      </c>
      <c r="G8" t="s">
        <v>10</v>
      </c>
      <c r="J8" t="s">
        <v>29</v>
      </c>
      <c r="K8" t="s">
        <v>34</v>
      </c>
      <c r="L8" t="s">
        <v>45</v>
      </c>
    </row>
    <row r="9" spans="1:13" x14ac:dyDescent="0.2">
      <c r="A9" t="s">
        <v>49</v>
      </c>
      <c r="B9" t="s">
        <v>46</v>
      </c>
      <c r="C9" t="s">
        <v>54</v>
      </c>
      <c r="D9" t="str">
        <f t="shared" si="0"/>
        <v>266</v>
      </c>
      <c r="E9">
        <f t="shared" si="1"/>
        <v>40267</v>
      </c>
      <c r="F9" t="s">
        <v>9</v>
      </c>
      <c r="G9" t="s">
        <v>10</v>
      </c>
      <c r="J9" t="s">
        <v>29</v>
      </c>
      <c r="K9" t="s">
        <v>34</v>
      </c>
      <c r="L9" t="s">
        <v>46</v>
      </c>
    </row>
    <row r="10" spans="1:13" x14ac:dyDescent="0.2">
      <c r="A10" t="s">
        <v>50</v>
      </c>
      <c r="B10" t="s">
        <v>47</v>
      </c>
      <c r="C10" t="s">
        <v>55</v>
      </c>
      <c r="D10" t="str">
        <f t="shared" si="0"/>
        <v>268</v>
      </c>
      <c r="E10">
        <f t="shared" si="1"/>
        <v>40269</v>
      </c>
      <c r="F10" t="s">
        <v>9</v>
      </c>
      <c r="G10" t="s">
        <v>10</v>
      </c>
      <c r="J10" t="s">
        <v>29</v>
      </c>
      <c r="K10" t="s">
        <v>34</v>
      </c>
      <c r="L10" t="s">
        <v>47</v>
      </c>
    </row>
    <row r="11" spans="1:13" x14ac:dyDescent="0.2">
      <c r="A11" t="s">
        <v>51</v>
      </c>
      <c r="B11" t="s">
        <v>48</v>
      </c>
      <c r="C11" t="s">
        <v>56</v>
      </c>
      <c r="D11" t="str">
        <f t="shared" si="0"/>
        <v>270</v>
      </c>
      <c r="E11">
        <f t="shared" si="1"/>
        <v>40271</v>
      </c>
      <c r="F11" t="s">
        <v>9</v>
      </c>
      <c r="G11" t="s">
        <v>10</v>
      </c>
      <c r="J11" t="s">
        <v>29</v>
      </c>
      <c r="K11" t="s">
        <v>34</v>
      </c>
      <c r="L1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</vt:lpstr>
      <vt:lpstr>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2018-08-29T17:52:10Z</dcterms:created>
  <dcterms:modified xsi:type="dcterms:W3CDTF">2018-09-13T19:42:24Z</dcterms:modified>
</cp:coreProperties>
</file>