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SK\Tools\Tdr\ResConvert\data_xls\第六感觉醒\"/>
    </mc:Choice>
  </mc:AlternateContent>
  <bookViews>
    <workbookView xWindow="0" yWindow="0" windowWidth="28710" windowHeight="1305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A17" i="1" l="1"/>
  <c r="A24" i="1" s="1"/>
  <c r="A18" i="1"/>
  <c r="A25" i="1" s="1"/>
  <c r="A19" i="1"/>
  <c r="A26" i="1" s="1"/>
  <c r="A20" i="1"/>
  <c r="A27" i="1" s="1"/>
  <c r="A21" i="1"/>
  <c r="A28" i="1" s="1"/>
  <c r="A22" i="1"/>
  <c r="A29" i="1"/>
  <c r="A16" i="1"/>
  <c r="A23" i="1" s="1"/>
</calcChain>
</file>

<file path=xl/sharedStrings.xml><?xml version="1.0" encoding="utf-8"?>
<sst xmlns="http://schemas.openxmlformats.org/spreadsheetml/2006/main" count="97" uniqueCount="19">
  <si>
    <t>修炼ID</t>
  </si>
  <si>
    <t>消耗道具1id</t>
  </si>
  <si>
    <t>消耗道具1数量</t>
  </si>
  <si>
    <t>消耗道具2id</t>
  </si>
  <si>
    <t>消耗道具2数量</t>
  </si>
  <si>
    <t>消耗类型</t>
  </si>
  <si>
    <t>消耗子类型</t>
  </si>
  <si>
    <t>消耗数量</t>
  </si>
  <si>
    <t>物品货币</t>
  </si>
  <si>
    <t>物品金币</t>
  </si>
  <si>
    <t>道具1名字</t>
    <phoneticPr fontId="2" type="noConversion"/>
  </si>
  <si>
    <t>道具2名字</t>
    <phoneticPr fontId="2" type="noConversion"/>
  </si>
  <si>
    <t>备注</t>
    <phoneticPr fontId="2" type="noConversion"/>
  </si>
  <si>
    <t>B级英雄</t>
    <phoneticPr fontId="2" type="noConversion"/>
  </si>
  <si>
    <t>A级英雄</t>
    <phoneticPr fontId="2" type="noConversion"/>
  </si>
  <si>
    <t>S级英雄</t>
    <phoneticPr fontId="2" type="noConversion"/>
  </si>
  <si>
    <t>SS级英雄</t>
    <phoneticPr fontId="2" type="noConversion"/>
  </si>
  <si>
    <t>消耗道具1分解返还数量</t>
    <phoneticPr fontId="2" type="noConversion"/>
  </si>
  <si>
    <t>消耗道具2分解返还数量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</si>
</sst>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SK/Tools/Tdr/ResConvert/data_xls/&#36947;&#20855;/&#36947;&#20855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道具配置表"/>
      <sheetName val="RGB颜色"/>
      <sheetName val="英雄碎片合成数量备注（程序不读）"/>
      <sheetName val="获取途径备注"/>
      <sheetName val="道具配置表 (旧)"/>
      <sheetName val="英雄经验道具使用配置"/>
      <sheetName val="背包显示优先级说明"/>
      <sheetName val="keywords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1101</v>
          </cell>
          <cell r="B2" t="str">
            <v>星矢碎片</v>
          </cell>
        </row>
        <row r="3">
          <cell r="A3">
            <v>1102</v>
          </cell>
          <cell r="B3" t="str">
            <v>冰河碎片</v>
          </cell>
        </row>
        <row r="4">
          <cell r="A4">
            <v>1103</v>
          </cell>
          <cell r="B4" t="str">
            <v>紫龙碎片</v>
          </cell>
        </row>
        <row r="5">
          <cell r="A5">
            <v>1104</v>
          </cell>
          <cell r="B5" t="str">
            <v>瞬碎片</v>
          </cell>
        </row>
        <row r="6">
          <cell r="A6">
            <v>1105</v>
          </cell>
          <cell r="B6" t="str">
            <v>一辉碎片</v>
          </cell>
        </row>
        <row r="7">
          <cell r="A7">
            <v>1106</v>
          </cell>
          <cell r="B7" t="str">
            <v>邪武碎片</v>
          </cell>
        </row>
        <row r="8">
          <cell r="A8">
            <v>1107</v>
          </cell>
          <cell r="B8" t="str">
            <v>那智碎片</v>
          </cell>
        </row>
        <row r="9">
          <cell r="A9">
            <v>1108</v>
          </cell>
          <cell r="B9" t="str">
            <v>市碎片</v>
          </cell>
        </row>
        <row r="10">
          <cell r="A10">
            <v>1109</v>
          </cell>
          <cell r="B10" t="str">
            <v>檄碎片</v>
          </cell>
        </row>
        <row r="11">
          <cell r="A11">
            <v>1110</v>
          </cell>
          <cell r="B11" t="str">
            <v>蛮碎片</v>
          </cell>
        </row>
        <row r="12">
          <cell r="A12">
            <v>1111</v>
          </cell>
          <cell r="B12" t="str">
            <v>瑠奈碎片</v>
          </cell>
        </row>
        <row r="13">
          <cell r="A13">
            <v>1112</v>
          </cell>
          <cell r="B13" t="str">
            <v>白小玲碎片</v>
          </cell>
        </row>
        <row r="14">
          <cell r="A14">
            <v>1113</v>
          </cell>
          <cell r="B14" t="str">
            <v>薇尔达碎片</v>
          </cell>
        </row>
        <row r="15">
          <cell r="A15">
            <v>1114</v>
          </cell>
          <cell r="B15" t="str">
            <v>塞尔尼娅碎片</v>
          </cell>
        </row>
        <row r="16">
          <cell r="A16">
            <v>1115</v>
          </cell>
          <cell r="B16" t="str">
            <v>雪乃碎片</v>
          </cell>
        </row>
        <row r="17">
          <cell r="A17">
            <v>1116</v>
          </cell>
          <cell r="B17" t="str">
            <v>卡西欧士碎片</v>
          </cell>
        </row>
        <row r="18">
          <cell r="A18">
            <v>1117</v>
          </cell>
          <cell r="B18" t="str">
            <v>辰巳德丸碎片</v>
          </cell>
        </row>
        <row r="19">
          <cell r="A19">
            <v>1118</v>
          </cell>
          <cell r="B19" t="str">
            <v>贵鬼碎片</v>
          </cell>
        </row>
        <row r="20">
          <cell r="A20">
            <v>1201</v>
          </cell>
          <cell r="B20" t="str">
            <v>魔铃碎片</v>
          </cell>
        </row>
        <row r="21">
          <cell r="A21">
            <v>1202</v>
          </cell>
          <cell r="B21" t="str">
            <v>莎尔娜碎片</v>
          </cell>
        </row>
        <row r="22">
          <cell r="A22">
            <v>1203</v>
          </cell>
          <cell r="B22" t="str">
            <v>米斯迪碎片</v>
          </cell>
        </row>
        <row r="23">
          <cell r="A23">
            <v>1204</v>
          </cell>
          <cell r="B23" t="str">
            <v>亚狄里安碎片</v>
          </cell>
        </row>
        <row r="24">
          <cell r="A24">
            <v>1205</v>
          </cell>
          <cell r="B24" t="str">
            <v>巴比伦碎片</v>
          </cell>
        </row>
        <row r="25">
          <cell r="A25">
            <v>1206</v>
          </cell>
          <cell r="B25" t="str">
            <v>摩西斯碎片</v>
          </cell>
        </row>
        <row r="26">
          <cell r="A26">
            <v>1207</v>
          </cell>
          <cell r="B26" t="str">
            <v>基米安碎片</v>
          </cell>
        </row>
        <row r="27">
          <cell r="A27">
            <v>1208</v>
          </cell>
          <cell r="B27" t="str">
            <v>丹迪碎片</v>
          </cell>
        </row>
        <row r="28">
          <cell r="A28">
            <v>1209</v>
          </cell>
          <cell r="B28" t="str">
            <v>亚鲁歌路碎片</v>
          </cell>
        </row>
        <row r="29">
          <cell r="A29">
            <v>1210</v>
          </cell>
          <cell r="B29" t="str">
            <v>托勒密碎片</v>
          </cell>
        </row>
        <row r="30">
          <cell r="A30">
            <v>1211</v>
          </cell>
          <cell r="B30" t="str">
            <v>卡比拉碎片</v>
          </cell>
        </row>
        <row r="31">
          <cell r="A31">
            <v>1212</v>
          </cell>
          <cell r="B31" t="str">
            <v>坦迪罗斯碎片</v>
          </cell>
        </row>
        <row r="32">
          <cell r="A32">
            <v>1213</v>
          </cell>
          <cell r="B32" t="str">
            <v>枫碎片</v>
          </cell>
        </row>
        <row r="33">
          <cell r="A33">
            <v>1214</v>
          </cell>
          <cell r="B33" t="str">
            <v>珍妮碎片</v>
          </cell>
        </row>
        <row r="34">
          <cell r="A34">
            <v>1215</v>
          </cell>
          <cell r="B34" t="str">
            <v>娑爻碎片</v>
          </cell>
        </row>
        <row r="35">
          <cell r="A35">
            <v>1301</v>
          </cell>
          <cell r="B35" t="str">
            <v>米罗碎片</v>
          </cell>
        </row>
        <row r="36">
          <cell r="A36">
            <v>1302</v>
          </cell>
          <cell r="B36" t="str">
            <v>沙加碎片</v>
          </cell>
        </row>
        <row r="37">
          <cell r="A37">
            <v>1303</v>
          </cell>
          <cell r="B37" t="str">
            <v>卡妙碎片</v>
          </cell>
        </row>
        <row r="38">
          <cell r="A38">
            <v>1304</v>
          </cell>
          <cell r="B38" t="str">
            <v>穆碎片</v>
          </cell>
        </row>
        <row r="39">
          <cell r="A39">
            <v>1305</v>
          </cell>
          <cell r="B39" t="str">
            <v>修罗碎片</v>
          </cell>
        </row>
        <row r="40">
          <cell r="A40">
            <v>1306</v>
          </cell>
          <cell r="B40" t="str">
            <v>阿布罗狄碎片</v>
          </cell>
        </row>
        <row r="41">
          <cell r="A41">
            <v>1307</v>
          </cell>
          <cell r="B41" t="str">
            <v>阿鲁迪巴碎片</v>
          </cell>
        </row>
        <row r="42">
          <cell r="A42">
            <v>1308</v>
          </cell>
          <cell r="B42" t="str">
            <v>迪斯马斯克碎片</v>
          </cell>
        </row>
        <row r="43">
          <cell r="A43">
            <v>1309</v>
          </cell>
          <cell r="B43" t="str">
            <v>撒加碎片</v>
          </cell>
        </row>
        <row r="44">
          <cell r="A44">
            <v>1310</v>
          </cell>
          <cell r="B44" t="str">
            <v>艾欧里亚碎片</v>
          </cell>
        </row>
        <row r="45">
          <cell r="A45">
            <v>1311</v>
          </cell>
          <cell r="B45" t="str">
            <v>沙加碎片</v>
          </cell>
        </row>
        <row r="46">
          <cell r="A46">
            <v>1312</v>
          </cell>
          <cell r="B46" t="str">
            <v>史昂碎片</v>
          </cell>
        </row>
        <row r="47">
          <cell r="A47">
            <v>1313</v>
          </cell>
          <cell r="B47" t="str">
            <v>艾俄洛斯碎片</v>
          </cell>
        </row>
        <row r="48">
          <cell r="A48">
            <v>1314</v>
          </cell>
          <cell r="B48" t="str">
            <v>童虎碎片</v>
          </cell>
        </row>
        <row r="49">
          <cell r="A49">
            <v>1315</v>
          </cell>
          <cell r="B49" t="str">
            <v>教皇碎片</v>
          </cell>
        </row>
        <row r="50">
          <cell r="A50">
            <v>1316</v>
          </cell>
          <cell r="B50" t="str">
            <v>黄金箭星矢碎片</v>
          </cell>
        </row>
        <row r="51">
          <cell r="A51">
            <v>1317</v>
          </cell>
          <cell r="B51" t="str">
            <v>逆鳞紫龙碎片</v>
          </cell>
        </row>
        <row r="52">
          <cell r="A52">
            <v>1401</v>
          </cell>
          <cell r="B52" t="str">
            <v>加隆碎片</v>
          </cell>
        </row>
        <row r="53">
          <cell r="A53">
            <v>1402</v>
          </cell>
          <cell r="B53" t="str">
            <v>苏兰特碎片</v>
          </cell>
        </row>
        <row r="54">
          <cell r="A54">
            <v>1403</v>
          </cell>
          <cell r="B54" t="str">
            <v>伊奥碎片</v>
          </cell>
        </row>
        <row r="55">
          <cell r="A55">
            <v>1404</v>
          </cell>
          <cell r="B55" t="str">
            <v>库里修纳碎片</v>
          </cell>
        </row>
        <row r="56">
          <cell r="A56">
            <v>1405</v>
          </cell>
          <cell r="B56" t="str">
            <v>艾尔扎克碎片</v>
          </cell>
        </row>
        <row r="57">
          <cell r="A57">
            <v>1406</v>
          </cell>
          <cell r="B57" t="str">
            <v>拜安碎片</v>
          </cell>
        </row>
        <row r="58">
          <cell r="A58">
            <v>1407</v>
          </cell>
          <cell r="B58" t="str">
            <v>卡萨碎片</v>
          </cell>
        </row>
        <row r="59">
          <cell r="A59">
            <v>1408</v>
          </cell>
          <cell r="B59" t="str">
            <v>狄蒂丝碎片</v>
          </cell>
        </row>
        <row r="60">
          <cell r="A60">
            <v>1501</v>
          </cell>
          <cell r="B60" t="str">
            <v>雅典娜碎片</v>
          </cell>
        </row>
        <row r="61">
          <cell r="A61">
            <v>1502</v>
          </cell>
          <cell r="B61" t="str">
            <v>纱织碎片</v>
          </cell>
        </row>
        <row r="62">
          <cell r="A62">
            <v>1503</v>
          </cell>
          <cell r="B62" t="str">
            <v>冥王哈迪斯碎片</v>
          </cell>
        </row>
        <row r="63">
          <cell r="A63">
            <v>1504</v>
          </cell>
          <cell r="B63" t="str">
            <v>海皇波塞冬碎片</v>
          </cell>
        </row>
        <row r="64">
          <cell r="A64">
            <v>1505</v>
          </cell>
          <cell r="B64" t="str">
            <v>纷争女神厄里斯碎片</v>
          </cell>
        </row>
        <row r="65">
          <cell r="A65">
            <v>1506</v>
          </cell>
          <cell r="B65" t="str">
            <v>月神阿尔忒弥斯碎片</v>
          </cell>
        </row>
        <row r="66">
          <cell r="A66">
            <v>1701</v>
          </cell>
          <cell r="B66" t="str">
            <v>暗黑凤凰碎片</v>
          </cell>
        </row>
        <row r="67">
          <cell r="A67">
            <v>1702</v>
          </cell>
          <cell r="B67" t="str">
            <v>暗黑天马碎片</v>
          </cell>
        </row>
        <row r="68">
          <cell r="A68">
            <v>1703</v>
          </cell>
          <cell r="B68" t="str">
            <v>暗黑仙女碎片</v>
          </cell>
        </row>
        <row r="69">
          <cell r="A69">
            <v>1704</v>
          </cell>
          <cell r="B69" t="str">
            <v>暗黑天龙碎片</v>
          </cell>
        </row>
        <row r="70">
          <cell r="A70">
            <v>1705</v>
          </cell>
          <cell r="B70" t="str">
            <v>暗黑天鹅碎片</v>
          </cell>
        </row>
        <row r="71">
          <cell r="A71">
            <v>1706</v>
          </cell>
          <cell r="B71" t="str">
            <v>古路迪碎片</v>
          </cell>
        </row>
        <row r="72">
          <cell r="A72">
            <v>1707</v>
          </cell>
          <cell r="B72" t="str">
            <v>黄泉骷髅兵碎片</v>
          </cell>
        </row>
        <row r="73">
          <cell r="A73">
            <v>1708</v>
          </cell>
          <cell r="B73" t="str">
            <v>圣域巡防碎片</v>
          </cell>
        </row>
        <row r="74">
          <cell r="A74">
            <v>1709</v>
          </cell>
          <cell r="B74" t="str">
            <v>圣域守卫碎片</v>
          </cell>
        </row>
        <row r="75">
          <cell r="A75">
            <v>1710</v>
          </cell>
          <cell r="B75" t="str">
            <v>强戈碎片</v>
          </cell>
        </row>
        <row r="76">
          <cell r="A76">
            <v>1711</v>
          </cell>
          <cell r="B76" t="str">
            <v>暗黑军团长碎片</v>
          </cell>
        </row>
        <row r="77">
          <cell r="A77">
            <v>1712</v>
          </cell>
          <cell r="B77" t="str">
            <v>海斗士杂兵碎片</v>
          </cell>
        </row>
        <row r="78">
          <cell r="A78">
            <v>1713</v>
          </cell>
          <cell r="B78" t="str">
            <v>海斗士刀斧兵碎片</v>
          </cell>
        </row>
        <row r="79">
          <cell r="A79">
            <v>1714</v>
          </cell>
          <cell r="B79" t="str">
            <v>城户集团保镖碎片</v>
          </cell>
        </row>
        <row r="80">
          <cell r="A80">
            <v>1715</v>
          </cell>
          <cell r="B80" t="str">
            <v>城户集团打手碎片</v>
          </cell>
        </row>
        <row r="81">
          <cell r="A81">
            <v>1716</v>
          </cell>
          <cell r="B81" t="str">
            <v>冰斗士勇士碎片</v>
          </cell>
        </row>
        <row r="82">
          <cell r="A82">
            <v>1717</v>
          </cell>
          <cell r="B82" t="str">
            <v>圣域统领碎片</v>
          </cell>
        </row>
        <row r="83">
          <cell r="A83">
            <v>1718</v>
          </cell>
          <cell r="B83" t="str">
            <v>亡者之铠碎片</v>
          </cell>
        </row>
        <row r="84">
          <cell r="A84">
            <v>1719</v>
          </cell>
          <cell r="B84" t="str">
            <v>暗黑祭司碎片</v>
          </cell>
        </row>
        <row r="85">
          <cell r="A85">
            <v>1720</v>
          </cell>
          <cell r="B85" t="str">
            <v>云石之灵碎片</v>
          </cell>
        </row>
        <row r="86">
          <cell r="A86">
            <v>1721</v>
          </cell>
          <cell r="B86" t="str">
            <v>潮汐守护者碎片</v>
          </cell>
        </row>
        <row r="87">
          <cell r="A87">
            <v>1722</v>
          </cell>
          <cell r="B87" t="str">
            <v>圣域护卫犬碎片</v>
          </cell>
        </row>
        <row r="88">
          <cell r="A88">
            <v>1723</v>
          </cell>
          <cell r="B88" t="str">
            <v>念力石像碎片</v>
          </cell>
        </row>
        <row r="89">
          <cell r="A89">
            <v>1724</v>
          </cell>
          <cell r="B89" t="str">
            <v>暗黑凶鹫碎片</v>
          </cell>
        </row>
        <row r="90">
          <cell r="A90">
            <v>1725</v>
          </cell>
          <cell r="B90" t="str">
            <v>地炎领主碎片</v>
          </cell>
        </row>
        <row r="91">
          <cell r="A91">
            <v>1726</v>
          </cell>
          <cell r="B91" t="str">
            <v>次元吞噬者碎片</v>
          </cell>
        </row>
        <row r="92">
          <cell r="A92">
            <v>1727</v>
          </cell>
          <cell r="B92" t="str">
            <v>圣域巡防碎片</v>
          </cell>
        </row>
        <row r="93">
          <cell r="A93">
            <v>1728</v>
          </cell>
          <cell r="B93" t="str">
            <v>圣域守卫碎片</v>
          </cell>
        </row>
        <row r="94">
          <cell r="A94">
            <v>1900</v>
          </cell>
          <cell r="B94" t="str">
            <v>这个碎片不能产也不能删</v>
          </cell>
        </row>
        <row r="95">
          <cell r="A95">
            <v>1901</v>
          </cell>
          <cell r="B95" t="str">
            <v>成长魔典碎片</v>
          </cell>
        </row>
        <row r="96">
          <cell r="A96">
            <v>1902</v>
          </cell>
          <cell r="B96" t="str">
            <v>技能魔典碎片</v>
          </cell>
        </row>
        <row r="97">
          <cell r="A97">
            <v>1903</v>
          </cell>
          <cell r="B97" t="str">
            <v>预留魔典碎片1</v>
          </cell>
        </row>
        <row r="98">
          <cell r="A98">
            <v>1904</v>
          </cell>
          <cell r="B98" t="str">
            <v>预留魔典碎片2</v>
          </cell>
        </row>
        <row r="99">
          <cell r="A99">
            <v>3020</v>
          </cell>
          <cell r="B99" t="str">
            <v>初级双倍点数</v>
          </cell>
        </row>
        <row r="100">
          <cell r="A100">
            <v>3021</v>
          </cell>
          <cell r="B100" t="str">
            <v>高级双倍点数</v>
          </cell>
        </row>
        <row r="101">
          <cell r="A101">
            <v>3022</v>
          </cell>
          <cell r="B101" t="str">
            <v>双倍点礼包</v>
          </cell>
        </row>
        <row r="102">
          <cell r="A102">
            <v>3026</v>
          </cell>
          <cell r="B102" t="str">
            <v>初级鲜花礼盒</v>
          </cell>
        </row>
        <row r="103">
          <cell r="A103">
            <v>3027</v>
          </cell>
          <cell r="B103" t="str">
            <v>中级鲜花礼盒</v>
          </cell>
        </row>
        <row r="104">
          <cell r="A104">
            <v>3028</v>
          </cell>
          <cell r="B104" t="str">
            <v>高级鲜花礼盒</v>
          </cell>
        </row>
        <row r="105">
          <cell r="A105">
            <v>3029</v>
          </cell>
          <cell r="B105" t="str">
            <v>芬芳鲜花礼盒</v>
          </cell>
        </row>
        <row r="106">
          <cell r="A106">
            <v>3030</v>
          </cell>
          <cell r="B106" t="str">
            <v>经典鲜花礼盒</v>
          </cell>
        </row>
        <row r="107">
          <cell r="A107">
            <v>3031</v>
          </cell>
          <cell r="B107" t="str">
            <v>纯美鲜花礼盒</v>
          </cell>
        </row>
        <row r="108">
          <cell r="A108">
            <v>3032</v>
          </cell>
          <cell r="B108" t="str">
            <v>顶级鲜花礼盒</v>
          </cell>
        </row>
        <row r="109">
          <cell r="A109">
            <v>3033</v>
          </cell>
          <cell r="B109" t="str">
            <v>勇气花束</v>
          </cell>
        </row>
        <row r="110">
          <cell r="A110">
            <v>3034</v>
          </cell>
          <cell r="B110" t="str">
            <v>凯旋花束</v>
          </cell>
        </row>
        <row r="111">
          <cell r="A111">
            <v>3047</v>
          </cell>
          <cell r="B111" t="str">
            <v>B级红色小宇宙礼盒</v>
          </cell>
        </row>
        <row r="112">
          <cell r="A112">
            <v>3048</v>
          </cell>
          <cell r="B112" t="str">
            <v>B级黄色小宇宙礼盒</v>
          </cell>
        </row>
        <row r="113">
          <cell r="A113">
            <v>3049</v>
          </cell>
          <cell r="B113" t="str">
            <v>B级蓝色小宇宙礼盒</v>
          </cell>
        </row>
        <row r="114">
          <cell r="A114">
            <v>3050</v>
          </cell>
          <cell r="B114" t="str">
            <v>B级特殊小宇宙礼盒</v>
          </cell>
        </row>
        <row r="115">
          <cell r="A115">
            <v>3051</v>
          </cell>
          <cell r="B115" t="str">
            <v>A级红色小宇宙礼盒</v>
          </cell>
        </row>
        <row r="116">
          <cell r="A116">
            <v>3052</v>
          </cell>
          <cell r="B116" t="str">
            <v>A级黄色小宇宙礼盒</v>
          </cell>
        </row>
        <row r="117">
          <cell r="A117">
            <v>3053</v>
          </cell>
          <cell r="B117" t="str">
            <v>A级蓝色小宇宙礼盒</v>
          </cell>
        </row>
        <row r="118">
          <cell r="A118">
            <v>3054</v>
          </cell>
          <cell r="B118" t="str">
            <v>A级特殊小宇宙礼盒</v>
          </cell>
        </row>
        <row r="119">
          <cell r="A119">
            <v>3055</v>
          </cell>
          <cell r="B119" t="str">
            <v>S级红色小宇宙礼盒</v>
          </cell>
        </row>
        <row r="120">
          <cell r="A120">
            <v>3056</v>
          </cell>
          <cell r="B120" t="str">
            <v>S级黄色小宇宙礼盒</v>
          </cell>
        </row>
        <row r="121">
          <cell r="A121">
            <v>3057</v>
          </cell>
          <cell r="B121" t="str">
            <v>S级蓝色小宇宙礼盒</v>
          </cell>
        </row>
        <row r="122">
          <cell r="A122">
            <v>3058</v>
          </cell>
          <cell r="B122" t="str">
            <v>S级特殊小宇宙礼盒</v>
          </cell>
        </row>
        <row r="123">
          <cell r="A123">
            <v>3059</v>
          </cell>
          <cell r="B123" t="str">
            <v>SS级红色小宇宙礼盒</v>
          </cell>
        </row>
        <row r="124">
          <cell r="A124">
            <v>3060</v>
          </cell>
          <cell r="B124" t="str">
            <v>SS级黄色小宇宙礼盒</v>
          </cell>
        </row>
        <row r="125">
          <cell r="A125">
            <v>3061</v>
          </cell>
          <cell r="B125" t="str">
            <v>SS级蓝色小宇宙礼盒</v>
          </cell>
        </row>
        <row r="126">
          <cell r="A126">
            <v>3062</v>
          </cell>
          <cell r="B126" t="str">
            <v>SS级特殊小宇宙礼盒</v>
          </cell>
        </row>
        <row r="127">
          <cell r="A127">
            <v>3063</v>
          </cell>
          <cell r="B127" t="str">
            <v>B级小宇宙礼盒</v>
          </cell>
        </row>
        <row r="128">
          <cell r="A128">
            <v>3064</v>
          </cell>
          <cell r="B128" t="str">
            <v>A级小宇宙礼盒</v>
          </cell>
        </row>
        <row r="129">
          <cell r="A129">
            <v>3065</v>
          </cell>
          <cell r="B129" t="str">
            <v>S级小宇宙礼盒</v>
          </cell>
        </row>
        <row r="130">
          <cell r="A130">
            <v>3066</v>
          </cell>
          <cell r="B130" t="str">
            <v>SS级小宇宙礼盒</v>
          </cell>
        </row>
        <row r="131">
          <cell r="A131">
            <v>3067</v>
          </cell>
          <cell r="B131" t="str">
            <v>普通小宇宙礼盒</v>
          </cell>
        </row>
        <row r="132">
          <cell r="A132">
            <v>3068</v>
          </cell>
          <cell r="B132" t="str">
            <v>高级小宇宙礼盒</v>
          </cell>
        </row>
        <row r="133">
          <cell r="A133">
            <v>3069</v>
          </cell>
          <cell r="B133" t="str">
            <v>极品小宇宙礼盒</v>
          </cell>
        </row>
        <row r="134">
          <cell r="A134">
            <v>3075</v>
          </cell>
          <cell r="B134" t="str">
            <v>普通洗炼礼盒</v>
          </cell>
        </row>
        <row r="135">
          <cell r="A135">
            <v>3076</v>
          </cell>
          <cell r="B135" t="str">
            <v>中级洗炼礼盒</v>
          </cell>
        </row>
        <row r="136">
          <cell r="A136">
            <v>3077</v>
          </cell>
          <cell r="B136" t="str">
            <v>高级洗炼礼盒</v>
          </cell>
        </row>
        <row r="137">
          <cell r="A137">
            <v>3078</v>
          </cell>
          <cell r="B137" t="str">
            <v>洗炼锁礼盒</v>
          </cell>
        </row>
        <row r="138">
          <cell r="A138">
            <v>3079</v>
          </cell>
          <cell r="B138" t="str">
            <v>C级斗士碎片宝箱</v>
          </cell>
        </row>
        <row r="139">
          <cell r="A139">
            <v>3080</v>
          </cell>
          <cell r="B139" t="str">
            <v>普通斗士碎片宝箱</v>
          </cell>
        </row>
        <row r="140">
          <cell r="A140">
            <v>3081</v>
          </cell>
          <cell r="B140" t="str">
            <v>稀有斗士碎片宝箱</v>
          </cell>
        </row>
        <row r="141">
          <cell r="A141">
            <v>3082</v>
          </cell>
          <cell r="B141" t="str">
            <v>珍品斗士碎片宝箱</v>
          </cell>
        </row>
        <row r="142">
          <cell r="A142">
            <v>3083</v>
          </cell>
          <cell r="B142" t="str">
            <v>极品斗士碎片宝箱</v>
          </cell>
        </row>
        <row r="143">
          <cell r="A143">
            <v>3090</v>
          </cell>
          <cell r="B143" t="str">
            <v>高级秘宝材料箱</v>
          </cell>
        </row>
        <row r="144">
          <cell r="A144">
            <v>3091</v>
          </cell>
          <cell r="B144" t="str">
            <v>成长魔典宝箱</v>
          </cell>
        </row>
        <row r="145">
          <cell r="A145">
            <v>3092</v>
          </cell>
          <cell r="B145" t="str">
            <v>军团宝箱材料箱</v>
          </cell>
        </row>
        <row r="146">
          <cell r="A146">
            <v>3093</v>
          </cell>
          <cell r="B146" t="str">
            <v>修行宝箱</v>
          </cell>
        </row>
        <row r="147">
          <cell r="A147">
            <v>3094</v>
          </cell>
          <cell r="B147" t="str">
            <v>第七感礼包</v>
          </cell>
        </row>
        <row r="148">
          <cell r="A148">
            <v>3100</v>
          </cell>
          <cell r="B148" t="str">
            <v>泰坦神殿加成</v>
          </cell>
        </row>
        <row r="149">
          <cell r="A149">
            <v>3101</v>
          </cell>
          <cell r="B149" t="str">
            <v>次元空间加成</v>
          </cell>
        </row>
        <row r="150">
          <cell r="A150">
            <v>3102</v>
          </cell>
          <cell r="B150" t="str">
            <v>幻象星空加成</v>
          </cell>
        </row>
        <row r="151">
          <cell r="A151">
            <v>3103</v>
          </cell>
          <cell r="B151" t="str">
            <v>测试加成</v>
          </cell>
        </row>
        <row r="152">
          <cell r="A152">
            <v>3104</v>
          </cell>
          <cell r="B152" t="str">
            <v>测试加成</v>
          </cell>
        </row>
        <row r="153">
          <cell r="A153">
            <v>3105</v>
          </cell>
          <cell r="B153" t="str">
            <v>S级小宇宙礼盒(4选1)</v>
          </cell>
        </row>
        <row r="154">
          <cell r="A154">
            <v>3106</v>
          </cell>
          <cell r="B154" t="str">
            <v>S级小宇宙礼盒(4选1)</v>
          </cell>
        </row>
        <row r="155">
          <cell r="A155">
            <v>3107</v>
          </cell>
          <cell r="B155" t="str">
            <v>S级小宇宙礼盒(4选1)</v>
          </cell>
        </row>
        <row r="156">
          <cell r="A156">
            <v>3108</v>
          </cell>
          <cell r="B156" t="str">
            <v>S级小宇宙礼盒(4选1)</v>
          </cell>
        </row>
        <row r="157">
          <cell r="A157">
            <v>3109</v>
          </cell>
          <cell r="B157" t="str">
            <v>S级小宇宙礼盒(4选1)</v>
          </cell>
        </row>
        <row r="158">
          <cell r="A158">
            <v>3110</v>
          </cell>
          <cell r="B158" t="str">
            <v>S级小宇宙礼盒(4选1)</v>
          </cell>
        </row>
        <row r="159">
          <cell r="A159">
            <v>3200</v>
          </cell>
          <cell r="B159" t="str">
            <v>军团福利礼盒</v>
          </cell>
        </row>
        <row r="160">
          <cell r="A160">
            <v>3251</v>
          </cell>
          <cell r="B160" t="str">
            <v>2星经验礼包</v>
          </cell>
        </row>
        <row r="161">
          <cell r="A161">
            <v>3252</v>
          </cell>
          <cell r="B161" t="str">
            <v>3星经验礼包</v>
          </cell>
        </row>
        <row r="162">
          <cell r="A162">
            <v>3253</v>
          </cell>
          <cell r="B162" t="str">
            <v>4星经验礼包</v>
          </cell>
        </row>
        <row r="163">
          <cell r="A163">
            <v>3254</v>
          </cell>
          <cell r="B163" t="str">
            <v>贵鬼经验礼包</v>
          </cell>
        </row>
        <row r="164">
          <cell r="A164">
            <v>3255</v>
          </cell>
          <cell r="B164" t="str">
            <v>修行经验礼包</v>
          </cell>
        </row>
        <row r="165">
          <cell r="A165">
            <v>3256</v>
          </cell>
          <cell r="B165" t="str">
            <v>2星金币礼包</v>
          </cell>
        </row>
        <row r="166">
          <cell r="A166">
            <v>3257</v>
          </cell>
          <cell r="B166" t="str">
            <v>3星金币礼包</v>
          </cell>
        </row>
        <row r="167">
          <cell r="A167">
            <v>3258</v>
          </cell>
          <cell r="B167" t="str">
            <v>4星金币礼包</v>
          </cell>
        </row>
        <row r="168">
          <cell r="A168">
            <v>3259</v>
          </cell>
          <cell r="B168" t="str">
            <v>贵鬼金币礼包</v>
          </cell>
        </row>
        <row r="169">
          <cell r="A169">
            <v>3260</v>
          </cell>
          <cell r="B169" t="str">
            <v>修行金币礼包</v>
          </cell>
        </row>
        <row r="170">
          <cell r="A170">
            <v>3261</v>
          </cell>
          <cell r="B170" t="str">
            <v>3星星石礼包</v>
          </cell>
        </row>
        <row r="171">
          <cell r="A171">
            <v>3262</v>
          </cell>
          <cell r="B171" t="str">
            <v>4星星石礼包</v>
          </cell>
        </row>
        <row r="172">
          <cell r="A172">
            <v>3263</v>
          </cell>
          <cell r="B172" t="str">
            <v>贵鬼星石礼包</v>
          </cell>
        </row>
        <row r="173">
          <cell r="A173">
            <v>3264</v>
          </cell>
          <cell r="B173" t="str">
            <v>修行星石礼包</v>
          </cell>
        </row>
        <row r="174">
          <cell r="A174">
            <v>3265</v>
          </cell>
          <cell r="B174" t="str">
            <v>4星经验礼包</v>
          </cell>
        </row>
        <row r="175">
          <cell r="A175">
            <v>3266</v>
          </cell>
          <cell r="B175" t="str">
            <v>4星金币礼包</v>
          </cell>
        </row>
        <row r="176">
          <cell r="A176">
            <v>3267</v>
          </cell>
          <cell r="B176" t="str">
            <v>4星钻石礼包</v>
          </cell>
        </row>
        <row r="177">
          <cell r="A177">
            <v>4001</v>
          </cell>
          <cell r="B177" t="str">
            <v>军团副本宝箱</v>
          </cell>
        </row>
        <row r="178">
          <cell r="A178">
            <v>4002</v>
          </cell>
          <cell r="B178" t="str">
            <v>军团副本宝箱</v>
          </cell>
        </row>
        <row r="179">
          <cell r="A179">
            <v>4003</v>
          </cell>
          <cell r="B179" t="str">
            <v>军团副本宝箱</v>
          </cell>
        </row>
        <row r="180">
          <cell r="A180">
            <v>4004</v>
          </cell>
          <cell r="B180" t="str">
            <v>军团副本宝箱</v>
          </cell>
        </row>
        <row r="181">
          <cell r="A181">
            <v>4005</v>
          </cell>
          <cell r="B181" t="str">
            <v>军团副本宝箱</v>
          </cell>
        </row>
        <row r="182">
          <cell r="A182">
            <v>4006</v>
          </cell>
          <cell r="B182" t="str">
            <v>军团副本宝箱</v>
          </cell>
        </row>
        <row r="183">
          <cell r="A183">
            <v>4007</v>
          </cell>
          <cell r="B183" t="str">
            <v>军团副本宝箱</v>
          </cell>
        </row>
        <row r="184">
          <cell r="A184">
            <v>4008</v>
          </cell>
          <cell r="B184" t="str">
            <v>军团副本宝箱</v>
          </cell>
        </row>
        <row r="185">
          <cell r="A185">
            <v>4009</v>
          </cell>
          <cell r="B185" t="str">
            <v>军团副本宝箱</v>
          </cell>
        </row>
        <row r="186">
          <cell r="A186">
            <v>4010</v>
          </cell>
          <cell r="B186" t="str">
            <v>军团副本宝箱</v>
          </cell>
        </row>
        <row r="187">
          <cell r="A187">
            <v>4011</v>
          </cell>
          <cell r="B187" t="str">
            <v>军团副本宝箱</v>
          </cell>
        </row>
        <row r="188">
          <cell r="A188">
            <v>4012</v>
          </cell>
          <cell r="B188" t="str">
            <v>军团副本宝箱</v>
          </cell>
        </row>
        <row r="189">
          <cell r="A189">
            <v>4013</v>
          </cell>
          <cell r="B189" t="str">
            <v>军团副本宝箱</v>
          </cell>
        </row>
        <row r="190">
          <cell r="A190">
            <v>4014</v>
          </cell>
          <cell r="B190" t="str">
            <v>军团副本宝箱</v>
          </cell>
        </row>
        <row r="191">
          <cell r="A191">
            <v>4015</v>
          </cell>
          <cell r="B191" t="str">
            <v>军团副本宝箱</v>
          </cell>
        </row>
        <row r="192">
          <cell r="A192">
            <v>4016</v>
          </cell>
          <cell r="B192" t="str">
            <v>军团副本宝箱</v>
          </cell>
        </row>
        <row r="193">
          <cell r="A193">
            <v>4017</v>
          </cell>
          <cell r="B193" t="str">
            <v>军团副本宝箱</v>
          </cell>
        </row>
        <row r="194">
          <cell r="A194">
            <v>4018</v>
          </cell>
          <cell r="B194" t="str">
            <v>军团副本宝箱</v>
          </cell>
        </row>
        <row r="195">
          <cell r="A195">
            <v>4019</v>
          </cell>
          <cell r="B195" t="str">
            <v>军团副本宝箱</v>
          </cell>
        </row>
        <row r="196">
          <cell r="A196">
            <v>4020</v>
          </cell>
          <cell r="B196" t="str">
            <v>军团副本宝箱</v>
          </cell>
        </row>
        <row r="197">
          <cell r="A197">
            <v>4021</v>
          </cell>
          <cell r="B197" t="str">
            <v>军团副本宝箱</v>
          </cell>
        </row>
        <row r="198">
          <cell r="A198">
            <v>4022</v>
          </cell>
          <cell r="B198" t="str">
            <v>军团副本宝箱</v>
          </cell>
        </row>
        <row r="199">
          <cell r="A199">
            <v>4023</v>
          </cell>
          <cell r="B199" t="str">
            <v>军团副本宝箱</v>
          </cell>
        </row>
        <row r="200">
          <cell r="A200">
            <v>4024</v>
          </cell>
          <cell r="B200" t="str">
            <v>军团副本宝箱</v>
          </cell>
        </row>
        <row r="201">
          <cell r="A201">
            <v>4025</v>
          </cell>
          <cell r="B201" t="str">
            <v>军团副本宝箱</v>
          </cell>
        </row>
        <row r="202">
          <cell r="A202">
            <v>4026</v>
          </cell>
          <cell r="B202" t="str">
            <v>军团副本宝箱</v>
          </cell>
        </row>
        <row r="203">
          <cell r="A203">
            <v>4027</v>
          </cell>
          <cell r="B203" t="str">
            <v>军团副本宝箱</v>
          </cell>
        </row>
        <row r="204">
          <cell r="A204">
            <v>4028</v>
          </cell>
          <cell r="B204" t="str">
            <v>军团副本宝箱</v>
          </cell>
        </row>
        <row r="205">
          <cell r="A205">
            <v>4029</v>
          </cell>
          <cell r="B205" t="str">
            <v>军团副本宝箱</v>
          </cell>
        </row>
        <row r="206">
          <cell r="A206">
            <v>4030</v>
          </cell>
          <cell r="B206" t="str">
            <v>军团副本宝箱</v>
          </cell>
        </row>
        <row r="207">
          <cell r="A207">
            <v>4031</v>
          </cell>
          <cell r="B207" t="str">
            <v>军团副本宝箱</v>
          </cell>
        </row>
        <row r="208">
          <cell r="A208">
            <v>4032</v>
          </cell>
          <cell r="B208" t="str">
            <v>军团副本宝箱</v>
          </cell>
        </row>
        <row r="209">
          <cell r="A209">
            <v>4033</v>
          </cell>
          <cell r="B209" t="str">
            <v>军团副本宝箱</v>
          </cell>
        </row>
        <row r="210">
          <cell r="A210">
            <v>4034</v>
          </cell>
          <cell r="B210" t="str">
            <v>军团副本宝箱</v>
          </cell>
        </row>
        <row r="211">
          <cell r="A211">
            <v>4035</v>
          </cell>
          <cell r="B211" t="str">
            <v>军团副本宝箱</v>
          </cell>
        </row>
        <row r="212">
          <cell r="A212">
            <v>4036</v>
          </cell>
          <cell r="B212" t="str">
            <v>军团副本宝箱</v>
          </cell>
        </row>
        <row r="213">
          <cell r="A213">
            <v>4037</v>
          </cell>
          <cell r="B213" t="str">
            <v>军团副本宝箱</v>
          </cell>
        </row>
        <row r="214">
          <cell r="A214">
            <v>4038</v>
          </cell>
          <cell r="B214" t="str">
            <v>军团副本宝箱</v>
          </cell>
        </row>
        <row r="215">
          <cell r="A215">
            <v>4039</v>
          </cell>
          <cell r="B215" t="str">
            <v>军团副本宝箱</v>
          </cell>
        </row>
        <row r="216">
          <cell r="A216">
            <v>4040</v>
          </cell>
          <cell r="B216" t="str">
            <v>军团副本宝箱</v>
          </cell>
        </row>
        <row r="217">
          <cell r="A217">
            <v>4041</v>
          </cell>
          <cell r="B217" t="str">
            <v>军团副本宝箱</v>
          </cell>
        </row>
        <row r="218">
          <cell r="A218">
            <v>4042</v>
          </cell>
          <cell r="B218" t="str">
            <v>军团副本宝箱</v>
          </cell>
        </row>
        <row r="219">
          <cell r="A219">
            <v>4043</v>
          </cell>
          <cell r="B219" t="str">
            <v>军团副本宝箱</v>
          </cell>
        </row>
        <row r="220">
          <cell r="A220">
            <v>4044</v>
          </cell>
          <cell r="B220" t="str">
            <v>军团副本宝箱</v>
          </cell>
        </row>
        <row r="221">
          <cell r="A221">
            <v>4045</v>
          </cell>
          <cell r="B221" t="str">
            <v>军团副本宝箱</v>
          </cell>
        </row>
        <row r="222">
          <cell r="A222">
            <v>4046</v>
          </cell>
          <cell r="B222" t="str">
            <v>军团副本宝箱</v>
          </cell>
        </row>
        <row r="223">
          <cell r="A223">
            <v>4047</v>
          </cell>
          <cell r="B223" t="str">
            <v>军团副本宝箱</v>
          </cell>
        </row>
        <row r="224">
          <cell r="A224">
            <v>4048</v>
          </cell>
          <cell r="B224" t="str">
            <v>军团副本宝箱</v>
          </cell>
        </row>
        <row r="225">
          <cell r="A225">
            <v>4049</v>
          </cell>
          <cell r="B225" t="str">
            <v>军团副本宝箱</v>
          </cell>
        </row>
        <row r="226">
          <cell r="A226">
            <v>4050</v>
          </cell>
          <cell r="B226" t="str">
            <v>军团副本宝箱</v>
          </cell>
        </row>
        <row r="227">
          <cell r="A227">
            <v>4051</v>
          </cell>
          <cell r="B227" t="str">
            <v>军团副本宝箱</v>
          </cell>
        </row>
        <row r="228">
          <cell r="A228">
            <v>4052</v>
          </cell>
          <cell r="B228" t="str">
            <v>军团副本宝箱</v>
          </cell>
        </row>
        <row r="229">
          <cell r="A229">
            <v>4053</v>
          </cell>
          <cell r="B229" t="str">
            <v>军团副本宝箱</v>
          </cell>
        </row>
        <row r="230">
          <cell r="A230">
            <v>4054</v>
          </cell>
          <cell r="B230" t="str">
            <v>军团副本宝箱</v>
          </cell>
        </row>
        <row r="231">
          <cell r="A231">
            <v>4055</v>
          </cell>
          <cell r="B231" t="str">
            <v>军团副本宝箱</v>
          </cell>
        </row>
        <row r="232">
          <cell r="A232">
            <v>4056</v>
          </cell>
          <cell r="B232" t="str">
            <v>军团副本宝箱</v>
          </cell>
        </row>
        <row r="233">
          <cell r="A233">
            <v>4057</v>
          </cell>
          <cell r="B233" t="str">
            <v>军团副本宝箱</v>
          </cell>
        </row>
        <row r="234">
          <cell r="A234">
            <v>4058</v>
          </cell>
          <cell r="B234" t="str">
            <v>军团副本宝箱</v>
          </cell>
        </row>
        <row r="235">
          <cell r="A235">
            <v>4059</v>
          </cell>
          <cell r="B235" t="str">
            <v>军团副本宝箱</v>
          </cell>
        </row>
        <row r="236">
          <cell r="A236">
            <v>4060</v>
          </cell>
          <cell r="B236" t="str">
            <v>军团副本宝箱</v>
          </cell>
        </row>
        <row r="237">
          <cell r="A237">
            <v>4061</v>
          </cell>
          <cell r="B237" t="str">
            <v>军团副本宝箱</v>
          </cell>
        </row>
        <row r="238">
          <cell r="A238">
            <v>4062</v>
          </cell>
          <cell r="B238" t="str">
            <v>军团副本宝箱</v>
          </cell>
        </row>
        <row r="239">
          <cell r="A239">
            <v>4063</v>
          </cell>
          <cell r="B239" t="str">
            <v>军团副本宝箱</v>
          </cell>
        </row>
        <row r="240">
          <cell r="A240">
            <v>4064</v>
          </cell>
          <cell r="B240" t="str">
            <v>军团副本宝箱</v>
          </cell>
        </row>
        <row r="241">
          <cell r="A241">
            <v>4065</v>
          </cell>
          <cell r="B241" t="str">
            <v>军团副本宝箱</v>
          </cell>
        </row>
        <row r="242">
          <cell r="A242">
            <v>4066</v>
          </cell>
          <cell r="B242" t="str">
            <v>军团副本宝箱</v>
          </cell>
        </row>
        <row r="243">
          <cell r="A243">
            <v>4067</v>
          </cell>
          <cell r="B243" t="str">
            <v>军团副本宝箱</v>
          </cell>
        </row>
        <row r="244">
          <cell r="A244">
            <v>4068</v>
          </cell>
          <cell r="B244" t="str">
            <v>军团副本宝箱</v>
          </cell>
        </row>
        <row r="245">
          <cell r="A245">
            <v>4069</v>
          </cell>
          <cell r="B245" t="str">
            <v>军团副本宝箱</v>
          </cell>
        </row>
        <row r="246">
          <cell r="A246">
            <v>4070</v>
          </cell>
          <cell r="B246" t="str">
            <v>军团副本宝箱</v>
          </cell>
        </row>
        <row r="247">
          <cell r="A247">
            <v>4071</v>
          </cell>
          <cell r="B247" t="str">
            <v>军团副本宝箱</v>
          </cell>
        </row>
        <row r="248">
          <cell r="A248">
            <v>4072</v>
          </cell>
          <cell r="B248" t="str">
            <v>军团副本宝箱</v>
          </cell>
        </row>
        <row r="249">
          <cell r="A249">
            <v>7001</v>
          </cell>
          <cell r="B249" t="str">
            <v>夹竹桃</v>
          </cell>
        </row>
        <row r="250">
          <cell r="A250">
            <v>7002</v>
          </cell>
          <cell r="B250" t="str">
            <v>风信子</v>
          </cell>
        </row>
        <row r="251">
          <cell r="A251">
            <v>7003</v>
          </cell>
          <cell r="B251" t="str">
            <v>三色堇</v>
          </cell>
        </row>
        <row r="252">
          <cell r="A252">
            <v>7004</v>
          </cell>
          <cell r="B252" t="str">
            <v>睡莲</v>
          </cell>
        </row>
        <row r="253">
          <cell r="A253">
            <v>7005</v>
          </cell>
          <cell r="B253" t="str">
            <v>莲生桂子花</v>
          </cell>
        </row>
        <row r="254">
          <cell r="A254">
            <v>7006</v>
          </cell>
          <cell r="B254" t="str">
            <v>瑞香</v>
          </cell>
        </row>
        <row r="255">
          <cell r="A255">
            <v>7007</v>
          </cell>
          <cell r="B255" t="str">
            <v>四叶草</v>
          </cell>
        </row>
        <row r="256">
          <cell r="A256">
            <v>7008</v>
          </cell>
          <cell r="B256" t="str">
            <v>勿忘我</v>
          </cell>
        </row>
        <row r="257">
          <cell r="A257">
            <v>7009</v>
          </cell>
          <cell r="B257" t="str">
            <v>白丁香</v>
          </cell>
        </row>
        <row r="258">
          <cell r="A258">
            <v>7010</v>
          </cell>
          <cell r="B258" t="str">
            <v>悬铃木花</v>
          </cell>
        </row>
        <row r="259">
          <cell r="A259">
            <v>7011</v>
          </cell>
          <cell r="B259" t="str">
            <v>灯芯草</v>
          </cell>
        </row>
        <row r="260">
          <cell r="A260">
            <v>7012</v>
          </cell>
          <cell r="B260" t="str">
            <v>郁金香</v>
          </cell>
        </row>
        <row r="261">
          <cell r="A261">
            <v>7013</v>
          </cell>
          <cell r="B261" t="str">
            <v>露莓</v>
          </cell>
        </row>
        <row r="262">
          <cell r="A262">
            <v>7014</v>
          </cell>
          <cell r="B262" t="str">
            <v>石竹</v>
          </cell>
        </row>
        <row r="263">
          <cell r="A263">
            <v>7015</v>
          </cell>
          <cell r="B263" t="str">
            <v>无花果</v>
          </cell>
        </row>
        <row r="264">
          <cell r="A264">
            <v>7016</v>
          </cell>
          <cell r="B264" t="str">
            <v>海枣</v>
          </cell>
        </row>
        <row r="265">
          <cell r="A265">
            <v>7017</v>
          </cell>
          <cell r="B265" t="str">
            <v>山茶</v>
          </cell>
        </row>
        <row r="266">
          <cell r="A266">
            <v>7018</v>
          </cell>
          <cell r="B266" t="str">
            <v>月桂枝</v>
          </cell>
        </row>
        <row r="267">
          <cell r="A267">
            <v>7019</v>
          </cell>
          <cell r="B267" t="str">
            <v>红玫瑰</v>
          </cell>
        </row>
        <row r="268">
          <cell r="A268">
            <v>7020</v>
          </cell>
          <cell r="B268" t="str">
            <v>莎草</v>
          </cell>
        </row>
        <row r="269">
          <cell r="A269">
            <v>7021</v>
          </cell>
          <cell r="B269" t="str">
            <v>茛苕叶</v>
          </cell>
        </row>
        <row r="270">
          <cell r="A270">
            <v>7022</v>
          </cell>
          <cell r="B270" t="str">
            <v>水仙</v>
          </cell>
        </row>
        <row r="271">
          <cell r="A271">
            <v>7023</v>
          </cell>
          <cell r="B271" t="str">
            <v>向日葵</v>
          </cell>
        </row>
        <row r="272">
          <cell r="A272">
            <v>7024</v>
          </cell>
          <cell r="B272" t="str">
            <v>忍冬草</v>
          </cell>
        </row>
        <row r="273">
          <cell r="A273">
            <v>7025</v>
          </cell>
          <cell r="B273" t="str">
            <v>白蔷薇</v>
          </cell>
        </row>
        <row r="274">
          <cell r="A274">
            <v>7026</v>
          </cell>
          <cell r="B274" t="str">
            <v>桃金娘</v>
          </cell>
        </row>
        <row r="275">
          <cell r="A275">
            <v>7027</v>
          </cell>
          <cell r="B275" t="str">
            <v>白山茶</v>
          </cell>
        </row>
        <row r="276">
          <cell r="A276">
            <v>7028</v>
          </cell>
          <cell r="B276" t="str">
            <v>侧金盏</v>
          </cell>
        </row>
        <row r="277">
          <cell r="A277">
            <v>7029</v>
          </cell>
          <cell r="B277" t="str">
            <v>紫罗兰</v>
          </cell>
        </row>
        <row r="278">
          <cell r="A278">
            <v>7030</v>
          </cell>
          <cell r="B278" t="str">
            <v>金鱼草</v>
          </cell>
        </row>
        <row r="279">
          <cell r="A279">
            <v>7031</v>
          </cell>
          <cell r="B279" t="str">
            <v>桔梗花</v>
          </cell>
        </row>
        <row r="280">
          <cell r="A280">
            <v>7032</v>
          </cell>
          <cell r="B280" t="str">
            <v>乌头</v>
          </cell>
        </row>
        <row r="281">
          <cell r="A281">
            <v>7033</v>
          </cell>
          <cell r="B281" t="str">
            <v>银莲花</v>
          </cell>
        </row>
        <row r="282">
          <cell r="A282">
            <v>7034</v>
          </cell>
          <cell r="B282" t="str">
            <v>没药</v>
          </cell>
        </row>
        <row r="283">
          <cell r="A283">
            <v>7035</v>
          </cell>
          <cell r="B283" t="str">
            <v>葡萄花</v>
          </cell>
        </row>
        <row r="284">
          <cell r="A284">
            <v>7036</v>
          </cell>
          <cell r="B284" t="str">
            <v>鸢尾</v>
          </cell>
        </row>
        <row r="285">
          <cell r="A285">
            <v>10010</v>
          </cell>
          <cell r="B285" t="str">
            <v>洗炼锁</v>
          </cell>
        </row>
        <row r="286">
          <cell r="A286">
            <v>10012</v>
          </cell>
          <cell r="B286" t="str">
            <v>洗炼石</v>
          </cell>
        </row>
        <row r="287">
          <cell r="A287">
            <v>11001</v>
          </cell>
          <cell r="B287" t="str">
            <v>七感神石</v>
          </cell>
        </row>
        <row r="288">
          <cell r="A288">
            <v>12001</v>
          </cell>
          <cell r="B288" t="str">
            <v>初阶觉醒石</v>
          </cell>
        </row>
        <row r="289">
          <cell r="A289">
            <v>12002</v>
          </cell>
          <cell r="B289" t="str">
            <v>中阶觉醒石</v>
          </cell>
        </row>
        <row r="290">
          <cell r="A290">
            <v>12003</v>
          </cell>
          <cell r="B290" t="str">
            <v>高阶觉醒石</v>
          </cell>
        </row>
        <row r="291">
          <cell r="A291">
            <v>20001</v>
          </cell>
          <cell r="B291" t="str">
            <v>普通秘宝图</v>
          </cell>
        </row>
        <row r="292">
          <cell r="A292">
            <v>20002</v>
          </cell>
          <cell r="B292" t="str">
            <v>火之能源</v>
          </cell>
        </row>
        <row r="293">
          <cell r="A293">
            <v>20003</v>
          </cell>
          <cell r="B293" t="str">
            <v>金之能源</v>
          </cell>
        </row>
        <row r="294">
          <cell r="A294">
            <v>20004</v>
          </cell>
          <cell r="B294" t="str">
            <v>水之能源</v>
          </cell>
        </row>
        <row r="295">
          <cell r="A295">
            <v>20005</v>
          </cell>
          <cell r="B295" t="str">
            <v>木之能源</v>
          </cell>
        </row>
        <row r="296">
          <cell r="A296">
            <v>20006</v>
          </cell>
          <cell r="B296" t="str">
            <v>土之能源</v>
          </cell>
        </row>
        <row r="297">
          <cell r="A297">
            <v>20007</v>
          </cell>
          <cell r="B297" t="str">
            <v>高级秘宝图</v>
          </cell>
        </row>
        <row r="298">
          <cell r="A298">
            <v>20008</v>
          </cell>
          <cell r="B298" t="str">
            <v>高级密令宝箱</v>
          </cell>
        </row>
        <row r="299">
          <cell r="A299">
            <v>20009</v>
          </cell>
          <cell r="B299" t="str">
            <v>神钢</v>
          </cell>
        </row>
        <row r="300">
          <cell r="A300">
            <v>20010</v>
          </cell>
          <cell r="B300" t="str">
            <v>伽马尼恩</v>
          </cell>
        </row>
        <row r="301">
          <cell r="A301">
            <v>20011</v>
          </cell>
          <cell r="B301" t="str">
            <v>银星沙</v>
          </cell>
        </row>
        <row r="302">
          <cell r="A302">
            <v>20012</v>
          </cell>
          <cell r="B302" t="str">
            <v>圣血</v>
          </cell>
        </row>
        <row r="303">
          <cell r="A303">
            <v>20013</v>
          </cell>
          <cell r="B303" t="str">
            <v>水之源力</v>
          </cell>
        </row>
        <row r="304">
          <cell r="A304">
            <v>20014</v>
          </cell>
          <cell r="B304" t="str">
            <v>地之源力</v>
          </cell>
        </row>
        <row r="305">
          <cell r="A305">
            <v>20015</v>
          </cell>
          <cell r="B305" t="str">
            <v>风之源力</v>
          </cell>
        </row>
        <row r="306">
          <cell r="A306">
            <v>20016</v>
          </cell>
          <cell r="B306" t="str">
            <v>火之源力</v>
          </cell>
        </row>
        <row r="307">
          <cell r="A307">
            <v>20017</v>
          </cell>
          <cell r="B307" t="str">
            <v>占星券</v>
          </cell>
        </row>
        <row r="308">
          <cell r="A308">
            <v>20020</v>
          </cell>
          <cell r="B308" t="str">
            <v>次元水晶</v>
          </cell>
        </row>
        <row r="309">
          <cell r="A309">
            <v>20021</v>
          </cell>
          <cell r="B309" t="str">
            <v>星河水晶</v>
          </cell>
        </row>
        <row r="310">
          <cell r="A310">
            <v>20022</v>
          </cell>
          <cell r="B310" t="str">
            <v>念力水晶</v>
          </cell>
        </row>
        <row r="311">
          <cell r="A311">
            <v>50001</v>
          </cell>
          <cell r="B311" t="str">
            <v>扫荡券</v>
          </cell>
        </row>
        <row r="312">
          <cell r="A312">
            <v>50002</v>
          </cell>
          <cell r="B312" t="str">
            <v>皮肤兑换券</v>
          </cell>
        </row>
        <row r="313">
          <cell r="A313">
            <v>50003</v>
          </cell>
          <cell r="B313" t="str">
            <v>金币</v>
          </cell>
        </row>
        <row r="314">
          <cell r="A314">
            <v>50004</v>
          </cell>
          <cell r="B314" t="str">
            <v>普通星石</v>
          </cell>
        </row>
        <row r="315">
          <cell r="A315">
            <v>50005</v>
          </cell>
          <cell r="B315" t="str">
            <v>高级星石</v>
          </cell>
        </row>
        <row r="316">
          <cell r="A316">
            <v>50006</v>
          </cell>
          <cell r="B316" t="str">
            <v>直播星石</v>
          </cell>
        </row>
        <row r="317">
          <cell r="A317">
            <v>50007</v>
          </cell>
          <cell r="B317" t="str">
            <v>修行币</v>
          </cell>
        </row>
        <row r="318">
          <cell r="A318">
            <v>50008</v>
          </cell>
          <cell r="B318" t="str">
            <v>觉醒石</v>
          </cell>
        </row>
        <row r="319">
          <cell r="A319">
            <v>50009</v>
          </cell>
          <cell r="B319" t="str">
            <v>荣誉点</v>
          </cell>
        </row>
        <row r="320">
          <cell r="A320">
            <v>50010</v>
          </cell>
          <cell r="B320" t="str">
            <v>友情点</v>
          </cell>
        </row>
        <row r="321">
          <cell r="A321">
            <v>50011</v>
          </cell>
          <cell r="B321" t="str">
            <v>挑战币</v>
          </cell>
        </row>
        <row r="322">
          <cell r="A322">
            <v>50012</v>
          </cell>
          <cell r="B322" t="str">
            <v>挑战券</v>
          </cell>
        </row>
        <row r="323">
          <cell r="A323">
            <v>50013</v>
          </cell>
          <cell r="B323" t="str">
            <v>钻石</v>
          </cell>
        </row>
        <row r="324">
          <cell r="A324">
            <v>50014</v>
          </cell>
          <cell r="B324" t="str">
            <v>军团贡献币</v>
          </cell>
        </row>
        <row r="325">
          <cell r="A325">
            <v>50015</v>
          </cell>
          <cell r="B325" t="str">
            <v>皮肤券</v>
          </cell>
        </row>
        <row r="326">
          <cell r="A326">
            <v>50016</v>
          </cell>
          <cell r="B326" t="str">
            <v>初级转生道具宝箱</v>
          </cell>
        </row>
        <row r="327">
          <cell r="A327">
            <v>50017</v>
          </cell>
          <cell r="B327" t="str">
            <v>初级碎片宝箱</v>
          </cell>
        </row>
        <row r="328">
          <cell r="A328">
            <v>50018</v>
          </cell>
          <cell r="B328" t="str">
            <v>初级小宇宙宝箱</v>
          </cell>
        </row>
        <row r="329">
          <cell r="A329">
            <v>50019</v>
          </cell>
          <cell r="B329" t="str">
            <v>普通转生道具宝箱</v>
          </cell>
        </row>
        <row r="330">
          <cell r="A330">
            <v>50020</v>
          </cell>
          <cell r="B330" t="str">
            <v>普通碎片宝箱</v>
          </cell>
        </row>
        <row r="331">
          <cell r="A331">
            <v>50021</v>
          </cell>
          <cell r="B331" t="str">
            <v>普通小宇宙宝箱</v>
          </cell>
        </row>
        <row r="332">
          <cell r="A332">
            <v>50022</v>
          </cell>
          <cell r="B332" t="str">
            <v>高级转生道具宝箱</v>
          </cell>
        </row>
        <row r="333">
          <cell r="A333">
            <v>50023</v>
          </cell>
          <cell r="B333" t="str">
            <v>高级碎片宝箱</v>
          </cell>
        </row>
        <row r="334">
          <cell r="A334">
            <v>50024</v>
          </cell>
          <cell r="B334" t="str">
            <v>高级小宇宙宝箱</v>
          </cell>
        </row>
        <row r="335">
          <cell r="A335">
            <v>50025</v>
          </cell>
          <cell r="B335" t="str">
            <v>斗士经验药水</v>
          </cell>
        </row>
        <row r="336">
          <cell r="A336">
            <v>50026</v>
          </cell>
          <cell r="B336" t="str">
            <v>帐号经验</v>
          </cell>
        </row>
        <row r="337">
          <cell r="A337">
            <v>50027</v>
          </cell>
          <cell r="B337" t="str">
            <v>圣域币</v>
          </cell>
        </row>
        <row r="338">
          <cell r="A338">
            <v>50028</v>
          </cell>
          <cell r="B338" t="str">
            <v>鲜花</v>
          </cell>
        </row>
        <row r="339">
          <cell r="A339">
            <v>50029</v>
          </cell>
          <cell r="B339" t="str">
            <v>万象小宇宙</v>
          </cell>
        </row>
        <row r="340">
          <cell r="A340">
            <v>50030</v>
          </cell>
          <cell r="B340" t="str">
            <v>体力</v>
          </cell>
        </row>
        <row r="341">
          <cell r="A341">
            <v>50032</v>
          </cell>
          <cell r="B341" t="str">
            <v>普通星尘</v>
          </cell>
        </row>
        <row r="342">
          <cell r="A342">
            <v>50033</v>
          </cell>
          <cell r="B342" t="str">
            <v>高级星尘</v>
          </cell>
        </row>
        <row r="343">
          <cell r="A343">
            <v>50034</v>
          </cell>
          <cell r="B343" t="str">
            <v>军团资金</v>
          </cell>
        </row>
        <row r="344">
          <cell r="A344">
            <v>50044</v>
          </cell>
          <cell r="B344" t="str">
            <v>随机斗士碎片</v>
          </cell>
        </row>
        <row r="345">
          <cell r="A345">
            <v>50045</v>
          </cell>
          <cell r="B345" t="str">
            <v>军团战利品</v>
          </cell>
        </row>
        <row r="346">
          <cell r="A346">
            <v>50046</v>
          </cell>
          <cell r="B346" t="str">
            <v>SS级随机斗士碎片</v>
          </cell>
        </row>
        <row r="347">
          <cell r="A347">
            <v>50047</v>
          </cell>
          <cell r="B347" t="str">
            <v>S级随机斗士碎片</v>
          </cell>
        </row>
        <row r="348">
          <cell r="A348">
            <v>50048</v>
          </cell>
          <cell r="B348" t="str">
            <v>A级随机斗士碎片</v>
          </cell>
        </row>
        <row r="349">
          <cell r="A349">
            <v>50049</v>
          </cell>
          <cell r="B349" t="str">
            <v>高级密令随机碎片</v>
          </cell>
        </row>
        <row r="350">
          <cell r="A350">
            <v>50050</v>
          </cell>
          <cell r="B350" t="str">
            <v>协战点</v>
          </cell>
        </row>
        <row r="351">
          <cell r="A351">
            <v>50051</v>
          </cell>
          <cell r="B351" t="str">
            <v>双倍次数</v>
          </cell>
        </row>
        <row r="352">
          <cell r="A352">
            <v>50052</v>
          </cell>
          <cell r="B352" t="str">
            <v>SS级斗士碎片</v>
          </cell>
        </row>
        <row r="353">
          <cell r="A353">
            <v>50053</v>
          </cell>
          <cell r="B353" t="str">
            <v>S级斗士碎片</v>
          </cell>
        </row>
        <row r="354">
          <cell r="A354">
            <v>50054</v>
          </cell>
          <cell r="B354" t="str">
            <v>A级斗士碎片</v>
          </cell>
        </row>
        <row r="355">
          <cell r="A355">
            <v>70004</v>
          </cell>
          <cell r="B355" t="str">
            <v>机器增强</v>
          </cell>
        </row>
        <row r="356">
          <cell r="A356">
            <v>70005</v>
          </cell>
          <cell r="B356" t="str">
            <v>钩子增强</v>
          </cell>
        </row>
        <row r="357">
          <cell r="A357">
            <v>70006</v>
          </cell>
          <cell r="B357" t="str">
            <v>高级炸弹</v>
          </cell>
        </row>
        <row r="358">
          <cell r="A358">
            <v>70007</v>
          </cell>
          <cell r="B358" t="str">
            <v>积分初级宝箱</v>
          </cell>
        </row>
        <row r="359">
          <cell r="A359">
            <v>70008</v>
          </cell>
          <cell r="B359" t="str">
            <v>积分中级宝箱</v>
          </cell>
        </row>
        <row r="360">
          <cell r="A360">
            <v>70009</v>
          </cell>
          <cell r="B360" t="str">
            <v>积分高级宝箱</v>
          </cell>
        </row>
        <row r="361">
          <cell r="A361">
            <v>70010</v>
          </cell>
          <cell r="B361" t="str">
            <v>积分特级宝箱</v>
          </cell>
        </row>
        <row r="362">
          <cell r="A362">
            <v>70011</v>
          </cell>
          <cell r="B362" t="str">
            <v>碎片宝箱A</v>
          </cell>
        </row>
        <row r="363">
          <cell r="A363">
            <v>70012</v>
          </cell>
          <cell r="B363" t="str">
            <v>碎片宝箱B</v>
          </cell>
        </row>
        <row r="364">
          <cell r="A364">
            <v>70013</v>
          </cell>
          <cell r="B364" t="str">
            <v>经验药水礼包</v>
          </cell>
        </row>
        <row r="365">
          <cell r="A365">
            <v>70014</v>
          </cell>
          <cell r="B365" t="str">
            <v>金币礼包</v>
          </cell>
        </row>
        <row r="366">
          <cell r="A366">
            <v>70015</v>
          </cell>
          <cell r="B366" t="str">
            <v>修行演练所金币包</v>
          </cell>
        </row>
        <row r="367">
          <cell r="A367">
            <v>80001</v>
          </cell>
          <cell r="B367" t="str">
            <v>星之碎片</v>
          </cell>
        </row>
        <row r="368">
          <cell r="A368">
            <v>80002</v>
          </cell>
          <cell r="B368" t="str">
            <v>星之钥匙</v>
          </cell>
        </row>
        <row r="369">
          <cell r="A369">
            <v>80003</v>
          </cell>
          <cell r="B369" t="str">
            <v>兑换药水</v>
          </cell>
        </row>
        <row r="370">
          <cell r="A370">
            <v>80004</v>
          </cell>
          <cell r="B370" t="str">
            <v>首次绑定手机奖励</v>
          </cell>
        </row>
        <row r="371">
          <cell r="A371">
            <v>80005</v>
          </cell>
          <cell r="B371" t="str">
            <v>内测积分</v>
          </cell>
        </row>
        <row r="372">
          <cell r="A372">
            <v>80006</v>
          </cell>
          <cell r="B372" t="str">
            <v>斗士竞技宝箱</v>
          </cell>
        </row>
        <row r="373">
          <cell r="A373">
            <v>80007</v>
          </cell>
          <cell r="B373" t="str">
            <v>元宵礼盒</v>
          </cell>
        </row>
        <row r="374">
          <cell r="A374">
            <v>80008</v>
          </cell>
          <cell r="B374" t="str">
            <v>微博Cdkey礼包</v>
          </cell>
        </row>
        <row r="375">
          <cell r="A375">
            <v>80009</v>
          </cell>
          <cell r="B375" t="str">
            <v>绑定公众号宝箱</v>
          </cell>
        </row>
        <row r="376">
          <cell r="A376">
            <v>80010</v>
          </cell>
          <cell r="B376" t="str">
            <v>假日守卫礼包</v>
          </cell>
        </row>
        <row r="377">
          <cell r="A377">
            <v>80011</v>
          </cell>
          <cell r="B377" t="str">
            <v>玫瑰花束</v>
          </cell>
        </row>
        <row r="378">
          <cell r="A378">
            <v>80012</v>
          </cell>
          <cell r="B378" t="str">
            <v>SS小宇宙宝箱</v>
          </cell>
        </row>
        <row r="379">
          <cell r="A379">
            <v>80013</v>
          </cell>
          <cell r="B379" t="str">
            <v>芥末饼干</v>
          </cell>
        </row>
        <row r="380">
          <cell r="A380">
            <v>80014</v>
          </cell>
          <cell r="B380" t="str">
            <v>牙膏饼干</v>
          </cell>
        </row>
        <row r="381">
          <cell r="A381">
            <v>80015</v>
          </cell>
          <cell r="B381" t="str">
            <v>暗黑芥末饼干</v>
          </cell>
        </row>
        <row r="382">
          <cell r="A382">
            <v>80016</v>
          </cell>
          <cell r="B382" t="str">
            <v>芥末</v>
          </cell>
        </row>
        <row r="383">
          <cell r="A383">
            <v>80017</v>
          </cell>
          <cell r="B383" t="str">
            <v>牙膏</v>
          </cell>
        </row>
        <row r="384">
          <cell r="A384">
            <v>80018</v>
          </cell>
          <cell r="B384" t="str">
            <v>饼干</v>
          </cell>
        </row>
        <row r="385">
          <cell r="A385">
            <v>80019</v>
          </cell>
          <cell r="B385" t="str">
            <v>搬砖节光荣津贴</v>
          </cell>
        </row>
        <row r="386">
          <cell r="A386">
            <v>80020</v>
          </cell>
          <cell r="B386" t="str">
            <v>魔典暴击礼盒</v>
          </cell>
        </row>
        <row r="387">
          <cell r="A387">
            <v>80021</v>
          </cell>
          <cell r="B387" t="str">
            <v>星石暴击宝箱</v>
          </cell>
        </row>
        <row r="388">
          <cell r="A388">
            <v>80022</v>
          </cell>
          <cell r="B388" t="str">
            <v>优秀斗士奖章</v>
          </cell>
        </row>
        <row r="389">
          <cell r="A389">
            <v>80023</v>
          </cell>
          <cell r="B389" t="str">
            <v>黄金箭</v>
          </cell>
        </row>
        <row r="390">
          <cell r="A390">
            <v>80024</v>
          </cell>
          <cell r="B390" t="str">
            <v>金币暴击福袋</v>
          </cell>
        </row>
        <row r="391">
          <cell r="A391">
            <v>90000</v>
          </cell>
          <cell r="B391" t="str">
            <v>钻石宝箱</v>
          </cell>
        </row>
        <row r="392">
          <cell r="A392">
            <v>90001</v>
          </cell>
          <cell r="B392" t="str">
            <v>皮肤券宝箱</v>
          </cell>
        </row>
        <row r="393">
          <cell r="A393">
            <v>90002</v>
          </cell>
          <cell r="B393" t="str">
            <v>星石宝箱</v>
          </cell>
        </row>
        <row r="394">
          <cell r="A394">
            <v>90003</v>
          </cell>
          <cell r="B394" t="str">
            <v>秘宝宝箱</v>
          </cell>
        </row>
        <row r="395">
          <cell r="A395">
            <v>90004</v>
          </cell>
          <cell r="B395" t="str">
            <v>技能碎片宝箱</v>
          </cell>
        </row>
        <row r="396">
          <cell r="A396">
            <v>90005</v>
          </cell>
          <cell r="B396" t="str">
            <v>洗炼宝箱</v>
          </cell>
        </row>
        <row r="397">
          <cell r="A397">
            <v>90006</v>
          </cell>
          <cell r="B397" t="str">
            <v>先遣斗士惊喜</v>
          </cell>
        </row>
        <row r="398">
          <cell r="A398">
            <v>90007</v>
          </cell>
          <cell r="B398" t="str">
            <v>星石福袋惊喜</v>
          </cell>
        </row>
        <row r="399">
          <cell r="A399">
            <v>90008</v>
          </cell>
          <cell r="B399" t="str">
            <v>鲜花福袋惊喜</v>
          </cell>
        </row>
        <row r="400">
          <cell r="A400">
            <v>90009</v>
          </cell>
          <cell r="B400" t="str">
            <v>体力福袋惊喜</v>
          </cell>
        </row>
        <row r="401">
          <cell r="A401">
            <v>90010</v>
          </cell>
          <cell r="B401" t="str">
            <v>小宇宙惊喜</v>
          </cell>
        </row>
        <row r="402">
          <cell r="A402">
            <v>90011</v>
          </cell>
          <cell r="B402" t="str">
            <v>钻石福袋惊喜</v>
          </cell>
        </row>
        <row r="403">
          <cell r="A403">
            <v>90012</v>
          </cell>
          <cell r="B403" t="str">
            <v>福袋惊喜</v>
          </cell>
        </row>
        <row r="404">
          <cell r="A404">
            <v>90013</v>
          </cell>
          <cell r="B404" t="str">
            <v>黄金福袋惊喜</v>
          </cell>
        </row>
        <row r="405">
          <cell r="A405">
            <v>90014</v>
          </cell>
          <cell r="B405" t="str">
            <v>绝对主角礼包</v>
          </cell>
        </row>
        <row r="406">
          <cell r="A406">
            <v>90015</v>
          </cell>
          <cell r="B406" t="str">
            <v>冰之斗技礼包</v>
          </cell>
        </row>
        <row r="407">
          <cell r="A407">
            <v>90016</v>
          </cell>
          <cell r="B407" t="str">
            <v>低费环保礼包</v>
          </cell>
        </row>
        <row r="408">
          <cell r="A408">
            <v>90017</v>
          </cell>
          <cell r="B408" t="str">
            <v>刀锋斗士礼包</v>
          </cell>
        </row>
        <row r="409">
          <cell r="A409">
            <v>90018</v>
          </cell>
          <cell r="B409" t="str">
            <v>天蝎碎片礼包</v>
          </cell>
        </row>
        <row r="410">
          <cell r="A410">
            <v>90019</v>
          </cell>
          <cell r="B410" t="str">
            <v>处女碎片礼包</v>
          </cell>
        </row>
        <row r="411">
          <cell r="A411">
            <v>90020</v>
          </cell>
          <cell r="B411" t="str">
            <v>水瓶碎片礼包</v>
          </cell>
        </row>
        <row r="412">
          <cell r="A412">
            <v>90021</v>
          </cell>
          <cell r="B412" t="str">
            <v>白羊碎片礼包</v>
          </cell>
        </row>
        <row r="413">
          <cell r="A413">
            <v>90022</v>
          </cell>
          <cell r="B413" t="str">
            <v>摩羯碎片礼包</v>
          </cell>
        </row>
        <row r="414">
          <cell r="A414">
            <v>90023</v>
          </cell>
          <cell r="B414" t="str">
            <v>双鱼碎片礼包</v>
          </cell>
        </row>
        <row r="415">
          <cell r="A415">
            <v>90024</v>
          </cell>
          <cell r="B415" t="str">
            <v>金牛碎片礼包</v>
          </cell>
        </row>
        <row r="416">
          <cell r="A416">
            <v>90025</v>
          </cell>
          <cell r="B416" t="str">
            <v>巨蟹碎片礼包</v>
          </cell>
        </row>
        <row r="417">
          <cell r="A417">
            <v>90026</v>
          </cell>
          <cell r="B417" t="str">
            <v>双子碎片礼包</v>
          </cell>
        </row>
        <row r="418">
          <cell r="A418">
            <v>90027</v>
          </cell>
          <cell r="B418" t="str">
            <v>狮子碎片礼包</v>
          </cell>
        </row>
        <row r="419">
          <cell r="A419">
            <v>90028</v>
          </cell>
          <cell r="B419" t="str">
            <v>纱织碎片礼包</v>
          </cell>
        </row>
        <row r="420">
          <cell r="A420">
            <v>90029</v>
          </cell>
          <cell r="B420" t="str">
            <v>烈焰灼烧礼包</v>
          </cell>
        </row>
        <row r="421">
          <cell r="A421">
            <v>90030</v>
          </cell>
          <cell r="B421" t="str">
            <v>最强辅助礼包</v>
          </cell>
        </row>
        <row r="422">
          <cell r="A422">
            <v>90031</v>
          </cell>
          <cell r="B422" t="str">
            <v>致命毒药礼包</v>
          </cell>
        </row>
        <row r="423">
          <cell r="A423">
            <v>90032</v>
          </cell>
          <cell r="B423" t="str">
            <v>技能魔典魔盒</v>
          </cell>
        </row>
        <row r="424">
          <cell r="A424">
            <v>90033</v>
          </cell>
          <cell r="B424" t="str">
            <v>技能福袋惊喜</v>
          </cell>
        </row>
        <row r="425">
          <cell r="A425">
            <v>90034</v>
          </cell>
          <cell r="B425" t="str">
            <v>成长福袋惊喜</v>
          </cell>
        </row>
        <row r="426">
          <cell r="A426">
            <v>90035</v>
          </cell>
          <cell r="B426" t="str">
            <v>钻石福袋惊喜</v>
          </cell>
        </row>
        <row r="427">
          <cell r="A427">
            <v>90036</v>
          </cell>
          <cell r="B427" t="str">
            <v>钻石30日返利卡</v>
          </cell>
        </row>
        <row r="428">
          <cell r="A428">
            <v>90037</v>
          </cell>
          <cell r="B428" t="str">
            <v>钻石7天返利卡</v>
          </cell>
        </row>
        <row r="429">
          <cell r="A429">
            <v>90038</v>
          </cell>
          <cell r="B429" t="str">
            <v>皮肤券半月返利卡</v>
          </cell>
        </row>
        <row r="430">
          <cell r="A430">
            <v>90039</v>
          </cell>
          <cell r="B430" t="str">
            <v>皮肤7天返利卡</v>
          </cell>
        </row>
        <row r="431">
          <cell r="A431">
            <v>90040</v>
          </cell>
          <cell r="B431" t="str">
            <v>高级星石返利卡</v>
          </cell>
        </row>
        <row r="432">
          <cell r="A432">
            <v>90041</v>
          </cell>
          <cell r="B432" t="str">
            <v>热血特惠礼包</v>
          </cell>
        </row>
        <row r="433">
          <cell r="A433">
            <v>90042</v>
          </cell>
          <cell r="B433" t="str">
            <v>热血小宇宙礼包</v>
          </cell>
        </row>
        <row r="434">
          <cell r="A434">
            <v>90043</v>
          </cell>
          <cell r="B434" t="str">
            <v>惊喜礼盒</v>
          </cell>
        </row>
        <row r="435">
          <cell r="A435">
            <v>90044</v>
          </cell>
          <cell r="B435" t="str">
            <v>惊喜礼包</v>
          </cell>
        </row>
        <row r="436">
          <cell r="A436">
            <v>90045</v>
          </cell>
          <cell r="B436" t="str">
            <v>钻石30日返利卡</v>
          </cell>
        </row>
        <row r="437">
          <cell r="A437">
            <v>90046</v>
          </cell>
          <cell r="B437" t="str">
            <v>钻石7天返利卡</v>
          </cell>
        </row>
        <row r="438">
          <cell r="A438">
            <v>90047</v>
          </cell>
          <cell r="B438" t="str">
            <v>皮肤券半月返利卡</v>
          </cell>
        </row>
        <row r="439">
          <cell r="A439">
            <v>90048</v>
          </cell>
          <cell r="B439" t="str">
            <v>皮肤7天返利卡</v>
          </cell>
        </row>
        <row r="440">
          <cell r="A440">
            <v>90049</v>
          </cell>
          <cell r="B440" t="str">
            <v xml:space="preserve"> 星石30日返利卡</v>
          </cell>
        </row>
        <row r="441">
          <cell r="A441">
            <v>90050</v>
          </cell>
          <cell r="B441" t="str">
            <v>星石7天返利卡</v>
          </cell>
        </row>
        <row r="442">
          <cell r="A442">
            <v>90051</v>
          </cell>
          <cell r="B442" t="str">
            <v>斗士惊喜礼盒</v>
          </cell>
        </row>
        <row r="443">
          <cell r="A443">
            <v>90052</v>
          </cell>
          <cell r="B443" t="str">
            <v>童心惊喜礼盒</v>
          </cell>
        </row>
        <row r="444">
          <cell r="A444">
            <v>90053</v>
          </cell>
          <cell r="B444" t="str">
            <v>初夏惊喜礼盒</v>
          </cell>
        </row>
        <row r="445">
          <cell r="A445">
            <v>90054</v>
          </cell>
          <cell r="B445" t="str">
            <v>4选1宝箱测试</v>
          </cell>
        </row>
        <row r="446">
          <cell r="A446">
            <v>90055</v>
          </cell>
          <cell r="B446" t="str">
            <v>合成测试道具</v>
          </cell>
        </row>
        <row r="447">
          <cell r="A447"/>
          <cell r="B447"/>
        </row>
        <row r="448">
          <cell r="A448"/>
          <cell r="B448"/>
        </row>
        <row r="449">
          <cell r="A449"/>
          <cell r="B449"/>
        </row>
        <row r="450">
          <cell r="A450"/>
          <cell r="B450"/>
        </row>
        <row r="451">
          <cell r="A451"/>
          <cell r="B451"/>
        </row>
        <row r="452">
          <cell r="A452"/>
          <cell r="B452"/>
        </row>
        <row r="453">
          <cell r="A453"/>
          <cell r="B453"/>
        </row>
        <row r="454">
          <cell r="A454"/>
          <cell r="B454"/>
        </row>
        <row r="455">
          <cell r="A455"/>
          <cell r="B455"/>
        </row>
        <row r="456">
          <cell r="A456"/>
          <cell r="B456"/>
        </row>
        <row r="457">
          <cell r="A457"/>
          <cell r="B457"/>
        </row>
        <row r="458">
          <cell r="A458"/>
          <cell r="B458"/>
        </row>
        <row r="459">
          <cell r="A459"/>
          <cell r="B459"/>
        </row>
        <row r="460">
          <cell r="A460"/>
          <cell r="B460"/>
        </row>
        <row r="461">
          <cell r="A461"/>
          <cell r="B461"/>
        </row>
        <row r="462">
          <cell r="A462"/>
          <cell r="B462"/>
        </row>
        <row r="463">
          <cell r="A463"/>
          <cell r="B463"/>
        </row>
        <row r="464">
          <cell r="A464"/>
          <cell r="B464"/>
        </row>
        <row r="465">
          <cell r="A465"/>
          <cell r="B465"/>
        </row>
        <row r="466">
          <cell r="A466"/>
          <cell r="B466"/>
        </row>
        <row r="467">
          <cell r="A467"/>
          <cell r="B467"/>
        </row>
        <row r="468">
          <cell r="A468"/>
          <cell r="B468"/>
        </row>
        <row r="469">
          <cell r="A469"/>
          <cell r="B469"/>
        </row>
        <row r="470">
          <cell r="A470"/>
          <cell r="B470"/>
        </row>
        <row r="471">
          <cell r="A471"/>
          <cell r="B471"/>
        </row>
        <row r="472">
          <cell r="A472"/>
          <cell r="B472"/>
        </row>
        <row r="473">
          <cell r="A473"/>
          <cell r="B473"/>
        </row>
        <row r="474">
          <cell r="A474"/>
          <cell r="B474"/>
        </row>
        <row r="475">
          <cell r="A475"/>
          <cell r="B475"/>
        </row>
        <row r="476">
          <cell r="A476"/>
          <cell r="B476"/>
        </row>
        <row r="477">
          <cell r="A477"/>
          <cell r="B477"/>
        </row>
        <row r="478">
          <cell r="A478"/>
          <cell r="B478"/>
        </row>
        <row r="479">
          <cell r="A479"/>
          <cell r="B479"/>
        </row>
        <row r="480">
          <cell r="A480"/>
          <cell r="B480"/>
        </row>
        <row r="481">
          <cell r="A481"/>
          <cell r="B481"/>
        </row>
        <row r="482">
          <cell r="A482"/>
          <cell r="B482"/>
        </row>
        <row r="483">
          <cell r="A483"/>
          <cell r="B483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16" sqref="M16:M22"/>
    </sheetView>
  </sheetViews>
  <sheetFormatPr defaultColWidth="9" defaultRowHeight="16.5" x14ac:dyDescent="0.35"/>
  <cols>
    <col min="1" max="1" width="6.5" style="1" customWidth="1"/>
    <col min="2" max="2" width="8.375" style="1" bestFit="1" customWidth="1"/>
    <col min="3" max="4" width="16.25" style="1" customWidth="1"/>
    <col min="5" max="5" width="12.5" style="1" bestFit="1" customWidth="1"/>
    <col min="6" max="6" width="19.75" style="1" bestFit="1" customWidth="1"/>
    <col min="7" max="7" width="15.875" style="1" customWidth="1"/>
    <col min="8" max="8" width="9.625" style="1" bestFit="1" customWidth="1"/>
    <col min="9" max="9" width="12.5" style="1" bestFit="1" customWidth="1"/>
    <col min="10" max="10" width="40.25" style="1" customWidth="1"/>
    <col min="11" max="11" width="8.375" style="1" customWidth="1"/>
    <col min="12" max="12" width="9.625" style="1" bestFit="1" customWidth="1"/>
    <col min="13" max="13" width="8" style="1" bestFit="1" customWidth="1"/>
    <col min="14" max="16384" width="9" style="1"/>
  </cols>
  <sheetData>
    <row r="1" spans="1:13" x14ac:dyDescent="0.35">
      <c r="A1" s="2" t="s">
        <v>0</v>
      </c>
      <c r="B1" s="2" t="s">
        <v>12</v>
      </c>
      <c r="C1" s="2" t="s">
        <v>1</v>
      </c>
      <c r="D1" s="2" t="s">
        <v>10</v>
      </c>
      <c r="E1" s="2" t="s">
        <v>2</v>
      </c>
      <c r="F1" s="7" t="s">
        <v>17</v>
      </c>
      <c r="G1" s="2" t="s">
        <v>3</v>
      </c>
      <c r="H1" s="2" t="s">
        <v>11</v>
      </c>
      <c r="I1" s="2" t="s">
        <v>4</v>
      </c>
      <c r="J1" s="7" t="s">
        <v>18</v>
      </c>
      <c r="K1" s="2" t="s">
        <v>5</v>
      </c>
      <c r="L1" s="2" t="s">
        <v>6</v>
      </c>
      <c r="M1" s="2" t="s">
        <v>7</v>
      </c>
    </row>
    <row r="2" spans="1:13" x14ac:dyDescent="0.35">
      <c r="A2" s="3">
        <v>101</v>
      </c>
      <c r="B2" s="3" t="s">
        <v>13</v>
      </c>
      <c r="C2" s="3">
        <v>11001</v>
      </c>
      <c r="D2" s="3" t="str">
        <f>VLOOKUP(C2,[1]道具配置表!$A:$B,2,FALSE)</f>
        <v>七感神石</v>
      </c>
      <c r="E2" s="3">
        <v>4</v>
      </c>
      <c r="F2" s="7">
        <f t="shared" ref="F2:F29" si="0">INT(E2/2)</f>
        <v>2</v>
      </c>
      <c r="G2" s="3">
        <v>12001</v>
      </c>
      <c r="H2" s="3" t="str">
        <f>VLOOKUP(G2,[1]道具配置表!$A:$B,2,FALSE)</f>
        <v>初阶觉醒石</v>
      </c>
      <c r="I2" s="3">
        <v>24</v>
      </c>
      <c r="J2" s="7">
        <f t="shared" ref="J2:J29" si="1">INT(I2/2)</f>
        <v>12</v>
      </c>
      <c r="K2" s="3" t="s">
        <v>8</v>
      </c>
      <c r="L2" s="3" t="s">
        <v>9</v>
      </c>
      <c r="M2" s="3">
        <v>5000</v>
      </c>
    </row>
    <row r="3" spans="1:13" x14ac:dyDescent="0.35">
      <c r="A3" s="3">
        <v>102</v>
      </c>
      <c r="B3" s="3" t="s">
        <v>13</v>
      </c>
      <c r="C3" s="3">
        <v>11001</v>
      </c>
      <c r="D3" s="3" t="str">
        <f>VLOOKUP(C3,[1]道具配置表!$A:$B,2,FALSE)</f>
        <v>七感神石</v>
      </c>
      <c r="E3" s="3">
        <v>8</v>
      </c>
      <c r="F3" s="7">
        <f t="shared" si="0"/>
        <v>4</v>
      </c>
      <c r="G3" s="3">
        <v>12001</v>
      </c>
      <c r="H3" s="3" t="str">
        <f>VLOOKUP(G3,[1]道具配置表!$A:$B,2,FALSE)</f>
        <v>初阶觉醒石</v>
      </c>
      <c r="I3" s="3">
        <v>24</v>
      </c>
      <c r="J3" s="7">
        <f t="shared" si="1"/>
        <v>12</v>
      </c>
      <c r="K3" s="3" t="s">
        <v>8</v>
      </c>
      <c r="L3" s="3" t="s">
        <v>9</v>
      </c>
      <c r="M3" s="3">
        <v>5000</v>
      </c>
    </row>
    <row r="4" spans="1:13" x14ac:dyDescent="0.35">
      <c r="A4" s="3">
        <v>103</v>
      </c>
      <c r="B4" s="3" t="s">
        <v>13</v>
      </c>
      <c r="C4" s="3">
        <v>11001</v>
      </c>
      <c r="D4" s="3" t="str">
        <f>VLOOKUP(C4,[1]道具配置表!$A:$B,2,FALSE)</f>
        <v>七感神石</v>
      </c>
      <c r="E4" s="3">
        <v>12</v>
      </c>
      <c r="F4" s="7">
        <f t="shared" si="0"/>
        <v>6</v>
      </c>
      <c r="G4" s="3">
        <v>12001</v>
      </c>
      <c r="H4" s="3" t="str">
        <f>VLOOKUP(G4,[1]道具配置表!$A:$B,2,FALSE)</f>
        <v>初阶觉醒石</v>
      </c>
      <c r="I4" s="3">
        <v>24</v>
      </c>
      <c r="J4" s="7">
        <f t="shared" si="1"/>
        <v>12</v>
      </c>
      <c r="K4" s="3" t="s">
        <v>8</v>
      </c>
      <c r="L4" s="3" t="s">
        <v>9</v>
      </c>
      <c r="M4" s="3">
        <v>5000</v>
      </c>
    </row>
    <row r="5" spans="1:13" x14ac:dyDescent="0.35">
      <c r="A5" s="3">
        <v>104</v>
      </c>
      <c r="B5" s="3" t="s">
        <v>13</v>
      </c>
      <c r="C5" s="3">
        <v>11001</v>
      </c>
      <c r="D5" s="3" t="str">
        <f>VLOOKUP(C5,[1]道具配置表!$A:$B,2,FALSE)</f>
        <v>七感神石</v>
      </c>
      <c r="E5" s="3">
        <v>16</v>
      </c>
      <c r="F5" s="7">
        <f t="shared" si="0"/>
        <v>8</v>
      </c>
      <c r="G5" s="3">
        <v>12002</v>
      </c>
      <c r="H5" s="3" t="str">
        <f>VLOOKUP(G5,[1]道具配置表!$A:$B,2,FALSE)</f>
        <v>中阶觉醒石</v>
      </c>
      <c r="I5" s="3">
        <v>12</v>
      </c>
      <c r="J5" s="7">
        <f t="shared" si="1"/>
        <v>6</v>
      </c>
      <c r="K5" s="3" t="s">
        <v>8</v>
      </c>
      <c r="L5" s="3" t="s">
        <v>9</v>
      </c>
      <c r="M5" s="3">
        <v>10000</v>
      </c>
    </row>
    <row r="6" spans="1:13" x14ac:dyDescent="0.35">
      <c r="A6" s="3">
        <v>105</v>
      </c>
      <c r="B6" s="3" t="s">
        <v>13</v>
      </c>
      <c r="C6" s="3">
        <v>11001</v>
      </c>
      <c r="D6" s="3" t="str">
        <f>VLOOKUP(C6,[1]道具配置表!$A:$B,2,FALSE)</f>
        <v>七感神石</v>
      </c>
      <c r="E6" s="3">
        <v>20</v>
      </c>
      <c r="F6" s="7">
        <f t="shared" si="0"/>
        <v>10</v>
      </c>
      <c r="G6" s="3">
        <v>12002</v>
      </c>
      <c r="H6" s="3" t="str">
        <f>VLOOKUP(G6,[1]道具配置表!$A:$B,2,FALSE)</f>
        <v>中阶觉醒石</v>
      </c>
      <c r="I6" s="3">
        <v>12</v>
      </c>
      <c r="J6" s="7">
        <f t="shared" si="1"/>
        <v>6</v>
      </c>
      <c r="K6" s="3" t="s">
        <v>8</v>
      </c>
      <c r="L6" s="3" t="s">
        <v>9</v>
      </c>
      <c r="M6" s="3">
        <v>10000</v>
      </c>
    </row>
    <row r="7" spans="1:13" x14ac:dyDescent="0.35">
      <c r="A7" s="3">
        <v>106</v>
      </c>
      <c r="B7" s="3" t="s">
        <v>13</v>
      </c>
      <c r="C7" s="3">
        <v>11001</v>
      </c>
      <c r="D7" s="3" t="str">
        <f>VLOOKUP(C7,[1]道具配置表!$A:$B,2,FALSE)</f>
        <v>七感神石</v>
      </c>
      <c r="E7" s="3">
        <v>24</v>
      </c>
      <c r="F7" s="7">
        <f t="shared" si="0"/>
        <v>12</v>
      </c>
      <c r="G7" s="3">
        <v>12002</v>
      </c>
      <c r="H7" s="3" t="str">
        <f>VLOOKUP(G7,[1]道具配置表!$A:$B,2,FALSE)</f>
        <v>中阶觉醒石</v>
      </c>
      <c r="I7" s="3">
        <v>12</v>
      </c>
      <c r="J7" s="7">
        <f t="shared" si="1"/>
        <v>6</v>
      </c>
      <c r="K7" s="3" t="s">
        <v>8</v>
      </c>
      <c r="L7" s="3" t="s">
        <v>9</v>
      </c>
      <c r="M7" s="3">
        <v>10000</v>
      </c>
    </row>
    <row r="8" spans="1:13" x14ac:dyDescent="0.35">
      <c r="A8" s="3">
        <v>107</v>
      </c>
      <c r="B8" s="3" t="s">
        <v>13</v>
      </c>
      <c r="C8" s="3">
        <v>11001</v>
      </c>
      <c r="D8" s="3" t="str">
        <f>VLOOKUP(C8,[1]道具配置表!$A:$B,2,FALSE)</f>
        <v>七感神石</v>
      </c>
      <c r="E8" s="3">
        <v>28</v>
      </c>
      <c r="F8" s="7">
        <f t="shared" si="0"/>
        <v>14</v>
      </c>
      <c r="G8" s="3">
        <v>12002</v>
      </c>
      <c r="H8" s="3" t="str">
        <f>VLOOKUP(G8,[1]道具配置表!$A:$B,2,FALSE)</f>
        <v>中阶觉醒石</v>
      </c>
      <c r="I8" s="3">
        <v>12</v>
      </c>
      <c r="J8" s="7">
        <f t="shared" si="1"/>
        <v>6</v>
      </c>
      <c r="K8" s="3" t="s">
        <v>8</v>
      </c>
      <c r="L8" s="3" t="s">
        <v>9</v>
      </c>
      <c r="M8" s="3">
        <v>20000</v>
      </c>
    </row>
    <row r="9" spans="1:13" x14ac:dyDescent="0.35">
      <c r="A9" s="4">
        <v>201</v>
      </c>
      <c r="B9" s="4" t="s">
        <v>14</v>
      </c>
      <c r="C9" s="4">
        <v>11001</v>
      </c>
      <c r="D9" s="4" t="str">
        <f>VLOOKUP(C9,[1]道具配置表!$A:$B,2,FALSE)</f>
        <v>七感神石</v>
      </c>
      <c r="E9" s="4">
        <v>8</v>
      </c>
      <c r="F9" s="7">
        <f t="shared" si="0"/>
        <v>4</v>
      </c>
      <c r="G9" s="4">
        <v>12001</v>
      </c>
      <c r="H9" s="4" t="str">
        <f>VLOOKUP(G9,[1]道具配置表!$A:$B,2,FALSE)</f>
        <v>初阶觉醒石</v>
      </c>
      <c r="I9" s="4">
        <v>36</v>
      </c>
      <c r="J9" s="7">
        <f t="shared" si="1"/>
        <v>18</v>
      </c>
      <c r="K9" s="4" t="s">
        <v>8</v>
      </c>
      <c r="L9" s="4" t="s">
        <v>9</v>
      </c>
      <c r="M9" s="4">
        <v>20000</v>
      </c>
    </row>
    <row r="10" spans="1:13" x14ac:dyDescent="0.35">
      <c r="A10" s="4">
        <v>202</v>
      </c>
      <c r="B10" s="4" t="s">
        <v>14</v>
      </c>
      <c r="C10" s="4">
        <v>11001</v>
      </c>
      <c r="D10" s="4" t="str">
        <f>VLOOKUP(C10,[1]道具配置表!$A:$B,2,FALSE)</f>
        <v>七感神石</v>
      </c>
      <c r="E10" s="4">
        <v>12</v>
      </c>
      <c r="F10" s="7">
        <f t="shared" si="0"/>
        <v>6</v>
      </c>
      <c r="G10" s="4">
        <v>12001</v>
      </c>
      <c r="H10" s="4" t="str">
        <f>VLOOKUP(G10,[1]道具配置表!$A:$B,2,FALSE)</f>
        <v>初阶觉醒石</v>
      </c>
      <c r="I10" s="4">
        <v>36</v>
      </c>
      <c r="J10" s="7">
        <f t="shared" si="1"/>
        <v>18</v>
      </c>
      <c r="K10" s="4" t="s">
        <v>8</v>
      </c>
      <c r="L10" s="4" t="s">
        <v>9</v>
      </c>
      <c r="M10" s="4">
        <v>20000</v>
      </c>
    </row>
    <row r="11" spans="1:13" x14ac:dyDescent="0.35">
      <c r="A11" s="4">
        <v>203</v>
      </c>
      <c r="B11" s="4" t="s">
        <v>14</v>
      </c>
      <c r="C11" s="4">
        <v>11001</v>
      </c>
      <c r="D11" s="4" t="str">
        <f>VLOOKUP(C11,[1]道具配置表!$A:$B,2,FALSE)</f>
        <v>七感神石</v>
      </c>
      <c r="E11" s="4">
        <v>16</v>
      </c>
      <c r="F11" s="7">
        <f t="shared" si="0"/>
        <v>8</v>
      </c>
      <c r="G11" s="4">
        <v>12001</v>
      </c>
      <c r="H11" s="4" t="str">
        <f>VLOOKUP(G11,[1]道具配置表!$A:$B,2,FALSE)</f>
        <v>初阶觉醒石</v>
      </c>
      <c r="I11" s="4">
        <v>36</v>
      </c>
      <c r="J11" s="7">
        <f t="shared" si="1"/>
        <v>18</v>
      </c>
      <c r="K11" s="4" t="s">
        <v>8</v>
      </c>
      <c r="L11" s="4" t="s">
        <v>9</v>
      </c>
      <c r="M11" s="4">
        <v>20000</v>
      </c>
    </row>
    <row r="12" spans="1:13" x14ac:dyDescent="0.35">
      <c r="A12" s="4">
        <v>204</v>
      </c>
      <c r="B12" s="4" t="s">
        <v>14</v>
      </c>
      <c r="C12" s="4">
        <v>11001</v>
      </c>
      <c r="D12" s="4" t="str">
        <f>VLOOKUP(C12,[1]道具配置表!$A:$B,2,FALSE)</f>
        <v>七感神石</v>
      </c>
      <c r="E12" s="4">
        <v>20</v>
      </c>
      <c r="F12" s="7">
        <f t="shared" si="0"/>
        <v>10</v>
      </c>
      <c r="G12" s="4">
        <v>12002</v>
      </c>
      <c r="H12" s="4" t="str">
        <f>VLOOKUP(G12,[1]道具配置表!$A:$B,2,FALSE)</f>
        <v>中阶觉醒石</v>
      </c>
      <c r="I12" s="4">
        <v>18</v>
      </c>
      <c r="J12" s="7">
        <f t="shared" si="1"/>
        <v>9</v>
      </c>
      <c r="K12" s="4" t="s">
        <v>8</v>
      </c>
      <c r="L12" s="4" t="s">
        <v>9</v>
      </c>
      <c r="M12" s="4">
        <v>40000</v>
      </c>
    </row>
    <row r="13" spans="1:13" x14ac:dyDescent="0.35">
      <c r="A13" s="4">
        <v>205</v>
      </c>
      <c r="B13" s="4" t="s">
        <v>14</v>
      </c>
      <c r="C13" s="4">
        <v>11001</v>
      </c>
      <c r="D13" s="4" t="str">
        <f>VLOOKUP(C13,[1]道具配置表!$A:$B,2,FALSE)</f>
        <v>七感神石</v>
      </c>
      <c r="E13" s="4">
        <v>24</v>
      </c>
      <c r="F13" s="7">
        <f t="shared" si="0"/>
        <v>12</v>
      </c>
      <c r="G13" s="4">
        <v>12002</v>
      </c>
      <c r="H13" s="4" t="str">
        <f>VLOOKUP(G13,[1]道具配置表!$A:$B,2,FALSE)</f>
        <v>中阶觉醒石</v>
      </c>
      <c r="I13" s="4">
        <v>18</v>
      </c>
      <c r="J13" s="7">
        <f t="shared" si="1"/>
        <v>9</v>
      </c>
      <c r="K13" s="4" t="s">
        <v>8</v>
      </c>
      <c r="L13" s="4" t="s">
        <v>9</v>
      </c>
      <c r="M13" s="4">
        <v>40000</v>
      </c>
    </row>
    <row r="14" spans="1:13" x14ac:dyDescent="0.35">
      <c r="A14" s="4">
        <v>206</v>
      </c>
      <c r="B14" s="4" t="s">
        <v>14</v>
      </c>
      <c r="C14" s="4">
        <v>11001</v>
      </c>
      <c r="D14" s="4" t="str">
        <f>VLOOKUP(C14,[1]道具配置表!$A:$B,2,FALSE)</f>
        <v>七感神石</v>
      </c>
      <c r="E14" s="4">
        <v>28</v>
      </c>
      <c r="F14" s="7">
        <f t="shared" si="0"/>
        <v>14</v>
      </c>
      <c r="G14" s="4">
        <v>12002</v>
      </c>
      <c r="H14" s="4" t="str">
        <f>VLOOKUP(G14,[1]道具配置表!$A:$B,2,FALSE)</f>
        <v>中阶觉醒石</v>
      </c>
      <c r="I14" s="4">
        <v>18</v>
      </c>
      <c r="J14" s="7">
        <f t="shared" si="1"/>
        <v>9</v>
      </c>
      <c r="K14" s="4" t="s">
        <v>8</v>
      </c>
      <c r="L14" s="4" t="s">
        <v>9</v>
      </c>
      <c r="M14" s="4">
        <v>40000</v>
      </c>
    </row>
    <row r="15" spans="1:13" x14ac:dyDescent="0.35">
      <c r="A15" s="4">
        <v>207</v>
      </c>
      <c r="B15" s="4" t="s">
        <v>14</v>
      </c>
      <c r="C15" s="4">
        <v>11001</v>
      </c>
      <c r="D15" s="4" t="str">
        <f>VLOOKUP(C15,[1]道具配置表!$A:$B,2,FALSE)</f>
        <v>七感神石</v>
      </c>
      <c r="E15" s="4">
        <v>30</v>
      </c>
      <c r="F15" s="7">
        <f t="shared" si="0"/>
        <v>15</v>
      </c>
      <c r="G15" s="4">
        <v>12002</v>
      </c>
      <c r="H15" s="4" t="str">
        <f>VLOOKUP(G15,[1]道具配置表!$A:$B,2,FALSE)</f>
        <v>中阶觉醒石</v>
      </c>
      <c r="I15" s="4">
        <v>18</v>
      </c>
      <c r="J15" s="7">
        <f t="shared" si="1"/>
        <v>9</v>
      </c>
      <c r="K15" s="4" t="s">
        <v>8</v>
      </c>
      <c r="L15" s="4" t="s">
        <v>9</v>
      </c>
      <c r="M15" s="4">
        <v>60000</v>
      </c>
    </row>
    <row r="16" spans="1:13" x14ac:dyDescent="0.35">
      <c r="A16" s="5">
        <f>A9+100</f>
        <v>301</v>
      </c>
      <c r="B16" s="5" t="s">
        <v>15</v>
      </c>
      <c r="C16" s="5">
        <v>11001</v>
      </c>
      <c r="D16" s="5" t="str">
        <f>VLOOKUP(C16,[1]道具配置表!$A:$B,2,FALSE)</f>
        <v>七感神石</v>
      </c>
      <c r="E16" s="5">
        <v>12</v>
      </c>
      <c r="F16" s="7">
        <f t="shared" si="0"/>
        <v>6</v>
      </c>
      <c r="G16" s="5">
        <v>12002</v>
      </c>
      <c r="H16" s="5" t="str">
        <f>VLOOKUP(G16,[1]道具配置表!$A:$B,2,FALSE)</f>
        <v>中阶觉醒石</v>
      </c>
      <c r="I16" s="5">
        <v>10</v>
      </c>
      <c r="J16" s="7">
        <f t="shared" si="1"/>
        <v>5</v>
      </c>
      <c r="K16" s="5" t="s">
        <v>8</v>
      </c>
      <c r="L16" s="5" t="s">
        <v>9</v>
      </c>
      <c r="M16" s="5">
        <v>30000</v>
      </c>
    </row>
    <row r="17" spans="1:13" x14ac:dyDescent="0.35">
      <c r="A17" s="5">
        <f t="shared" ref="A17:A29" si="2">A10+100</f>
        <v>302</v>
      </c>
      <c r="B17" s="5" t="s">
        <v>15</v>
      </c>
      <c r="C17" s="5">
        <v>11001</v>
      </c>
      <c r="D17" s="5" t="str">
        <f>VLOOKUP(C17,[1]道具配置表!$A:$B,2,FALSE)</f>
        <v>七感神石</v>
      </c>
      <c r="E17" s="5">
        <v>16</v>
      </c>
      <c r="F17" s="7">
        <f t="shared" si="0"/>
        <v>8</v>
      </c>
      <c r="G17" s="5">
        <v>12002</v>
      </c>
      <c r="H17" s="5" t="str">
        <f>VLOOKUP(G17,[1]道具配置表!$A:$B,2,FALSE)</f>
        <v>中阶觉醒石</v>
      </c>
      <c r="I17" s="5">
        <v>10</v>
      </c>
      <c r="J17" s="7">
        <f t="shared" si="1"/>
        <v>5</v>
      </c>
      <c r="K17" s="5" t="s">
        <v>8</v>
      </c>
      <c r="L17" s="5" t="s">
        <v>9</v>
      </c>
      <c r="M17" s="5">
        <v>30000</v>
      </c>
    </row>
    <row r="18" spans="1:13" x14ac:dyDescent="0.35">
      <c r="A18" s="5">
        <f t="shared" si="2"/>
        <v>303</v>
      </c>
      <c r="B18" s="5" t="s">
        <v>15</v>
      </c>
      <c r="C18" s="5">
        <v>11001</v>
      </c>
      <c r="D18" s="5" t="str">
        <f>VLOOKUP(C18,[1]道具配置表!$A:$B,2,FALSE)</f>
        <v>七感神石</v>
      </c>
      <c r="E18" s="5">
        <v>20</v>
      </c>
      <c r="F18" s="7">
        <f t="shared" si="0"/>
        <v>10</v>
      </c>
      <c r="G18" s="5">
        <v>12002</v>
      </c>
      <c r="H18" s="5" t="str">
        <f>VLOOKUP(G18,[1]道具配置表!$A:$B,2,FALSE)</f>
        <v>中阶觉醒石</v>
      </c>
      <c r="I18" s="5">
        <v>10</v>
      </c>
      <c r="J18" s="7">
        <f t="shared" si="1"/>
        <v>5</v>
      </c>
      <c r="K18" s="5" t="s">
        <v>8</v>
      </c>
      <c r="L18" s="5" t="s">
        <v>9</v>
      </c>
      <c r="M18" s="5">
        <v>30000</v>
      </c>
    </row>
    <row r="19" spans="1:13" x14ac:dyDescent="0.35">
      <c r="A19" s="5">
        <f t="shared" si="2"/>
        <v>304</v>
      </c>
      <c r="B19" s="5" t="s">
        <v>15</v>
      </c>
      <c r="C19" s="5">
        <v>11001</v>
      </c>
      <c r="D19" s="5" t="str">
        <f>VLOOKUP(C19,[1]道具配置表!$A:$B,2,FALSE)</f>
        <v>七感神石</v>
      </c>
      <c r="E19" s="5">
        <v>24</v>
      </c>
      <c r="F19" s="7">
        <f t="shared" si="0"/>
        <v>12</v>
      </c>
      <c r="G19" s="5">
        <v>12003</v>
      </c>
      <c r="H19" s="5" t="str">
        <f>VLOOKUP(G19,[1]道具配置表!$A:$B,2,FALSE)</f>
        <v>高阶觉醒石</v>
      </c>
      <c r="I19" s="5">
        <v>4</v>
      </c>
      <c r="J19" s="7">
        <f t="shared" si="1"/>
        <v>2</v>
      </c>
      <c r="K19" s="5" t="s">
        <v>8</v>
      </c>
      <c r="L19" s="5" t="s">
        <v>9</v>
      </c>
      <c r="M19" s="5">
        <v>60000</v>
      </c>
    </row>
    <row r="20" spans="1:13" x14ac:dyDescent="0.35">
      <c r="A20" s="5">
        <f t="shared" si="2"/>
        <v>305</v>
      </c>
      <c r="B20" s="5" t="s">
        <v>15</v>
      </c>
      <c r="C20" s="5">
        <v>11001</v>
      </c>
      <c r="D20" s="5" t="str">
        <f>VLOOKUP(C20,[1]道具配置表!$A:$B,2,FALSE)</f>
        <v>七感神石</v>
      </c>
      <c r="E20" s="5">
        <v>28</v>
      </c>
      <c r="F20" s="7">
        <f t="shared" si="0"/>
        <v>14</v>
      </c>
      <c r="G20" s="5">
        <v>12003</v>
      </c>
      <c r="H20" s="5" t="str">
        <f>VLOOKUP(G20,[1]道具配置表!$A:$B,2,FALSE)</f>
        <v>高阶觉醒石</v>
      </c>
      <c r="I20" s="5">
        <v>4</v>
      </c>
      <c r="J20" s="7">
        <f t="shared" si="1"/>
        <v>2</v>
      </c>
      <c r="K20" s="5" t="s">
        <v>8</v>
      </c>
      <c r="L20" s="5" t="s">
        <v>9</v>
      </c>
      <c r="M20" s="5">
        <v>60000</v>
      </c>
    </row>
    <row r="21" spans="1:13" x14ac:dyDescent="0.35">
      <c r="A21" s="5">
        <f t="shared" si="2"/>
        <v>306</v>
      </c>
      <c r="B21" s="5" t="s">
        <v>15</v>
      </c>
      <c r="C21" s="5">
        <v>11001</v>
      </c>
      <c r="D21" s="5" t="str">
        <f>VLOOKUP(C21,[1]道具配置表!$A:$B,2,FALSE)</f>
        <v>七感神石</v>
      </c>
      <c r="E21" s="5">
        <v>30</v>
      </c>
      <c r="F21" s="7">
        <f t="shared" si="0"/>
        <v>15</v>
      </c>
      <c r="G21" s="5">
        <v>12003</v>
      </c>
      <c r="H21" s="5" t="str">
        <f>VLOOKUP(G21,[1]道具配置表!$A:$B,2,FALSE)</f>
        <v>高阶觉醒石</v>
      </c>
      <c r="I21" s="5">
        <v>4</v>
      </c>
      <c r="J21" s="7">
        <f t="shared" si="1"/>
        <v>2</v>
      </c>
      <c r="K21" s="5" t="s">
        <v>8</v>
      </c>
      <c r="L21" s="5" t="s">
        <v>9</v>
      </c>
      <c r="M21" s="5">
        <v>60000</v>
      </c>
    </row>
    <row r="22" spans="1:13" x14ac:dyDescent="0.35">
      <c r="A22" s="5">
        <f t="shared" si="2"/>
        <v>307</v>
      </c>
      <c r="B22" s="5" t="s">
        <v>15</v>
      </c>
      <c r="C22" s="5">
        <v>11001</v>
      </c>
      <c r="D22" s="5" t="str">
        <f>VLOOKUP(C22,[1]道具配置表!$A:$B,2,FALSE)</f>
        <v>七感神石</v>
      </c>
      <c r="E22" s="5">
        <v>33</v>
      </c>
      <c r="F22" s="7">
        <f t="shared" si="0"/>
        <v>16</v>
      </c>
      <c r="G22" s="5">
        <v>12003</v>
      </c>
      <c r="H22" s="5" t="str">
        <f>VLOOKUP(G22,[1]道具配置表!$A:$B,2,FALSE)</f>
        <v>高阶觉醒石</v>
      </c>
      <c r="I22" s="5">
        <v>6</v>
      </c>
      <c r="J22" s="7">
        <f t="shared" si="1"/>
        <v>3</v>
      </c>
      <c r="K22" s="5" t="s">
        <v>8</v>
      </c>
      <c r="L22" s="5" t="s">
        <v>9</v>
      </c>
      <c r="M22" s="5">
        <v>80000</v>
      </c>
    </row>
    <row r="23" spans="1:13" x14ac:dyDescent="0.35">
      <c r="A23" s="6">
        <f t="shared" si="2"/>
        <v>401</v>
      </c>
      <c r="B23" s="6" t="s">
        <v>16</v>
      </c>
      <c r="C23" s="6">
        <v>11001</v>
      </c>
      <c r="D23" s="6" t="str">
        <f>VLOOKUP(C23,[1]道具配置表!$A:$B,2,FALSE)</f>
        <v>七感神石</v>
      </c>
      <c r="E23" s="6">
        <v>20</v>
      </c>
      <c r="F23" s="7">
        <f t="shared" si="0"/>
        <v>10</v>
      </c>
      <c r="G23" s="6">
        <v>12002</v>
      </c>
      <c r="H23" s="6" t="str">
        <f>VLOOKUP(G23,[1]道具配置表!$A:$B,2,FALSE)</f>
        <v>中阶觉醒石</v>
      </c>
      <c r="I23" s="6">
        <v>12</v>
      </c>
      <c r="J23" s="7">
        <f t="shared" si="1"/>
        <v>6</v>
      </c>
      <c r="K23" s="6" t="s">
        <v>8</v>
      </c>
      <c r="L23" s="6" t="s">
        <v>9</v>
      </c>
      <c r="M23" s="6">
        <v>40000</v>
      </c>
    </row>
    <row r="24" spans="1:13" x14ac:dyDescent="0.35">
      <c r="A24" s="6">
        <f t="shared" si="2"/>
        <v>402</v>
      </c>
      <c r="B24" s="6" t="s">
        <v>16</v>
      </c>
      <c r="C24" s="6">
        <v>11001</v>
      </c>
      <c r="D24" s="6" t="str">
        <f>VLOOKUP(C24,[1]道具配置表!$A:$B,2,FALSE)</f>
        <v>七感神石</v>
      </c>
      <c r="E24" s="6">
        <v>24</v>
      </c>
      <c r="F24" s="7">
        <f t="shared" si="0"/>
        <v>12</v>
      </c>
      <c r="G24" s="6">
        <v>12002</v>
      </c>
      <c r="H24" s="6" t="str">
        <f>VLOOKUP(G24,[1]道具配置表!$A:$B,2,FALSE)</f>
        <v>中阶觉醒石</v>
      </c>
      <c r="I24" s="6">
        <v>12</v>
      </c>
      <c r="J24" s="7">
        <f t="shared" si="1"/>
        <v>6</v>
      </c>
      <c r="K24" s="6" t="s">
        <v>8</v>
      </c>
      <c r="L24" s="6" t="s">
        <v>9</v>
      </c>
      <c r="M24" s="6">
        <v>40000</v>
      </c>
    </row>
    <row r="25" spans="1:13" x14ac:dyDescent="0.35">
      <c r="A25" s="6">
        <f t="shared" si="2"/>
        <v>403</v>
      </c>
      <c r="B25" s="6" t="s">
        <v>16</v>
      </c>
      <c r="C25" s="6">
        <v>11001</v>
      </c>
      <c r="D25" s="6" t="str">
        <f>VLOOKUP(C25,[1]道具配置表!$A:$B,2,FALSE)</f>
        <v>七感神石</v>
      </c>
      <c r="E25" s="6">
        <v>28</v>
      </c>
      <c r="F25" s="7">
        <f t="shared" si="0"/>
        <v>14</v>
      </c>
      <c r="G25" s="6">
        <v>12002</v>
      </c>
      <c r="H25" s="6" t="str">
        <f>VLOOKUP(G25,[1]道具配置表!$A:$B,2,FALSE)</f>
        <v>中阶觉醒石</v>
      </c>
      <c r="I25" s="6">
        <v>12</v>
      </c>
      <c r="J25" s="7">
        <f t="shared" si="1"/>
        <v>6</v>
      </c>
      <c r="K25" s="6" t="s">
        <v>8</v>
      </c>
      <c r="L25" s="6" t="s">
        <v>9</v>
      </c>
      <c r="M25" s="6">
        <v>40000</v>
      </c>
    </row>
    <row r="26" spans="1:13" x14ac:dyDescent="0.35">
      <c r="A26" s="6">
        <f t="shared" si="2"/>
        <v>404</v>
      </c>
      <c r="B26" s="6" t="s">
        <v>16</v>
      </c>
      <c r="C26" s="6">
        <v>11001</v>
      </c>
      <c r="D26" s="6" t="str">
        <f>VLOOKUP(C26,[1]道具配置表!$A:$B,2,FALSE)</f>
        <v>七感神石</v>
      </c>
      <c r="E26" s="6">
        <v>32</v>
      </c>
      <c r="F26" s="7">
        <f t="shared" si="0"/>
        <v>16</v>
      </c>
      <c r="G26" s="6">
        <v>12003</v>
      </c>
      <c r="H26" s="6" t="str">
        <f>VLOOKUP(G26,[1]道具配置表!$A:$B,2,FALSE)</f>
        <v>高阶觉醒石</v>
      </c>
      <c r="I26" s="6">
        <v>6</v>
      </c>
      <c r="J26" s="7">
        <f t="shared" si="1"/>
        <v>3</v>
      </c>
      <c r="K26" s="6" t="s">
        <v>8</v>
      </c>
      <c r="L26" s="6" t="s">
        <v>9</v>
      </c>
      <c r="M26" s="6">
        <v>80000</v>
      </c>
    </row>
    <row r="27" spans="1:13" x14ac:dyDescent="0.35">
      <c r="A27" s="6">
        <f t="shared" si="2"/>
        <v>405</v>
      </c>
      <c r="B27" s="6" t="s">
        <v>16</v>
      </c>
      <c r="C27" s="6">
        <v>11001</v>
      </c>
      <c r="D27" s="6" t="str">
        <f>VLOOKUP(C27,[1]道具配置表!$A:$B,2,FALSE)</f>
        <v>七感神石</v>
      </c>
      <c r="E27" s="6">
        <v>36</v>
      </c>
      <c r="F27" s="7">
        <f t="shared" si="0"/>
        <v>18</v>
      </c>
      <c r="G27" s="6">
        <v>12003</v>
      </c>
      <c r="H27" s="6" t="str">
        <f>VLOOKUP(G27,[1]道具配置表!$A:$B,2,FALSE)</f>
        <v>高阶觉醒石</v>
      </c>
      <c r="I27" s="6">
        <v>6</v>
      </c>
      <c r="J27" s="7">
        <f t="shared" si="1"/>
        <v>3</v>
      </c>
      <c r="K27" s="6" t="s">
        <v>8</v>
      </c>
      <c r="L27" s="6" t="s">
        <v>9</v>
      </c>
      <c r="M27" s="6">
        <v>80000</v>
      </c>
    </row>
    <row r="28" spans="1:13" x14ac:dyDescent="0.35">
      <c r="A28" s="6">
        <f t="shared" si="2"/>
        <v>406</v>
      </c>
      <c r="B28" s="6" t="s">
        <v>16</v>
      </c>
      <c r="C28" s="6">
        <v>11001</v>
      </c>
      <c r="D28" s="6" t="str">
        <f>VLOOKUP(C28,[1]道具配置表!$A:$B,2,FALSE)</f>
        <v>七感神石</v>
      </c>
      <c r="E28" s="6">
        <v>40</v>
      </c>
      <c r="F28" s="7">
        <f t="shared" si="0"/>
        <v>20</v>
      </c>
      <c r="G28" s="6">
        <v>12003</v>
      </c>
      <c r="H28" s="6" t="str">
        <f>VLOOKUP(G28,[1]道具配置表!$A:$B,2,FALSE)</f>
        <v>高阶觉醒石</v>
      </c>
      <c r="I28" s="6">
        <v>6</v>
      </c>
      <c r="J28" s="7">
        <f t="shared" si="1"/>
        <v>3</v>
      </c>
      <c r="K28" s="6" t="s">
        <v>8</v>
      </c>
      <c r="L28" s="6" t="s">
        <v>9</v>
      </c>
      <c r="M28" s="6">
        <v>80000</v>
      </c>
    </row>
    <row r="29" spans="1:13" x14ac:dyDescent="0.35">
      <c r="A29" s="6">
        <f t="shared" si="2"/>
        <v>407</v>
      </c>
      <c r="B29" s="6" t="s">
        <v>16</v>
      </c>
      <c r="C29" s="6">
        <v>11001</v>
      </c>
      <c r="D29" s="6" t="str">
        <f>VLOOKUP(C29,[1]道具配置表!$A:$B,2,FALSE)</f>
        <v>七感神石</v>
      </c>
      <c r="E29" s="6">
        <v>44</v>
      </c>
      <c r="F29" s="7">
        <f t="shared" si="0"/>
        <v>22</v>
      </c>
      <c r="G29" s="6">
        <v>12003</v>
      </c>
      <c r="H29" s="6" t="str">
        <f>VLOOKUP(G29,[1]道具配置表!$A:$B,2,FALSE)</f>
        <v>高阶觉醒石</v>
      </c>
      <c r="I29" s="6">
        <v>10</v>
      </c>
      <c r="J29" s="7">
        <f t="shared" si="1"/>
        <v>5</v>
      </c>
      <c r="K29" s="6" t="s">
        <v>8</v>
      </c>
      <c r="L29" s="6" t="s">
        <v>9</v>
      </c>
      <c r="M29" s="6">
        <v>100000</v>
      </c>
    </row>
  </sheetData>
  <phoneticPr fontId="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markye</dc:creator>
  <cp:lastModifiedBy>lurkerli(李可)</cp:lastModifiedBy>
  <dcterms:created xsi:type="dcterms:W3CDTF">2006-09-16T00:00:00Z</dcterms:created>
  <dcterms:modified xsi:type="dcterms:W3CDTF">2018-05-08T11:48:10Z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</Properties>
</file>