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lina\Dropbox\Hall's Cave\HC-Project Data\DATA by TAXON\Neotoma\Neotoma Backup Files\"/>
    </mc:Choice>
  </mc:AlternateContent>
  <xr:revisionPtr revIDLastSave="0" documentId="11_265A540119CC53DFBBB00ECFE38E7C1E169B3182" xr6:coauthVersionLast="45" xr6:coauthVersionMax="45" xr10:uidLastSave="{00000000-0000-0000-0000-000000000000}"/>
  <bookViews>
    <workbookView xWindow="0" yWindow="0" windowWidth="9580" windowHeight="3450" xr2:uid="{25A7EC6A-8FDD-0A49-98AF-3FBC4A47E397}"/>
  </bookViews>
  <sheets>
    <sheet name="Sheet1" sheetId="1" r:id="rId1"/>
  </sheet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4" i="1" l="1"/>
  <c r="E94" i="1"/>
  <c r="F93" i="1"/>
  <c r="E93" i="1"/>
</calcChain>
</file>

<file path=xl/sharedStrings.xml><?xml version="1.0" encoding="utf-8"?>
<sst xmlns="http://schemas.openxmlformats.org/spreadsheetml/2006/main" count="194" uniqueCount="191">
  <si>
    <t>Sample ID</t>
  </si>
  <si>
    <t>Tray #</t>
  </si>
  <si>
    <t>Tray ID</t>
  </si>
  <si>
    <t>Weight</t>
  </si>
  <si>
    <t>d13C</t>
  </si>
  <si>
    <t>d15N</t>
  </si>
  <si>
    <t>%C</t>
  </si>
  <si>
    <t>%N</t>
  </si>
  <si>
    <t>C:N</t>
  </si>
  <si>
    <t>Comments</t>
  </si>
  <si>
    <t>Hall's Cave-Neotoma-Batch2-?.41229..15983</t>
  </si>
  <si>
    <t>A1</t>
  </si>
  <si>
    <t>Hall's Cave-Neotoma-Batch2-?.41229..15982</t>
  </si>
  <si>
    <t>A2</t>
  </si>
  <si>
    <t>Hall's Cave-Neotoma-Batch2-?.41229..15988</t>
  </si>
  <si>
    <t>A3</t>
  </si>
  <si>
    <t>Hall's Cave-Neotoma-Batch2-?.41229..15986</t>
  </si>
  <si>
    <t>A4</t>
  </si>
  <si>
    <t>Hall's Cave-Neotoma-Batch2-105-110.41229.15951</t>
  </si>
  <si>
    <t>A5</t>
  </si>
  <si>
    <t>Hall's Cave-Neotoma-Batch2-105-110.41229.15952</t>
  </si>
  <si>
    <t>A6</t>
  </si>
  <si>
    <t>Hall's Cave-Neotoma-Batch2-105-110.41229.15944</t>
  </si>
  <si>
    <t>A7</t>
  </si>
  <si>
    <t>Hall's Cave-Neotoma-Batch2-105-110.41229.15955</t>
  </si>
  <si>
    <t>A8</t>
  </si>
  <si>
    <t>Hall's Cave-Neotoma-Batch2-105-110.41229.15945</t>
  </si>
  <si>
    <t>A9</t>
  </si>
  <si>
    <t>Hall's Cave-Neotoma-Batch2-105-110.41229.15950</t>
  </si>
  <si>
    <t>A10</t>
  </si>
  <si>
    <t>Hall's Cave-Neotoma-Batch2-105-110.41229.4732</t>
  </si>
  <si>
    <t>A11</t>
  </si>
  <si>
    <t>Hall's Cave-Neotoma-Batch2-105-110.41229.3755</t>
  </si>
  <si>
    <t>A12</t>
  </si>
  <si>
    <t>Hall's Cave-Neotoma-Batch2-105-110.41229.15949</t>
  </si>
  <si>
    <t>B1</t>
  </si>
  <si>
    <t>Hall's Cave-Neotoma-Batch2-110-115.41229.15974</t>
  </si>
  <si>
    <t>B2</t>
  </si>
  <si>
    <t>Hall's Cave-Neotoma-Batch2-110-115.41229.15994</t>
  </si>
  <si>
    <t>B3</t>
  </si>
  <si>
    <t>Hall's Cave-Neotoma-Batch2-110-115.41229.16002</t>
  </si>
  <si>
    <t>B4</t>
  </si>
  <si>
    <t>Hall's Cave-Neotoma-Batch2-110-115.41229.15966</t>
  </si>
  <si>
    <t>B5</t>
  </si>
  <si>
    <t>Hall's Cave-Neotoma-Batch2-110-115.41229.15998</t>
  </si>
  <si>
    <t>B6</t>
  </si>
  <si>
    <t>Hall's Cave-Neotoma-Batch2-110-115.41229.15971</t>
  </si>
  <si>
    <t>B7</t>
  </si>
  <si>
    <t>Hall's Cave-Neotoma-Batch2-110-115.41229.15969</t>
  </si>
  <si>
    <t>B8</t>
  </si>
  <si>
    <t>Hall's Cave-Neotoma-Batch2-110-115.41229.15975</t>
  </si>
  <si>
    <t>B9</t>
  </si>
  <si>
    <t>Hall's Cave-Neotoma-Batch2-110-115.41229.15999</t>
  </si>
  <si>
    <t>B10</t>
  </si>
  <si>
    <t>Hall's Cave-Neotoma-Batch2-110-115.41229.15973</t>
  </si>
  <si>
    <t>B11</t>
  </si>
  <si>
    <t>Hall's Cave-Neotoma-Batch2-110-115.41229.15995</t>
  </si>
  <si>
    <t>B12</t>
  </si>
  <si>
    <t>Hall's Cave-Neotoma-Batch2-110-115.41229.15968</t>
  </si>
  <si>
    <t>C1</t>
  </si>
  <si>
    <t>Hall's Cave-Neotoma-Batch2-110-115.41229.15967</t>
  </si>
  <si>
    <t>C2</t>
  </si>
  <si>
    <t>Hall's Cave-Neotoma-Batch2-110-115.41229.15996</t>
  </si>
  <si>
    <t>C3</t>
  </si>
  <si>
    <t>Hall's Cave-Neotoma-Batch2-115-120.41229.16026</t>
  </si>
  <si>
    <t>C4</t>
  </si>
  <si>
    <t>Hall's Cave-Neotoma-Batch2-115-120.41229.4168</t>
  </si>
  <si>
    <t>C5</t>
  </si>
  <si>
    <t>Hall's Cave-Neotoma-Batch2-115-120.41229.16025</t>
  </si>
  <si>
    <t>C6</t>
  </si>
  <si>
    <t>Hall's Cave-Neotoma-Batch2-115-120.41229.16028</t>
  </si>
  <si>
    <t>C7</t>
  </si>
  <si>
    <t>REDO?</t>
  </si>
  <si>
    <t>Hall's Cave-Neotoma-Batch2-115-120.41229.16032</t>
  </si>
  <si>
    <t>C8</t>
  </si>
  <si>
    <t>Hall's Cave-Neotoma-Batch2-115-120.41229.16020</t>
  </si>
  <si>
    <t>C9</t>
  </si>
  <si>
    <t>Hall's Cave-Neotoma-Batch2-115-120.41229.16019</t>
  </si>
  <si>
    <t>C10</t>
  </si>
  <si>
    <t>Hall's Cave-Neotoma-Batch2-115-120.41229.4170</t>
  </si>
  <si>
    <t>C11</t>
  </si>
  <si>
    <t>Hall's Cave-Neotoma-Batch2-115-120.41229.16006</t>
  </si>
  <si>
    <t>C12</t>
  </si>
  <si>
    <t>Hall's Cave-Neotoma-Batch2-120-125.41229.16035</t>
  </si>
  <si>
    <t>D1</t>
  </si>
  <si>
    <t>Hall's Cave-Neotoma-Batch2-120-125.41229.16037</t>
  </si>
  <si>
    <t>D2</t>
  </si>
  <si>
    <t>Hall's Cave-Neotoma-Batch2-120-125.41229.4873</t>
  </si>
  <si>
    <t>D3</t>
  </si>
  <si>
    <t>Hall's Cave-Neotoma-Batch2-120-125.41229.16044</t>
  </si>
  <si>
    <t>D4</t>
  </si>
  <si>
    <t>Hall's Cave-Neotoma-Batch2-120-125.41229.16040</t>
  </si>
  <si>
    <t>D5</t>
  </si>
  <si>
    <t>Hall's Cave-Neotoma-Batch2-120-125.41229.16041</t>
  </si>
  <si>
    <t>D6</t>
  </si>
  <si>
    <t>Hall's Cave-Neotoma-Batch2-120-125.41229.16036</t>
  </si>
  <si>
    <t>D7</t>
  </si>
  <si>
    <t>Hall's Cave-Neotoma-Batch2-120-125.41229.16052</t>
  </si>
  <si>
    <t>D8</t>
  </si>
  <si>
    <t>Hall's Cave-Neotoma-Batch2-120-125.41229.16043</t>
  </si>
  <si>
    <t>D9</t>
  </si>
  <si>
    <t>Hall's Cave-Neotoma-Batch2-120-125.41229.16033</t>
  </si>
  <si>
    <t>D10</t>
  </si>
  <si>
    <t>Hall's Cave-Neotoma-Batch2-120-125.41229.16047</t>
  </si>
  <si>
    <t>D11</t>
  </si>
  <si>
    <t>Hall's Cave-Neotoma-Batch2-125-130.41229.16073</t>
  </si>
  <si>
    <t>D12</t>
  </si>
  <si>
    <t>Hall's Cave-Neotoma-Batch2-125-130.41229.16013</t>
  </si>
  <si>
    <t>E1</t>
  </si>
  <si>
    <t>Hall's Cave-Neotoma-Batch2-125-130.41229.16072</t>
  </si>
  <si>
    <t>E2</t>
  </si>
  <si>
    <t>Hall's Cave-Neotoma-Batch2-125-130.41229.16014</t>
  </si>
  <si>
    <t>E3</t>
  </si>
  <si>
    <t>Hall's Cave-Neotoma-Batch2-125-130.41229.16009</t>
  </si>
  <si>
    <t>E4</t>
  </si>
  <si>
    <t>Hall's Cave-Neotoma-Batch2-125-130.41229.16066</t>
  </si>
  <si>
    <t>E5</t>
  </si>
  <si>
    <t>Hall's Cave-Neotoma-Batch2-125-130.41229.16012</t>
  </si>
  <si>
    <t>E6</t>
  </si>
  <si>
    <t>Hall's Cave-Neotoma-Batch2-125-130.41229.16058</t>
  </si>
  <si>
    <t>E7</t>
  </si>
  <si>
    <t>Hall's Cave-Neotoma-Batch2-125-130.41229.16011</t>
  </si>
  <si>
    <t>E8</t>
  </si>
  <si>
    <t>Hall's Cave-Neotoma-Batch2-125-130.41229.16016</t>
  </si>
  <si>
    <t>E9</t>
  </si>
  <si>
    <t>Hall's Cave-Neotoma-Batch2-125-130.41229.16056</t>
  </si>
  <si>
    <t>E10</t>
  </si>
  <si>
    <t>Hall's Cave-Neotoma-Batch2-125-130.41229.16070</t>
  </si>
  <si>
    <t>E11</t>
  </si>
  <si>
    <t>Hall's Cave-Neotoma-Batch2-130-135.41229.16113</t>
  </si>
  <si>
    <t>E12</t>
  </si>
  <si>
    <t>Hall's Cave-Neotoma-Batch2-130-135.41229.16111</t>
  </si>
  <si>
    <t>F1</t>
  </si>
  <si>
    <t>Hall's Cave-Neotoma-Batch2-130-135.41229.16106</t>
  </si>
  <si>
    <t>F2</t>
  </si>
  <si>
    <t>Hall's Cave-Neotoma-Batch2-130-135.41229.16107</t>
  </si>
  <si>
    <t>F3</t>
  </si>
  <si>
    <t>Hall's Cave-Neotoma-Batch2-130-135.41229.16103</t>
  </si>
  <si>
    <t>F4</t>
  </si>
  <si>
    <t>Hall's Cave-Neotoma-Batch2-130-135.41229.16105</t>
  </si>
  <si>
    <t>F5</t>
  </si>
  <si>
    <t>Hall's Cave-Neotoma-Batch2-130-135.41229.16102</t>
  </si>
  <si>
    <t>F6</t>
  </si>
  <si>
    <t>Hall's Cave-Neotoma-Batch2-130-135.41229.16115</t>
  </si>
  <si>
    <t>F7</t>
  </si>
  <si>
    <t>Hall's Cave-Neotoma-Batch2-130-135.41229.16114</t>
  </si>
  <si>
    <t>F8</t>
  </si>
  <si>
    <t>Hall's Cave-Neotoma-Batch2-130-135.41229.16104</t>
  </si>
  <si>
    <t>F9</t>
  </si>
  <si>
    <t>Hall's Cave-Neotoma-Batch2-130-135.41229.16110</t>
  </si>
  <si>
    <t>F10</t>
  </si>
  <si>
    <t>Hall's Cave-Neotoma-Batch2-130-135.41229.16116</t>
  </si>
  <si>
    <t>F11</t>
  </si>
  <si>
    <t>Hall's Cave-Neotoma-Batch2-135-140.41229.16084</t>
  </si>
  <si>
    <t>F12</t>
  </si>
  <si>
    <t>Hall's Cave-Neotoma-Batch2-135-140.41229.16083</t>
  </si>
  <si>
    <t>G1</t>
  </si>
  <si>
    <t>Hall's Cave-Neotoma-Batch2-135-140.41229.16079</t>
  </si>
  <si>
    <t>G2</t>
  </si>
  <si>
    <t>Hall's Cave-Neotoma-Batch2-135-140.41229.16089</t>
  </si>
  <si>
    <t>G3</t>
  </si>
  <si>
    <t>Hall's Cave-Neotoma-Batch2-135-140.41229.16087</t>
  </si>
  <si>
    <t>G4</t>
  </si>
  <si>
    <t>Hall's Cave-Neotoma-Batch2-135-140.41229.16088</t>
  </si>
  <si>
    <t>G5</t>
  </si>
  <si>
    <t>Hall's Cave-Neotoma-Batch2-135-140.41229.16076</t>
  </si>
  <si>
    <t>G6</t>
  </si>
  <si>
    <t>Hall's Cave-Neotoma-Batch2-135-140.41229.16077</t>
  </si>
  <si>
    <t>G7</t>
  </si>
  <si>
    <t>Hall's Cave-Neotoma-Batch2-135-140.41229.16086</t>
  </si>
  <si>
    <t>G8</t>
  </si>
  <si>
    <t>Hall's Cave-Neotoma-Batch2-135-140.41229.16081</t>
  </si>
  <si>
    <t>G9</t>
  </si>
  <si>
    <t>Hall's Cave-Neotoma-Batch2-135-140.41229.16075</t>
  </si>
  <si>
    <t>G10</t>
  </si>
  <si>
    <t>Hall's Cave-Neotoma-Batch2-135-140.41229.16085</t>
  </si>
  <si>
    <t>G11</t>
  </si>
  <si>
    <t>Hall's Cave-Neotoma-Batch2-140-145.41229.16119</t>
  </si>
  <si>
    <t>G12</t>
  </si>
  <si>
    <t>Hall's Cave-Neotoma-Batch2-140-145.41229.16125</t>
  </si>
  <si>
    <t>H1</t>
  </si>
  <si>
    <t>Hall's Cave-Neotoma-Batch2-140-145.41229.16130</t>
  </si>
  <si>
    <t>H2</t>
  </si>
  <si>
    <t>Hall's Cave-Neotoma-Batch2-140-145.41229.16126</t>
  </si>
  <si>
    <t>H3</t>
  </si>
  <si>
    <t>Hall's Cave-Neotoma-Batch2-140-145.41229.16133</t>
  </si>
  <si>
    <t>H4</t>
  </si>
  <si>
    <t>Hall's Cave-Neotoma-Batch2-140-145.41229.16127</t>
  </si>
  <si>
    <t>H5</t>
  </si>
  <si>
    <t>Hall's Cave-Neotoma-Batch2-140-145.41229.16137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</si>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</sst>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MS Sans Serif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2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2" quotePrefix="1" applyNumberFormat="1" applyFont="1"/>
    <xf numFmtId="0" fontId="4" fillId="0" borderId="0" xfId="2" quotePrefix="1" applyNumberFormat="1" applyFont="1" applyAlignment="1">
      <alignment horizontal="center"/>
    </xf>
    <xf numFmtId="166" fontId="4" fillId="0" borderId="0" xfId="2" quotePrefix="1" applyNumberFormat="1" applyFont="1" applyAlignment="1">
      <alignment horizontal="center"/>
    </xf>
    <xf numFmtId="165" fontId="4" fillId="0" borderId="0" xfId="2" applyNumberFormat="1" applyFont="1" applyAlignment="1">
      <alignment horizontal="center"/>
    </xf>
    <xf numFmtId="165" fontId="4" fillId="0" borderId="0" xfId="2" quotePrefix="1" applyNumberFormat="1" applyFont="1" applyAlignment="1">
      <alignment horizontal="center"/>
    </xf>
    <xf numFmtId="0" fontId="5" fillId="0" borderId="0" xfId="0" quotePrefix="1" applyNumberFormat="1" applyFont="1"/>
    <xf numFmtId="0" fontId="5" fillId="0" borderId="0" xfId="0" applyFont="1" applyAlignment="1">
      <alignment horizontal="center"/>
    </xf>
    <xf numFmtId="0" fontId="5" fillId="0" borderId="0" xfId="0" quotePrefix="1" applyNumberFormat="1" applyFont="1" applyAlignment="1">
      <alignment horizontal="center"/>
    </xf>
    <xf numFmtId="166" fontId="5" fillId="0" borderId="0" xfId="0" quotePrefix="1" applyNumberFormat="1" applyFont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quotePrefix="1" applyNumberFormat="1" applyFont="1" applyFill="1"/>
    <xf numFmtId="0" fontId="5" fillId="0" borderId="0" xfId="0" applyFont="1" applyFill="1" applyAlignment="1">
      <alignment horizontal="center"/>
    </xf>
    <xf numFmtId="0" fontId="5" fillId="0" borderId="0" xfId="0" quotePrefix="1" applyNumberFormat="1" applyFont="1" applyFill="1" applyAlignment="1">
      <alignment horizontal="center"/>
    </xf>
    <xf numFmtId="166" fontId="5" fillId="0" borderId="0" xfId="0" quotePrefix="1" applyNumberFormat="1" applyFont="1" applyFill="1" applyAlignment="1">
      <alignment horizontal="center"/>
    </xf>
    <xf numFmtId="165" fontId="5" fillId="0" borderId="0" xfId="0" quotePrefix="1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6" fillId="0" borderId="0" xfId="0" quotePrefix="1" applyNumberFormat="1" applyFont="1" applyFill="1"/>
    <xf numFmtId="0" fontId="6" fillId="0" borderId="0" xfId="0" applyFont="1" applyFill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166" fontId="6" fillId="0" borderId="0" xfId="0" quotePrefix="1" applyNumberFormat="1" applyFont="1" applyFill="1" applyAlignment="1">
      <alignment horizontal="center"/>
    </xf>
    <xf numFmtId="165" fontId="6" fillId="0" borderId="0" xfId="0" quotePrefix="1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2" xfId="2" xr:uid="{CBF3E300-FCE4-9148-9489-B085B025B3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D5A4-1FA4-2741-A3A6-5F221CFF392E}">
  <dimension ref="A1:P97"/>
  <sheetViews>
    <sheetView tabSelected="1" topLeftCell="A59" workbookViewId="0">
      <selection sqref="A1:A1048576"/>
    </sheetView>
  </sheetViews>
  <sheetFormatPr defaultColWidth="9" defaultRowHeight="12.6"/>
  <cols>
    <col min="1" max="1" width="45.5" style="12" customWidth="1"/>
    <col min="2" max="2" width="11" style="12" customWidth="1"/>
    <col min="3" max="3" width="8.5" style="12" customWidth="1"/>
    <col min="4" max="4" width="10.625" style="12" customWidth="1"/>
    <col min="5" max="5" width="6.375" style="12" customWidth="1"/>
    <col min="6" max="6" width="6.875" style="12" customWidth="1"/>
    <col min="7" max="7" width="5.125" style="12" customWidth="1"/>
    <col min="8" max="8" width="6" style="12" customWidth="1"/>
    <col min="9" max="9" width="6.5" style="12" customWidth="1"/>
    <col min="10" max="10" width="15.5" style="12" customWidth="1"/>
    <col min="11" max="11" width="10.625" style="17" customWidth="1"/>
    <col min="12" max="12" width="9.375" style="17" customWidth="1"/>
    <col min="13" max="16" width="9" style="17"/>
    <col min="17" max="16384" width="9" style="5"/>
  </cols>
  <sheetData>
    <row r="1" spans="1:16" s="2" customFormat="1" ht="15.95" customHeight="1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2" t="s">
        <v>9</v>
      </c>
    </row>
    <row r="2" spans="1:16">
      <c r="A2" s="11" t="s">
        <v>10</v>
      </c>
      <c r="B2" s="12">
        <v>2</v>
      </c>
      <c r="C2" s="13" t="s">
        <v>11</v>
      </c>
      <c r="D2" s="14">
        <v>0.30499999999999999</v>
      </c>
      <c r="E2" s="15">
        <v>-17.498826666666659</v>
      </c>
      <c r="F2" s="15">
        <v>7.3632</v>
      </c>
      <c r="G2" s="15">
        <v>44.351587156758583</v>
      </c>
      <c r="H2" s="15">
        <v>15.956375138497419</v>
      </c>
      <c r="I2" s="16">
        <v>2.7795527976622316</v>
      </c>
    </row>
    <row r="3" spans="1:16">
      <c r="A3" s="11" t="s">
        <v>12</v>
      </c>
      <c r="B3" s="12">
        <v>2</v>
      </c>
      <c r="C3" s="13" t="s">
        <v>13</v>
      </c>
      <c r="D3" s="14">
        <v>0.29899999999999999</v>
      </c>
      <c r="E3" s="15">
        <v>-19.227826666666658</v>
      </c>
      <c r="F3" s="15">
        <v>5.8391999999999999</v>
      </c>
      <c r="G3" s="15">
        <v>40.993374774880863</v>
      </c>
      <c r="H3" s="15">
        <v>14.982334864654471</v>
      </c>
      <c r="I3" s="16">
        <v>2.7361139064906537</v>
      </c>
      <c r="K3" s="5"/>
      <c r="L3" s="5"/>
      <c r="M3" s="5"/>
      <c r="N3" s="5"/>
      <c r="O3" s="5"/>
      <c r="P3" s="5"/>
    </row>
    <row r="4" spans="1:16">
      <c r="A4" s="11" t="s">
        <v>14</v>
      </c>
      <c r="B4" s="12">
        <v>2</v>
      </c>
      <c r="C4" s="13" t="s">
        <v>15</v>
      </c>
      <c r="D4" s="14">
        <v>0.28899999999999998</v>
      </c>
      <c r="E4" s="15">
        <v>-19.288826666666658</v>
      </c>
      <c r="F4" s="15">
        <v>5.2671999999999999</v>
      </c>
      <c r="G4" s="15">
        <v>41.918315024883135</v>
      </c>
      <c r="H4" s="15">
        <v>15.3402218913974</v>
      </c>
      <c r="I4" s="16">
        <v>2.7325755338904445</v>
      </c>
      <c r="K4" s="5"/>
      <c r="L4" s="5"/>
      <c r="M4" s="5"/>
      <c r="N4" s="5"/>
      <c r="O4" s="5"/>
      <c r="P4" s="5"/>
    </row>
    <row r="5" spans="1:16">
      <c r="A5" s="11" t="s">
        <v>16</v>
      </c>
      <c r="B5" s="12">
        <v>2</v>
      </c>
      <c r="C5" s="13" t="s">
        <v>17</v>
      </c>
      <c r="D5" s="14">
        <v>0.31900000000000001</v>
      </c>
      <c r="E5" s="15">
        <v>-16.24382666666666</v>
      </c>
      <c r="F5" s="15">
        <v>7.0851999999999995</v>
      </c>
      <c r="G5" s="15">
        <v>41.87028096798759</v>
      </c>
      <c r="H5" s="15">
        <v>14.99932800657076</v>
      </c>
      <c r="I5" s="16">
        <v>2.79147712148474</v>
      </c>
      <c r="K5" s="5"/>
      <c r="L5" s="5"/>
      <c r="M5" s="5"/>
      <c r="N5" s="5"/>
      <c r="O5" s="5"/>
      <c r="P5" s="5"/>
    </row>
    <row r="6" spans="1:16">
      <c r="A6" s="11" t="s">
        <v>18</v>
      </c>
      <c r="B6" s="12">
        <v>2</v>
      </c>
      <c r="C6" s="13" t="s">
        <v>19</v>
      </c>
      <c r="D6" s="14">
        <v>0.29799999999999999</v>
      </c>
      <c r="E6" s="15">
        <v>-18.96482666666666</v>
      </c>
      <c r="F6" s="15">
        <v>7.0321999999999996</v>
      </c>
      <c r="G6" s="15">
        <v>36.490212993059565</v>
      </c>
      <c r="H6" s="15">
        <v>12.042321151960484</v>
      </c>
      <c r="I6" s="16">
        <v>3.030164412042688</v>
      </c>
      <c r="K6" s="5"/>
      <c r="L6" s="5"/>
      <c r="M6" s="5"/>
      <c r="N6" s="5"/>
      <c r="O6" s="5"/>
      <c r="P6" s="5"/>
    </row>
    <row r="7" spans="1:16">
      <c r="A7" s="11" t="s">
        <v>20</v>
      </c>
      <c r="B7" s="12">
        <v>2</v>
      </c>
      <c r="C7" s="13" t="s">
        <v>21</v>
      </c>
      <c r="D7" s="14">
        <v>0.29099999999999998</v>
      </c>
      <c r="E7" s="15">
        <v>-18.918826666666661</v>
      </c>
      <c r="F7" s="15">
        <v>5.3091999999999997</v>
      </c>
      <c r="G7" s="15">
        <v>27.96867547015103</v>
      </c>
      <c r="H7" s="15">
        <v>8.9487557053619984</v>
      </c>
      <c r="I7" s="16">
        <v>3.1254261923132507</v>
      </c>
    </row>
    <row r="8" spans="1:16">
      <c r="A8" s="11" t="s">
        <v>22</v>
      </c>
      <c r="B8" s="12">
        <v>2</v>
      </c>
      <c r="C8" s="13" t="s">
        <v>23</v>
      </c>
      <c r="D8" s="14">
        <v>0.314</v>
      </c>
      <c r="E8" s="15">
        <v>-18.11722666666666</v>
      </c>
      <c r="F8" s="15">
        <v>5.6352000000000002</v>
      </c>
      <c r="G8" s="15">
        <v>31.965331653021572</v>
      </c>
      <c r="H8" s="15">
        <v>11.075069443206747</v>
      </c>
      <c r="I8" s="16">
        <v>2.886242096895252</v>
      </c>
    </row>
    <row r="9" spans="1:16">
      <c r="A9" s="11" t="s">
        <v>24</v>
      </c>
      <c r="B9" s="12">
        <v>2</v>
      </c>
      <c r="C9" s="13" t="s">
        <v>25</v>
      </c>
      <c r="D9" s="14">
        <v>0.29499999999999998</v>
      </c>
      <c r="E9" s="15">
        <v>-15.593926666666659</v>
      </c>
      <c r="F9" s="15">
        <v>6.0721999999999996</v>
      </c>
      <c r="G9" s="15">
        <v>33.405471809267567</v>
      </c>
      <c r="H9" s="15">
        <v>12.203797599711883</v>
      </c>
      <c r="I9" s="16">
        <v>2.7373013634752703</v>
      </c>
    </row>
    <row r="10" spans="1:16">
      <c r="A10" s="11" t="s">
        <v>26</v>
      </c>
      <c r="B10" s="12">
        <v>2</v>
      </c>
      <c r="C10" s="13" t="s">
        <v>27</v>
      </c>
      <c r="D10" s="14">
        <v>0.32100000000000001</v>
      </c>
      <c r="E10" s="15">
        <v>-18.796826666666661</v>
      </c>
      <c r="F10" s="15">
        <v>5.9581999999999997</v>
      </c>
      <c r="G10" s="15">
        <v>41.50191070004955</v>
      </c>
      <c r="H10" s="15">
        <v>14.400020689668663</v>
      </c>
      <c r="I10" s="16">
        <v>2.8820729910357152</v>
      </c>
    </row>
    <row r="11" spans="1:16">
      <c r="A11" s="11" t="s">
        <v>28</v>
      </c>
      <c r="B11" s="12">
        <v>2</v>
      </c>
      <c r="C11" s="13" t="s">
        <v>29</v>
      </c>
      <c r="D11" s="14">
        <v>0.30099999999999999</v>
      </c>
      <c r="E11" s="15">
        <v>-18.69482666666666</v>
      </c>
      <c r="F11" s="15">
        <v>6.6791999999999998</v>
      </c>
      <c r="G11" s="15">
        <v>41.747648143749863</v>
      </c>
      <c r="H11" s="15">
        <v>14.53090745777085</v>
      </c>
      <c r="I11" s="16">
        <v>2.8730241566175567</v>
      </c>
    </row>
    <row r="12" spans="1:16">
      <c r="A12" s="11" t="s">
        <v>30</v>
      </c>
      <c r="B12" s="12">
        <v>2</v>
      </c>
      <c r="C12" s="13" t="s">
        <v>31</v>
      </c>
      <c r="D12" s="14">
        <v>0.29099999999999998</v>
      </c>
      <c r="E12" s="15">
        <v>-16.87182666666666</v>
      </c>
      <c r="F12" s="15">
        <v>5.3612000000000002</v>
      </c>
      <c r="G12" s="15">
        <v>40.418082598352321</v>
      </c>
      <c r="H12" s="15">
        <v>14.210548670949636</v>
      </c>
      <c r="I12" s="16">
        <v>2.8442309677302089</v>
      </c>
    </row>
    <row r="13" spans="1:16">
      <c r="A13" s="11" t="s">
        <v>32</v>
      </c>
      <c r="B13" s="12">
        <v>2</v>
      </c>
      <c r="C13" s="13" t="s">
        <v>33</v>
      </c>
      <c r="D13" s="14">
        <v>0.29499999999999998</v>
      </c>
      <c r="E13" s="15">
        <v>-19.63882666666666</v>
      </c>
      <c r="F13" s="15">
        <v>5.3242000000000003</v>
      </c>
      <c r="G13" s="15">
        <v>40.712228316745382</v>
      </c>
      <c r="H13" s="15">
        <v>14.069981079221284</v>
      </c>
      <c r="I13" s="16">
        <v>2.8935524566461348</v>
      </c>
    </row>
    <row r="14" spans="1:16">
      <c r="A14" s="11" t="s">
        <v>34</v>
      </c>
      <c r="B14" s="12">
        <v>2</v>
      </c>
      <c r="C14" s="13" t="s">
        <v>35</v>
      </c>
      <c r="D14" s="14">
        <v>0.28599999999999998</v>
      </c>
      <c r="E14" s="15">
        <v>-14.762026666666658</v>
      </c>
      <c r="F14" s="15">
        <v>8.049199999999999</v>
      </c>
      <c r="G14" s="15">
        <v>28.054126497573549</v>
      </c>
      <c r="H14" s="15">
        <v>8.3390740280842763</v>
      </c>
      <c r="I14" s="16">
        <v>3.364177653669107</v>
      </c>
    </row>
    <row r="15" spans="1:16">
      <c r="A15" s="11" t="s">
        <v>36</v>
      </c>
      <c r="B15" s="12">
        <v>2</v>
      </c>
      <c r="C15" s="13" t="s">
        <v>37</v>
      </c>
      <c r="D15" s="14">
        <v>0.32100000000000001</v>
      </c>
      <c r="E15" s="15">
        <v>-19.584926666666661</v>
      </c>
      <c r="F15" s="15">
        <v>5.6462000000000003</v>
      </c>
      <c r="G15" s="15">
        <v>31.277823567565477</v>
      </c>
      <c r="H15" s="15">
        <v>10.442542867328529</v>
      </c>
      <c r="I15" s="16">
        <v>2.9952305645231361</v>
      </c>
    </row>
    <row r="16" spans="1:16">
      <c r="A16" s="11" t="s">
        <v>38</v>
      </c>
      <c r="B16" s="12">
        <v>2</v>
      </c>
      <c r="C16" s="13" t="s">
        <v>39</v>
      </c>
      <c r="D16" s="14">
        <v>0.29599999999999999</v>
      </c>
      <c r="E16" s="15">
        <v>-15.097826666666659</v>
      </c>
      <c r="F16" s="15">
        <v>6.2831999999999999</v>
      </c>
      <c r="G16" s="15">
        <v>45.566701169804567</v>
      </c>
      <c r="H16" s="15">
        <v>16.997402940278437</v>
      </c>
      <c r="I16" s="16">
        <v>2.6808037280698911</v>
      </c>
    </row>
    <row r="17" spans="1:10">
      <c r="A17" s="11" t="s">
        <v>40</v>
      </c>
      <c r="B17" s="12">
        <v>2</v>
      </c>
      <c r="C17" s="13" t="s">
        <v>41</v>
      </c>
      <c r="D17" s="14">
        <v>0.29099999999999998</v>
      </c>
      <c r="E17" s="15">
        <v>-18.759826666666658</v>
      </c>
      <c r="F17" s="15">
        <v>5.0081999999999995</v>
      </c>
      <c r="G17" s="15">
        <v>39.810698040610681</v>
      </c>
      <c r="H17" s="15">
        <v>14.007245102461283</v>
      </c>
      <c r="I17" s="16">
        <v>2.8421504549538685</v>
      </c>
    </row>
    <row r="18" spans="1:10">
      <c r="A18" s="11" t="s">
        <v>42</v>
      </c>
      <c r="B18" s="12">
        <v>2</v>
      </c>
      <c r="C18" s="13" t="s">
        <v>43</v>
      </c>
      <c r="D18" s="14">
        <v>0.30599999999999999</v>
      </c>
      <c r="E18" s="15">
        <v>-15.815826666666659</v>
      </c>
      <c r="F18" s="15">
        <v>5.4101999999999997</v>
      </c>
      <c r="G18" s="15">
        <v>37.856687330989445</v>
      </c>
      <c r="H18" s="15">
        <v>13.07879639331456</v>
      </c>
      <c r="I18" s="16">
        <v>2.8945085000589588</v>
      </c>
    </row>
    <row r="19" spans="1:10">
      <c r="A19" s="11" t="s">
        <v>44</v>
      </c>
      <c r="B19" s="12">
        <v>2</v>
      </c>
      <c r="C19" s="13" t="s">
        <v>45</v>
      </c>
      <c r="D19" s="14">
        <v>0.30299999999999999</v>
      </c>
      <c r="E19" s="15">
        <v>-20.175826666666659</v>
      </c>
      <c r="F19" s="15">
        <v>5.2591999999999999</v>
      </c>
      <c r="G19" s="15">
        <v>42.065538692116412</v>
      </c>
      <c r="H19" s="15">
        <v>14.479504198319217</v>
      </c>
      <c r="I19" s="16">
        <v>2.9051781135571884</v>
      </c>
    </row>
    <row r="20" spans="1:10">
      <c r="A20" s="11" t="s">
        <v>46</v>
      </c>
      <c r="B20" s="12">
        <v>2</v>
      </c>
      <c r="C20" s="13" t="s">
        <v>47</v>
      </c>
      <c r="D20" s="14">
        <v>0.30299999999999999</v>
      </c>
      <c r="E20" s="15">
        <v>-19.956826666666661</v>
      </c>
      <c r="F20" s="15">
        <v>4.9581999999999997</v>
      </c>
      <c r="G20" s="15">
        <v>37.751935593770099</v>
      </c>
      <c r="H20" s="15">
        <v>12.484254869900937</v>
      </c>
      <c r="I20" s="16">
        <v>3.0239638638577122</v>
      </c>
    </row>
    <row r="21" spans="1:10">
      <c r="A21" s="11" t="s">
        <v>48</v>
      </c>
      <c r="B21" s="12">
        <v>2</v>
      </c>
      <c r="C21" s="13" t="s">
        <v>49</v>
      </c>
      <c r="D21" s="14">
        <v>0.32</v>
      </c>
      <c r="E21" s="15">
        <v>-14.06182666666666</v>
      </c>
      <c r="F21" s="15">
        <v>7.2351999999999999</v>
      </c>
      <c r="G21" s="15">
        <v>36.695287102334738</v>
      </c>
      <c r="H21" s="15">
        <v>11.905601221975173</v>
      </c>
      <c r="I21" s="16">
        <v>3.0821868142705089</v>
      </c>
    </row>
    <row r="22" spans="1:10">
      <c r="A22" s="11" t="s">
        <v>50</v>
      </c>
      <c r="B22" s="12">
        <v>2</v>
      </c>
      <c r="C22" s="13" t="s">
        <v>51</v>
      </c>
      <c r="D22" s="14">
        <v>0.32500000000000001</v>
      </c>
      <c r="E22" s="15">
        <v>-17.595226666666662</v>
      </c>
      <c r="F22" s="15">
        <v>6.3422000000000001</v>
      </c>
      <c r="G22" s="15">
        <v>23.670727882303037</v>
      </c>
      <c r="H22" s="15">
        <v>8.0786972402903956</v>
      </c>
      <c r="I22" s="16">
        <v>2.930017944508609</v>
      </c>
    </row>
    <row r="23" spans="1:10">
      <c r="A23" s="11" t="s">
        <v>52</v>
      </c>
      <c r="B23" s="12">
        <v>2</v>
      </c>
      <c r="C23" s="13" t="s">
        <v>53</v>
      </c>
      <c r="D23" s="14">
        <v>0.30599999999999999</v>
      </c>
      <c r="E23" s="15">
        <v>-17.652826666666659</v>
      </c>
      <c r="F23" s="15">
        <v>7.5502000000000002</v>
      </c>
      <c r="G23" s="15">
        <v>40.263607843428403</v>
      </c>
      <c r="H23" s="15">
        <v>13.005339817597255</v>
      </c>
      <c r="I23" s="16">
        <v>3.0959289344326515</v>
      </c>
    </row>
    <row r="24" spans="1:10">
      <c r="A24" s="11" t="s">
        <v>54</v>
      </c>
      <c r="B24" s="12">
        <v>2</v>
      </c>
      <c r="C24" s="13" t="s">
        <v>55</v>
      </c>
      <c r="D24" s="14">
        <v>0.30399999999999999</v>
      </c>
      <c r="E24" s="15">
        <v>-19.416826666666658</v>
      </c>
      <c r="F24" s="15">
        <v>6.1302000000000003</v>
      </c>
      <c r="G24" s="15">
        <v>40.338059561517767</v>
      </c>
      <c r="H24" s="15">
        <v>12.389655795951542</v>
      </c>
      <c r="I24" s="16">
        <v>3.255785328168574</v>
      </c>
    </row>
    <row r="25" spans="1:10">
      <c r="A25" s="11" t="s">
        <v>56</v>
      </c>
      <c r="B25" s="12">
        <v>2</v>
      </c>
      <c r="C25" s="13" t="s">
        <v>57</v>
      </c>
      <c r="D25" s="14">
        <v>0.308</v>
      </c>
      <c r="E25" s="15">
        <v>-19.164826666666659</v>
      </c>
      <c r="F25" s="15">
        <v>5.6411999999999995</v>
      </c>
      <c r="G25" s="15">
        <v>43.481416015138244</v>
      </c>
      <c r="H25" s="15">
        <v>15.217411138748151</v>
      </c>
      <c r="I25" s="16">
        <v>2.8573464710052652</v>
      </c>
    </row>
    <row r="26" spans="1:10">
      <c r="A26" s="11" t="s">
        <v>58</v>
      </c>
      <c r="B26" s="12">
        <v>2</v>
      </c>
      <c r="C26" s="13" t="s">
        <v>59</v>
      </c>
      <c r="D26" s="14">
        <v>0.29199999999999998</v>
      </c>
      <c r="E26" s="15">
        <v>-17.242826666666659</v>
      </c>
      <c r="F26" s="15">
        <v>5.7892000000000001</v>
      </c>
      <c r="G26" s="15">
        <v>41.685914162941501</v>
      </c>
      <c r="H26" s="15">
        <v>14.764777756704897</v>
      </c>
      <c r="I26" s="16">
        <v>2.8233350240582751</v>
      </c>
    </row>
    <row r="27" spans="1:10">
      <c r="A27" s="11" t="s">
        <v>60</v>
      </c>
      <c r="B27" s="12">
        <v>2</v>
      </c>
      <c r="C27" s="13" t="s">
        <v>61</v>
      </c>
      <c r="D27" s="14">
        <v>0.30099999999999999</v>
      </c>
      <c r="E27" s="15">
        <v>-19.998826666666659</v>
      </c>
      <c r="F27" s="15">
        <v>5.9931999999999999</v>
      </c>
      <c r="G27" s="15">
        <v>43.574227165508447</v>
      </c>
      <c r="H27" s="15">
        <v>15.047372100176922</v>
      </c>
      <c r="I27" s="16">
        <v>2.8958031259821184</v>
      </c>
    </row>
    <row r="28" spans="1:10">
      <c r="A28" s="11" t="s">
        <v>62</v>
      </c>
      <c r="B28" s="12">
        <v>2</v>
      </c>
      <c r="C28" s="13" t="s">
        <v>63</v>
      </c>
      <c r="D28" s="14">
        <v>0.28100000000000003</v>
      </c>
      <c r="E28" s="15">
        <v>-18.56082666666666</v>
      </c>
      <c r="F28" s="15">
        <v>4.0852000000000004</v>
      </c>
      <c r="G28" s="15">
        <v>41.384357671090903</v>
      </c>
      <c r="H28" s="15">
        <v>14.287825753973411</v>
      </c>
      <c r="I28" s="16">
        <v>2.8964769296393476</v>
      </c>
    </row>
    <row r="29" spans="1:10">
      <c r="A29" s="18" t="s">
        <v>64</v>
      </c>
      <c r="B29" s="19">
        <v>2</v>
      </c>
      <c r="C29" s="20" t="s">
        <v>65</v>
      </c>
      <c r="D29" s="21">
        <v>0.09</v>
      </c>
      <c r="E29" s="22">
        <v>-19.238626666666658</v>
      </c>
      <c r="F29" s="22">
        <v>6.1101999999999999</v>
      </c>
      <c r="G29" s="22">
        <v>94.713387173549364</v>
      </c>
      <c r="H29" s="22">
        <v>32.513760900817161</v>
      </c>
      <c r="I29" s="23">
        <v>2.9130246563131044</v>
      </c>
    </row>
    <row r="30" spans="1:10">
      <c r="A30" s="18" t="s">
        <v>66</v>
      </c>
      <c r="B30" s="19">
        <v>2</v>
      </c>
      <c r="C30" s="20" t="s">
        <v>67</v>
      </c>
      <c r="D30" s="21">
        <v>0.29699999999999999</v>
      </c>
      <c r="E30" s="22">
        <v>-17.911826666666659</v>
      </c>
      <c r="F30" s="22">
        <v>3.6612</v>
      </c>
      <c r="G30" s="22">
        <v>41.412716566930449</v>
      </c>
      <c r="H30" s="22">
        <v>14.580391262214009</v>
      </c>
      <c r="I30" s="23">
        <v>2.8403021443089855</v>
      </c>
    </row>
    <row r="31" spans="1:10">
      <c r="A31" s="18" t="s">
        <v>68</v>
      </c>
      <c r="B31" s="19">
        <v>2</v>
      </c>
      <c r="C31" s="20" t="s">
        <v>69</v>
      </c>
      <c r="D31" s="21">
        <v>0.28100000000000003</v>
      </c>
      <c r="E31" s="22">
        <v>-17.20882666666666</v>
      </c>
      <c r="F31" s="22">
        <v>5.5481999999999996</v>
      </c>
      <c r="G31" s="22">
        <v>39.647445359749412</v>
      </c>
      <c r="H31" s="22">
        <v>13.585497238499508</v>
      </c>
      <c r="I31" s="23">
        <v>2.9183654203979947</v>
      </c>
    </row>
    <row r="32" spans="1:10">
      <c r="A32" s="24" t="s">
        <v>70</v>
      </c>
      <c r="B32" s="25">
        <v>2</v>
      </c>
      <c r="C32" s="26" t="s">
        <v>71</v>
      </c>
      <c r="D32" s="27">
        <v>0.314</v>
      </c>
      <c r="E32" s="28">
        <v>-13.107826666666659</v>
      </c>
      <c r="F32" s="28">
        <v>8.3552</v>
      </c>
      <c r="G32" s="28">
        <v>17.881977235895217</v>
      </c>
      <c r="H32" s="28">
        <v>5.5801994236830526</v>
      </c>
      <c r="I32" s="29">
        <v>3.2045408914960829</v>
      </c>
      <c r="J32" s="30" t="s">
        <v>72</v>
      </c>
    </row>
    <row r="33" spans="1:10">
      <c r="A33" s="18" t="s">
        <v>73</v>
      </c>
      <c r="B33" s="19">
        <v>2</v>
      </c>
      <c r="C33" s="20" t="s">
        <v>74</v>
      </c>
      <c r="D33" s="21">
        <v>0.28199999999999997</v>
      </c>
      <c r="E33" s="22">
        <v>-12.20882666666666</v>
      </c>
      <c r="F33" s="22">
        <v>8.3002000000000002</v>
      </c>
      <c r="G33" s="22">
        <v>43.474123689934949</v>
      </c>
      <c r="H33" s="22">
        <v>15.156035825377547</v>
      </c>
      <c r="I33" s="23">
        <v>2.8684363240380488</v>
      </c>
    </row>
    <row r="34" spans="1:10">
      <c r="A34" s="18" t="s">
        <v>75</v>
      </c>
      <c r="B34" s="19">
        <v>2</v>
      </c>
      <c r="C34" s="20" t="s">
        <v>76</v>
      </c>
      <c r="D34" s="21">
        <v>0.315</v>
      </c>
      <c r="E34" s="22">
        <v>-19.36582666666666</v>
      </c>
      <c r="F34" s="22">
        <v>6.4652000000000003</v>
      </c>
      <c r="G34" s="22">
        <v>43.924625766319679</v>
      </c>
      <c r="H34" s="22">
        <v>15.267432968052329</v>
      </c>
      <c r="I34" s="23">
        <v>2.8770144829345963</v>
      </c>
    </row>
    <row r="35" spans="1:10">
      <c r="A35" s="18" t="s">
        <v>77</v>
      </c>
      <c r="B35" s="19">
        <v>2</v>
      </c>
      <c r="C35" s="20" t="s">
        <v>78</v>
      </c>
      <c r="D35" s="21">
        <v>0.29899999999999999</v>
      </c>
      <c r="E35" s="22">
        <v>-17.392826666666661</v>
      </c>
      <c r="F35" s="22">
        <v>6.4501999999999997</v>
      </c>
      <c r="G35" s="22">
        <v>34.839688217758244</v>
      </c>
      <c r="H35" s="22">
        <v>11.103839459140795</v>
      </c>
      <c r="I35" s="23">
        <v>3.1376253543613557</v>
      </c>
    </row>
    <row r="36" spans="1:10">
      <c r="A36" s="18" t="s">
        <v>79</v>
      </c>
      <c r="B36" s="19">
        <v>2</v>
      </c>
      <c r="C36" s="20" t="s">
        <v>80</v>
      </c>
      <c r="D36" s="21">
        <v>0.28799999999999998</v>
      </c>
      <c r="E36" s="22">
        <v>-18.923926666666659</v>
      </c>
      <c r="F36" s="22">
        <v>3.8731999999999998</v>
      </c>
      <c r="G36" s="22">
        <v>34.009733590308684</v>
      </c>
      <c r="H36" s="22">
        <v>12.11455028801744</v>
      </c>
      <c r="I36" s="23">
        <v>2.8073459420072635</v>
      </c>
    </row>
    <row r="37" spans="1:10">
      <c r="A37" s="24" t="s">
        <v>81</v>
      </c>
      <c r="B37" s="25">
        <v>2</v>
      </c>
      <c r="C37" s="26" t="s">
        <v>82</v>
      </c>
      <c r="D37" s="27">
        <v>0.32500000000000001</v>
      </c>
      <c r="E37" s="28">
        <v>-22.60822666666666</v>
      </c>
      <c r="F37" s="28">
        <v>7.3231999999999999</v>
      </c>
      <c r="G37" s="28">
        <v>21.283010302747524</v>
      </c>
      <c r="H37" s="28">
        <v>4.3763068161137513</v>
      </c>
      <c r="I37" s="29">
        <v>4.8632354167634126</v>
      </c>
      <c r="J37" s="30" t="s">
        <v>72</v>
      </c>
    </row>
    <row r="38" spans="1:10">
      <c r="A38" s="18" t="s">
        <v>83</v>
      </c>
      <c r="B38" s="19">
        <v>2</v>
      </c>
      <c r="C38" s="20" t="s">
        <v>84</v>
      </c>
      <c r="D38" s="21">
        <v>0.29599999999999999</v>
      </c>
      <c r="E38" s="22">
        <v>-19.328826666666661</v>
      </c>
      <c r="F38" s="22">
        <v>4.9652000000000003</v>
      </c>
      <c r="G38" s="22">
        <v>43.961847627936173</v>
      </c>
      <c r="H38" s="22">
        <v>15.020883033698649</v>
      </c>
      <c r="I38" s="23">
        <v>2.9267152622991488</v>
      </c>
    </row>
    <row r="39" spans="1:10">
      <c r="A39" s="18" t="s">
        <v>85</v>
      </c>
      <c r="B39" s="19">
        <v>2</v>
      </c>
      <c r="C39" s="20" t="s">
        <v>86</v>
      </c>
      <c r="D39" s="21">
        <v>0.30399999999999999</v>
      </c>
      <c r="E39" s="22">
        <v>-19.687826666666659</v>
      </c>
      <c r="F39" s="22">
        <v>6.0132000000000003</v>
      </c>
      <c r="G39" s="22">
        <v>44.3347863858815</v>
      </c>
      <c r="H39" s="22">
        <v>15.51494506562331</v>
      </c>
      <c r="I39" s="23">
        <v>2.8575535522916371</v>
      </c>
    </row>
    <row r="40" spans="1:10">
      <c r="A40" s="18" t="s">
        <v>87</v>
      </c>
      <c r="B40" s="19">
        <v>2</v>
      </c>
      <c r="C40" s="20" t="s">
        <v>88</v>
      </c>
      <c r="D40" s="21">
        <v>0.28999999999999998</v>
      </c>
      <c r="E40" s="22">
        <v>-16.630826666666657</v>
      </c>
      <c r="F40" s="22">
        <v>7.6871999999999998</v>
      </c>
      <c r="G40" s="22">
        <v>41.416807448189054</v>
      </c>
      <c r="H40" s="22">
        <v>14.416739529400276</v>
      </c>
      <c r="I40" s="23">
        <v>2.872827615684332</v>
      </c>
    </row>
    <row r="41" spans="1:10">
      <c r="A41" s="18" t="s">
        <v>89</v>
      </c>
      <c r="B41" s="19">
        <v>2</v>
      </c>
      <c r="C41" s="20" t="s">
        <v>90</v>
      </c>
      <c r="D41" s="21">
        <v>0.315</v>
      </c>
      <c r="E41" s="22">
        <v>-14.149826666666659</v>
      </c>
      <c r="F41" s="22">
        <v>6.5031999999999996</v>
      </c>
      <c r="G41" s="22">
        <v>36.803062217252496</v>
      </c>
      <c r="H41" s="22">
        <v>12.478484071441077</v>
      </c>
      <c r="I41" s="23">
        <v>2.9493215687538474</v>
      </c>
    </row>
    <row r="42" spans="1:10">
      <c r="A42" s="18" t="s">
        <v>91</v>
      </c>
      <c r="B42" s="19">
        <v>2</v>
      </c>
      <c r="C42" s="20" t="s">
        <v>92</v>
      </c>
      <c r="D42" s="21">
        <v>0.28999999999999998</v>
      </c>
      <c r="E42" s="22">
        <v>-17.36582666666666</v>
      </c>
      <c r="F42" s="22">
        <v>7.3651999999999997</v>
      </c>
      <c r="G42" s="22">
        <v>37.95824555957978</v>
      </c>
      <c r="H42" s="22">
        <v>12.443351419623228</v>
      </c>
      <c r="I42" s="23">
        <v>3.0504840922293197</v>
      </c>
    </row>
    <row r="43" spans="1:10">
      <c r="A43" s="18" t="s">
        <v>93</v>
      </c>
      <c r="B43" s="19">
        <v>2</v>
      </c>
      <c r="C43" s="20" t="s">
        <v>94</v>
      </c>
      <c r="D43" s="21">
        <v>0.29499999999999998</v>
      </c>
      <c r="E43" s="22">
        <v>-19.78482666666666</v>
      </c>
      <c r="F43" s="22">
        <v>5.5461999999999998</v>
      </c>
      <c r="G43" s="22">
        <v>40.282036853925185</v>
      </c>
      <c r="H43" s="22">
        <v>13.129726949826136</v>
      </c>
      <c r="I43" s="23">
        <v>3.0680026330980632</v>
      </c>
    </row>
    <row r="44" spans="1:10">
      <c r="A44" s="18" t="s">
        <v>95</v>
      </c>
      <c r="B44" s="19">
        <v>2</v>
      </c>
      <c r="C44" s="20" t="s">
        <v>96</v>
      </c>
      <c r="D44" s="21">
        <v>0.28799999999999998</v>
      </c>
      <c r="E44" s="22">
        <v>-16.236826666666659</v>
      </c>
      <c r="F44" s="22">
        <v>7.3921999999999999</v>
      </c>
      <c r="G44" s="22">
        <v>41.937394902019975</v>
      </c>
      <c r="H44" s="22">
        <v>14.166890285271057</v>
      </c>
      <c r="I44" s="23">
        <v>2.960239972043913</v>
      </c>
    </row>
    <row r="45" spans="1:10">
      <c r="A45" s="18" t="s">
        <v>97</v>
      </c>
      <c r="B45" s="19">
        <v>2</v>
      </c>
      <c r="C45" s="20" t="s">
        <v>98</v>
      </c>
      <c r="D45" s="21">
        <v>0.316</v>
      </c>
      <c r="E45" s="22">
        <v>-19.701826666666658</v>
      </c>
      <c r="F45" s="22">
        <v>6.8032000000000004</v>
      </c>
      <c r="G45" s="22">
        <v>41.158826083297946</v>
      </c>
      <c r="H45" s="22">
        <v>13.925654009007548</v>
      </c>
      <c r="I45" s="23">
        <v>2.9556117117856822</v>
      </c>
    </row>
    <row r="46" spans="1:10">
      <c r="A46" s="18" t="s">
        <v>99</v>
      </c>
      <c r="B46" s="19">
        <v>2</v>
      </c>
      <c r="C46" s="20" t="s">
        <v>100</v>
      </c>
      <c r="D46" s="21">
        <v>0.29799999999999999</v>
      </c>
      <c r="E46" s="22">
        <v>-18.102826666666658</v>
      </c>
      <c r="F46" s="22">
        <v>6.4782000000000002</v>
      </c>
      <c r="G46" s="22">
        <v>37.524629862336056</v>
      </c>
      <c r="H46" s="22">
        <v>11.440099494372403</v>
      </c>
      <c r="I46" s="23">
        <v>3.2800964607689922</v>
      </c>
    </row>
    <row r="47" spans="1:10">
      <c r="A47" s="18" t="s">
        <v>101</v>
      </c>
      <c r="B47" s="19">
        <v>2</v>
      </c>
      <c r="C47" s="20" t="s">
        <v>102</v>
      </c>
      <c r="D47" s="21">
        <v>0.28299999999999997</v>
      </c>
      <c r="E47" s="22">
        <v>-17.61582666666666</v>
      </c>
      <c r="F47" s="22">
        <v>6.4681999999999995</v>
      </c>
      <c r="G47" s="22">
        <v>42.032107325793085</v>
      </c>
      <c r="H47" s="22">
        <v>14.649114210929294</v>
      </c>
      <c r="I47" s="23">
        <v>2.8692593095106123</v>
      </c>
    </row>
    <row r="48" spans="1:10">
      <c r="A48" s="24" t="s">
        <v>103</v>
      </c>
      <c r="B48" s="25">
        <v>2</v>
      </c>
      <c r="C48" s="26" t="s">
        <v>104</v>
      </c>
      <c r="D48" s="27">
        <v>0.308</v>
      </c>
      <c r="E48" s="28">
        <v>-19.752026666666659</v>
      </c>
      <c r="F48" s="28">
        <v>5.4541999999999993</v>
      </c>
      <c r="G48" s="28">
        <v>14.276792449974819</v>
      </c>
      <c r="H48" s="28">
        <v>4.2526663751325184</v>
      </c>
      <c r="I48" s="29">
        <v>3.3571390724319246</v>
      </c>
      <c r="J48" s="30" t="s">
        <v>72</v>
      </c>
    </row>
    <row r="49" spans="1:10">
      <c r="A49" s="18" t="s">
        <v>105</v>
      </c>
      <c r="B49" s="19">
        <v>2</v>
      </c>
      <c r="C49" s="20" t="s">
        <v>106</v>
      </c>
      <c r="D49" s="21">
        <v>0.29699999999999999</v>
      </c>
      <c r="E49" s="22">
        <v>-15.413726666666658</v>
      </c>
      <c r="F49" s="22">
        <v>8.6121999999999996</v>
      </c>
      <c r="G49" s="22">
        <v>34.920679421821561</v>
      </c>
      <c r="H49" s="22">
        <v>11.326345092383677</v>
      </c>
      <c r="I49" s="23">
        <v>3.0831375114381538</v>
      </c>
    </row>
    <row r="50" spans="1:10">
      <c r="A50" s="24" t="s">
        <v>107</v>
      </c>
      <c r="B50" s="25">
        <v>2</v>
      </c>
      <c r="C50" s="26" t="s">
        <v>108</v>
      </c>
      <c r="D50" s="27">
        <v>0.29799999999999999</v>
      </c>
      <c r="E50" s="28">
        <v>-20.505126666666659</v>
      </c>
      <c r="F50" s="28">
        <v>4.3006999999999991</v>
      </c>
      <c r="G50" s="28">
        <v>20.928929368806855</v>
      </c>
      <c r="H50" s="28">
        <v>5.6073594720814173</v>
      </c>
      <c r="I50" s="29">
        <v>3.7324037228235993</v>
      </c>
      <c r="J50" s="30" t="s">
        <v>72</v>
      </c>
    </row>
    <row r="51" spans="1:10">
      <c r="A51" s="18" t="s">
        <v>109</v>
      </c>
      <c r="B51" s="19">
        <v>2</v>
      </c>
      <c r="C51" s="20" t="s">
        <v>110</v>
      </c>
      <c r="D51" s="21">
        <v>0.3</v>
      </c>
      <c r="E51" s="22">
        <v>-19.43282666666666</v>
      </c>
      <c r="F51" s="22">
        <v>7.1752000000000002</v>
      </c>
      <c r="G51" s="22">
        <v>43.667076142839491</v>
      </c>
      <c r="H51" s="22">
        <v>14.78733757923848</v>
      </c>
      <c r="I51" s="23">
        <v>2.953004616878995</v>
      </c>
    </row>
    <row r="52" spans="1:10">
      <c r="A52" s="18" t="s">
        <v>111</v>
      </c>
      <c r="B52" s="19">
        <v>2</v>
      </c>
      <c r="C52" s="20" t="s">
        <v>112</v>
      </c>
      <c r="D52" s="21">
        <v>0.315</v>
      </c>
      <c r="E52" s="22">
        <v>-20.55182666666666</v>
      </c>
      <c r="F52" s="22">
        <v>5.0191999999999997</v>
      </c>
      <c r="G52" s="22">
        <v>38.76389607087534</v>
      </c>
      <c r="H52" s="22">
        <v>11.538273482408483</v>
      </c>
      <c r="I52" s="23">
        <v>3.3595924147556104</v>
      </c>
    </row>
    <row r="53" spans="1:10">
      <c r="A53" s="18" t="s">
        <v>113</v>
      </c>
      <c r="B53" s="19">
        <v>2</v>
      </c>
      <c r="C53" s="20" t="s">
        <v>114</v>
      </c>
      <c r="D53" s="21">
        <v>0.32500000000000001</v>
      </c>
      <c r="E53" s="22">
        <v>-20.247826666666658</v>
      </c>
      <c r="F53" s="22">
        <v>5.6861999999999995</v>
      </c>
      <c r="G53" s="22">
        <v>37.179499623157859</v>
      </c>
      <c r="H53" s="22">
        <v>10.470602463889831</v>
      </c>
      <c r="I53" s="23">
        <v>3.5508462623215347</v>
      </c>
    </row>
    <row r="54" spans="1:10">
      <c r="A54" s="18" t="s">
        <v>115</v>
      </c>
      <c r="B54" s="19">
        <v>2</v>
      </c>
      <c r="C54" s="20" t="s">
        <v>116</v>
      </c>
      <c r="D54" s="21">
        <v>0.317</v>
      </c>
      <c r="E54" s="22">
        <v>-19.52582666666666</v>
      </c>
      <c r="F54" s="22">
        <v>6.0762</v>
      </c>
      <c r="G54" s="22">
        <v>36.959107404706039</v>
      </c>
      <c r="H54" s="22">
        <v>11.884966221304117</v>
      </c>
      <c r="I54" s="23">
        <v>3.1097360073649902</v>
      </c>
    </row>
    <row r="55" spans="1:10">
      <c r="A55" s="18" t="s">
        <v>117</v>
      </c>
      <c r="B55" s="19">
        <v>2</v>
      </c>
      <c r="C55" s="20" t="s">
        <v>118</v>
      </c>
      <c r="D55" s="21">
        <v>0.28399999999999997</v>
      </c>
      <c r="E55" s="22">
        <v>-20.042826666666659</v>
      </c>
      <c r="F55" s="22">
        <v>7.0762</v>
      </c>
      <c r="G55" s="22">
        <v>39.537786951900678</v>
      </c>
      <c r="H55" s="22">
        <v>12.279479181946545</v>
      </c>
      <c r="I55" s="23">
        <v>3.2198260501169838</v>
      </c>
    </row>
    <row r="56" spans="1:10">
      <c r="A56" s="18" t="s">
        <v>119</v>
      </c>
      <c r="B56" s="19">
        <v>2</v>
      </c>
      <c r="C56" s="20" t="s">
        <v>120</v>
      </c>
      <c r="D56" s="21">
        <v>0.29599999999999999</v>
      </c>
      <c r="E56" s="22">
        <v>-17.77882666666666</v>
      </c>
      <c r="F56" s="22">
        <v>6.6951999999999998</v>
      </c>
      <c r="G56" s="22">
        <v>39.18096431636539</v>
      </c>
      <c r="H56" s="22">
        <v>13.520951375685584</v>
      </c>
      <c r="I56" s="23">
        <v>2.8977964070504401</v>
      </c>
    </row>
    <row r="57" spans="1:10">
      <c r="A57" s="18" t="s">
        <v>121</v>
      </c>
      <c r="B57" s="19">
        <v>2</v>
      </c>
      <c r="C57" s="20" t="s">
        <v>122</v>
      </c>
      <c r="D57" s="21">
        <v>0.312</v>
      </c>
      <c r="E57" s="22">
        <v>-21.724826666666658</v>
      </c>
      <c r="F57" s="22">
        <v>4.8526999999999996</v>
      </c>
      <c r="G57" s="22">
        <v>28.219463570957249</v>
      </c>
      <c r="H57" s="22">
        <v>8.1807345265080205</v>
      </c>
      <c r="I57" s="23">
        <v>3.4495024229814288</v>
      </c>
    </row>
    <row r="58" spans="1:10">
      <c r="A58" s="18" t="s">
        <v>123</v>
      </c>
      <c r="B58" s="19">
        <v>2</v>
      </c>
      <c r="C58" s="20" t="s">
        <v>124</v>
      </c>
      <c r="D58" s="21">
        <v>0.28799999999999998</v>
      </c>
      <c r="E58" s="22">
        <v>-13.75082666666666</v>
      </c>
      <c r="F58" s="22">
        <v>9.1462000000000003</v>
      </c>
      <c r="G58" s="22">
        <v>39.822020624218254</v>
      </c>
      <c r="H58" s="22">
        <v>12.003722679403957</v>
      </c>
      <c r="I58" s="23">
        <v>3.3174725614533784</v>
      </c>
    </row>
    <row r="59" spans="1:10">
      <c r="A59" s="18" t="s">
        <v>125</v>
      </c>
      <c r="B59" s="19">
        <v>2</v>
      </c>
      <c r="C59" s="20" t="s">
        <v>126</v>
      </c>
      <c r="D59" s="21">
        <v>0.307</v>
      </c>
      <c r="E59" s="22">
        <v>-18.89482666666666</v>
      </c>
      <c r="F59" s="22">
        <v>4.1151999999999997</v>
      </c>
      <c r="G59" s="22">
        <v>44.562199966770784</v>
      </c>
      <c r="H59" s="22">
        <v>15.21894870212131</v>
      </c>
      <c r="I59" s="23">
        <v>2.9280734720236907</v>
      </c>
    </row>
    <row r="60" spans="1:10">
      <c r="A60" s="18" t="s">
        <v>127</v>
      </c>
      <c r="B60" s="19">
        <v>2</v>
      </c>
      <c r="C60" s="20" t="s">
        <v>128</v>
      </c>
      <c r="D60" s="21">
        <v>0.29299999999999998</v>
      </c>
      <c r="E60" s="22">
        <v>-16.512826666666662</v>
      </c>
      <c r="F60" s="22">
        <v>6.4252000000000002</v>
      </c>
      <c r="G60" s="22">
        <v>42.190061944396533</v>
      </c>
      <c r="H60" s="22">
        <v>13.679644106538159</v>
      </c>
      <c r="I60" s="23">
        <v>3.0841490915857874</v>
      </c>
    </row>
    <row r="61" spans="1:10">
      <c r="A61" s="18" t="s">
        <v>129</v>
      </c>
      <c r="B61" s="19">
        <v>2</v>
      </c>
      <c r="C61" s="20" t="s">
        <v>130</v>
      </c>
      <c r="D61" s="21">
        <v>0.311</v>
      </c>
      <c r="E61" s="22">
        <v>-17.157826666666658</v>
      </c>
      <c r="F61" s="22">
        <v>6.1672000000000002</v>
      </c>
      <c r="G61" s="22">
        <v>39.337668365406074</v>
      </c>
      <c r="H61" s="22">
        <v>11.181613808097238</v>
      </c>
      <c r="I61" s="23">
        <v>3.5180671628025149</v>
      </c>
    </row>
    <row r="62" spans="1:10">
      <c r="A62" s="18" t="s">
        <v>131</v>
      </c>
      <c r="B62" s="19">
        <v>2</v>
      </c>
      <c r="C62" s="20" t="s">
        <v>132</v>
      </c>
      <c r="D62" s="21">
        <v>0.317</v>
      </c>
      <c r="E62" s="22">
        <v>-18.40982666666666</v>
      </c>
      <c r="F62" s="22">
        <v>6.9732000000000003</v>
      </c>
      <c r="G62" s="22">
        <v>39.795324004746476</v>
      </c>
      <c r="H62" s="22">
        <v>13.621351759495267</v>
      </c>
      <c r="I62" s="23">
        <v>2.9215399989215953</v>
      </c>
    </row>
    <row r="63" spans="1:10">
      <c r="A63" s="11" t="s">
        <v>133</v>
      </c>
      <c r="B63" s="12">
        <v>2</v>
      </c>
      <c r="C63" s="13" t="s">
        <v>134</v>
      </c>
      <c r="D63" s="14">
        <v>0.316</v>
      </c>
      <c r="E63" s="15">
        <v>-18.529826666666658</v>
      </c>
      <c r="F63" s="15">
        <v>6.1132</v>
      </c>
      <c r="G63" s="15">
        <v>38.465296799186234</v>
      </c>
      <c r="H63" s="15">
        <v>13.303675796317473</v>
      </c>
      <c r="I63" s="16">
        <v>2.8913284860589905</v>
      </c>
    </row>
    <row r="64" spans="1:10">
      <c r="A64" s="11" t="s">
        <v>135</v>
      </c>
      <c r="B64" s="12">
        <v>2</v>
      </c>
      <c r="C64" s="13" t="s">
        <v>136</v>
      </c>
      <c r="D64" s="14">
        <v>0.30599999999999999</v>
      </c>
      <c r="E64" s="15">
        <v>-11.104826666666659</v>
      </c>
      <c r="F64" s="15">
        <v>6.9202000000000004</v>
      </c>
      <c r="G64" s="15">
        <v>39.803774512837514</v>
      </c>
      <c r="H64" s="15">
        <v>13.823352244785154</v>
      </c>
      <c r="I64" s="16">
        <v>2.8794588901439191</v>
      </c>
    </row>
    <row r="65" spans="1:9">
      <c r="A65" s="11" t="s">
        <v>137</v>
      </c>
      <c r="B65" s="12">
        <v>2</v>
      </c>
      <c r="C65" s="13" t="s">
        <v>138</v>
      </c>
      <c r="D65" s="14">
        <v>0.32300000000000001</v>
      </c>
      <c r="E65" s="15">
        <v>-12.049826666666659</v>
      </c>
      <c r="F65" s="15">
        <v>7.8061999999999996</v>
      </c>
      <c r="G65" s="15">
        <v>35.518811060215285</v>
      </c>
      <c r="H65" s="15">
        <v>12.282712687046057</v>
      </c>
      <c r="I65" s="16">
        <v>2.8917725233184961</v>
      </c>
    </row>
    <row r="66" spans="1:9">
      <c r="A66" s="11" t="s">
        <v>139</v>
      </c>
      <c r="B66" s="12">
        <v>2</v>
      </c>
      <c r="C66" s="13" t="s">
        <v>140</v>
      </c>
      <c r="D66" s="14">
        <v>0.29499999999999998</v>
      </c>
      <c r="E66" s="15">
        <v>-14.44182666666666</v>
      </c>
      <c r="F66" s="15">
        <v>6.8022</v>
      </c>
      <c r="G66" s="15">
        <v>35.994418618747439</v>
      </c>
      <c r="H66" s="15">
        <v>12.558259691279652</v>
      </c>
      <c r="I66" s="16">
        <v>2.8661947995661894</v>
      </c>
    </row>
    <row r="67" spans="1:9">
      <c r="A67" s="11" t="s">
        <v>141</v>
      </c>
      <c r="B67" s="12">
        <v>2</v>
      </c>
      <c r="C67" s="13" t="s">
        <v>142</v>
      </c>
      <c r="D67" s="14">
        <v>0.29199999999999998</v>
      </c>
      <c r="E67" s="15">
        <v>-19.83382666666666</v>
      </c>
      <c r="F67" s="15">
        <v>3.7572000000000001</v>
      </c>
      <c r="G67" s="15">
        <v>40.472679165884742</v>
      </c>
      <c r="H67" s="15">
        <v>13.138684633867863</v>
      </c>
      <c r="I67" s="16">
        <v>3.0804209320587139</v>
      </c>
    </row>
    <row r="68" spans="1:9">
      <c r="A68" s="11" t="s">
        <v>143</v>
      </c>
      <c r="B68" s="12">
        <v>2</v>
      </c>
      <c r="C68" s="13" t="s">
        <v>144</v>
      </c>
      <c r="D68" s="14">
        <v>0.29499999999999998</v>
      </c>
      <c r="E68" s="15">
        <v>-18.774826666666659</v>
      </c>
      <c r="F68" s="15">
        <v>6.1921999999999997</v>
      </c>
      <c r="G68" s="15">
        <v>38.935576565460757</v>
      </c>
      <c r="H68" s="15">
        <v>13.148623467175405</v>
      </c>
      <c r="I68" s="16">
        <v>2.9611903225201202</v>
      </c>
    </row>
    <row r="69" spans="1:9">
      <c r="A69" s="11" t="s">
        <v>145</v>
      </c>
      <c r="B69" s="12">
        <v>2</v>
      </c>
      <c r="C69" s="13" t="s">
        <v>146</v>
      </c>
      <c r="D69" s="14">
        <v>0.29299999999999998</v>
      </c>
      <c r="E69" s="15">
        <v>-18.597826666666659</v>
      </c>
      <c r="F69" s="15">
        <v>7.6631999999999998</v>
      </c>
      <c r="G69" s="15">
        <v>38.596801287510708</v>
      </c>
      <c r="H69" s="15">
        <v>12.860319990598883</v>
      </c>
      <c r="I69" s="16">
        <v>3.0012317979432579</v>
      </c>
    </row>
    <row r="70" spans="1:9">
      <c r="A70" s="11" t="s">
        <v>147</v>
      </c>
      <c r="B70" s="12">
        <v>2</v>
      </c>
      <c r="C70" s="13" t="s">
        <v>148</v>
      </c>
      <c r="D70" s="14">
        <v>0.28699999999999998</v>
      </c>
      <c r="E70" s="15">
        <v>-18.033826666666659</v>
      </c>
      <c r="F70" s="15">
        <v>6.3962000000000003</v>
      </c>
      <c r="G70" s="15">
        <v>38.742432612696525</v>
      </c>
      <c r="H70" s="15">
        <v>13.419585762961535</v>
      </c>
      <c r="I70" s="16">
        <v>2.8870065959581863</v>
      </c>
    </row>
    <row r="71" spans="1:9">
      <c r="A71" s="11" t="s">
        <v>149</v>
      </c>
      <c r="B71" s="12">
        <v>2</v>
      </c>
      <c r="C71" s="13" t="s">
        <v>150</v>
      </c>
      <c r="D71" s="14">
        <v>0.30499999999999999</v>
      </c>
      <c r="E71" s="15">
        <v>-15.741826666666659</v>
      </c>
      <c r="F71" s="15">
        <v>6.1382000000000003</v>
      </c>
      <c r="G71" s="15">
        <v>42.136647624696671</v>
      </c>
      <c r="H71" s="15">
        <v>14.322650799568351</v>
      </c>
      <c r="I71" s="16">
        <v>2.9419587347592504</v>
      </c>
    </row>
    <row r="72" spans="1:9">
      <c r="A72" s="11" t="s">
        <v>151</v>
      </c>
      <c r="B72" s="12">
        <v>2</v>
      </c>
      <c r="C72" s="13" t="s">
        <v>152</v>
      </c>
      <c r="D72" s="14">
        <v>0.29299999999999998</v>
      </c>
      <c r="E72" s="15">
        <v>-18.08982666666666</v>
      </c>
      <c r="F72" s="15">
        <v>6.2442000000000002</v>
      </c>
      <c r="G72" s="15">
        <v>36.384054102225221</v>
      </c>
      <c r="H72" s="15">
        <v>10.138138630113003</v>
      </c>
      <c r="I72" s="16">
        <v>3.5888298068991458</v>
      </c>
    </row>
    <row r="73" spans="1:9">
      <c r="A73" s="11" t="s">
        <v>153</v>
      </c>
      <c r="B73" s="12">
        <v>2</v>
      </c>
      <c r="C73" s="13" t="s">
        <v>154</v>
      </c>
      <c r="D73" s="14">
        <v>0.28399999999999997</v>
      </c>
      <c r="E73" s="15">
        <v>-20.760826666666659</v>
      </c>
      <c r="F73" s="15">
        <v>5.7172000000000001</v>
      </c>
      <c r="G73" s="15">
        <v>40.189842508897577</v>
      </c>
      <c r="H73" s="15">
        <v>11.373405770269152</v>
      </c>
      <c r="I73" s="16">
        <v>3.5336682187104</v>
      </c>
    </row>
    <row r="74" spans="1:9">
      <c r="A74" s="11" t="s">
        <v>155</v>
      </c>
      <c r="B74" s="12">
        <v>2</v>
      </c>
      <c r="C74" s="13" t="s">
        <v>156</v>
      </c>
      <c r="D74" s="14">
        <v>0.27500000000000002</v>
      </c>
      <c r="E74" s="15">
        <v>-19.24542666666666</v>
      </c>
      <c r="F74" s="15">
        <v>7.3742000000000001</v>
      </c>
      <c r="G74" s="15">
        <v>35.96043810111297</v>
      </c>
      <c r="H74" s="15">
        <v>12.751973930862771</v>
      </c>
      <c r="I74" s="16">
        <v>2.8199899322316107</v>
      </c>
    </row>
    <row r="75" spans="1:9">
      <c r="A75" s="11" t="s">
        <v>157</v>
      </c>
      <c r="B75" s="12">
        <v>2</v>
      </c>
      <c r="C75" s="13" t="s">
        <v>158</v>
      </c>
      <c r="D75" s="14">
        <v>0.28599999999999998</v>
      </c>
      <c r="E75" s="15">
        <v>-18.153626666666661</v>
      </c>
      <c r="F75" s="15">
        <v>5.8431999999999995</v>
      </c>
      <c r="G75" s="15">
        <v>36.428672692935613</v>
      </c>
      <c r="H75" s="15">
        <v>11.838680907396432</v>
      </c>
      <c r="I75" s="16">
        <v>3.0770888224697512</v>
      </c>
    </row>
    <row r="76" spans="1:9">
      <c r="A76" s="11" t="s">
        <v>159</v>
      </c>
      <c r="B76" s="12">
        <v>2</v>
      </c>
      <c r="C76" s="13" t="s">
        <v>160</v>
      </c>
      <c r="D76" s="14">
        <v>0.29599999999999999</v>
      </c>
      <c r="E76" s="15">
        <v>-20.793826666666661</v>
      </c>
      <c r="F76" s="15">
        <v>5.0212000000000003</v>
      </c>
      <c r="G76" s="15">
        <v>40.271591178555205</v>
      </c>
      <c r="H76" s="15">
        <v>14.738392867244183</v>
      </c>
      <c r="I76" s="16">
        <v>2.7324275815756072</v>
      </c>
    </row>
    <row r="77" spans="1:9">
      <c r="A77" s="11" t="s">
        <v>161</v>
      </c>
      <c r="B77" s="12">
        <v>2</v>
      </c>
      <c r="C77" s="13" t="s">
        <v>162</v>
      </c>
      <c r="D77" s="14">
        <v>0.311</v>
      </c>
      <c r="E77" s="15">
        <v>-21.564826666666658</v>
      </c>
      <c r="F77" s="15">
        <v>5.3102</v>
      </c>
      <c r="G77" s="15">
        <v>36.929994470340795</v>
      </c>
      <c r="H77" s="15">
        <v>11.20329648864659</v>
      </c>
      <c r="I77" s="16">
        <v>3.2963507221080524</v>
      </c>
    </row>
    <row r="78" spans="1:9">
      <c r="A78" s="11" t="s">
        <v>163</v>
      </c>
      <c r="B78" s="12">
        <v>2</v>
      </c>
      <c r="C78" s="13" t="s">
        <v>164</v>
      </c>
      <c r="D78" s="14">
        <v>0.30199999999999999</v>
      </c>
      <c r="E78" s="15">
        <v>-23.527826666666659</v>
      </c>
      <c r="F78" s="15">
        <v>5.4391999999999996</v>
      </c>
      <c r="G78" s="15">
        <v>41.727478791865067</v>
      </c>
      <c r="H78" s="15">
        <v>8.2688208979543809</v>
      </c>
      <c r="I78" s="16">
        <v>5.0463638415711731</v>
      </c>
    </row>
    <row r="79" spans="1:9">
      <c r="A79" s="11" t="s">
        <v>165</v>
      </c>
      <c r="B79" s="12">
        <v>2</v>
      </c>
      <c r="C79" s="13" t="s">
        <v>166</v>
      </c>
      <c r="D79" s="14">
        <v>0.33100000000000002</v>
      </c>
      <c r="E79" s="15">
        <v>-13.719826666666659</v>
      </c>
      <c r="F79" s="15">
        <v>7.9451999999999998</v>
      </c>
      <c r="G79" s="15">
        <v>42.030727985949831</v>
      </c>
      <c r="H79" s="15">
        <v>14.627761668150793</v>
      </c>
      <c r="I79" s="16">
        <v>2.8733533495739034</v>
      </c>
    </row>
    <row r="80" spans="1:9">
      <c r="A80" s="11" t="s">
        <v>167</v>
      </c>
      <c r="B80" s="12">
        <v>2</v>
      </c>
      <c r="C80" s="13" t="s">
        <v>168</v>
      </c>
      <c r="D80" s="14">
        <v>0.28299999999999997</v>
      </c>
      <c r="E80" s="15">
        <v>-17.28182666666666</v>
      </c>
      <c r="F80" s="15">
        <v>7.8822000000000001</v>
      </c>
      <c r="G80" s="15">
        <v>42.851750353419348</v>
      </c>
      <c r="H80" s="15">
        <v>14.968726627077874</v>
      </c>
      <c r="I80" s="16">
        <v>2.8627518840448398</v>
      </c>
    </row>
    <row r="81" spans="1:9">
      <c r="A81" s="11" t="s">
        <v>169</v>
      </c>
      <c r="B81" s="12">
        <v>2</v>
      </c>
      <c r="C81" s="13" t="s">
        <v>170</v>
      </c>
      <c r="D81" s="14">
        <v>0.29499999999999998</v>
      </c>
      <c r="E81" s="15">
        <v>-20.459026666666659</v>
      </c>
      <c r="F81" s="15">
        <v>3.8361999999999998</v>
      </c>
      <c r="G81" s="15">
        <v>34.506294072133763</v>
      </c>
      <c r="H81" s="15">
        <v>11.019717440003568</v>
      </c>
      <c r="I81" s="16">
        <v>3.131322945438662</v>
      </c>
    </row>
    <row r="82" spans="1:9">
      <c r="A82" s="11" t="s">
        <v>171</v>
      </c>
      <c r="B82" s="12">
        <v>2</v>
      </c>
      <c r="C82" s="13" t="s">
        <v>172</v>
      </c>
      <c r="D82" s="14">
        <v>0.29499999999999998</v>
      </c>
      <c r="E82" s="15">
        <v>-16.656126666666658</v>
      </c>
      <c r="F82" s="15">
        <v>6.0792000000000002</v>
      </c>
      <c r="G82" s="15">
        <v>29.217928325259479</v>
      </c>
      <c r="H82" s="15">
        <v>9.957855077989727</v>
      </c>
      <c r="I82" s="16">
        <v>2.934158821997833</v>
      </c>
    </row>
    <row r="83" spans="1:9">
      <c r="A83" s="6" t="s">
        <v>173</v>
      </c>
      <c r="B83" s="12">
        <v>2</v>
      </c>
      <c r="C83" s="7" t="s">
        <v>174</v>
      </c>
      <c r="D83" s="8">
        <v>0.29799999999999999</v>
      </c>
      <c r="E83" s="9">
        <v>-18.463000000000001</v>
      </c>
      <c r="F83" s="10">
        <v>5.4390000000000001</v>
      </c>
      <c r="G83" s="15">
        <v>42.347380822494259</v>
      </c>
      <c r="H83" s="10">
        <v>14.855864760858017</v>
      </c>
      <c r="I83" s="9">
        <v>2.8505496990030785</v>
      </c>
    </row>
    <row r="84" spans="1:9">
      <c r="A84" s="6" t="s">
        <v>175</v>
      </c>
      <c r="B84" s="12">
        <v>2</v>
      </c>
      <c r="C84" s="7" t="s">
        <v>176</v>
      </c>
      <c r="D84" s="8">
        <v>0.27300000000000002</v>
      </c>
      <c r="E84" s="9">
        <v>-17.386666666666667</v>
      </c>
      <c r="F84" s="10">
        <v>5.206999999999999</v>
      </c>
      <c r="G84" s="15">
        <v>32.553921382142711</v>
      </c>
      <c r="H84" s="10">
        <v>11.429169774457826</v>
      </c>
      <c r="I84" s="9">
        <v>2.8483189964414537</v>
      </c>
    </row>
    <row r="85" spans="1:9">
      <c r="A85" s="6" t="s">
        <v>177</v>
      </c>
      <c r="B85" s="12">
        <v>2</v>
      </c>
      <c r="C85" s="7" t="s">
        <v>178</v>
      </c>
      <c r="D85" s="8">
        <v>0.30099999999999999</v>
      </c>
      <c r="E85" s="9">
        <v>-19.865666666666666</v>
      </c>
      <c r="F85" s="10">
        <v>7.4759999999999991</v>
      </c>
      <c r="G85" s="15">
        <v>42.982315516299259</v>
      </c>
      <c r="H85" s="10">
        <v>14.323989243414466</v>
      </c>
      <c r="I85" s="9">
        <v>3.0007224095103684</v>
      </c>
    </row>
    <row r="86" spans="1:9">
      <c r="A86" s="6" t="s">
        <v>179</v>
      </c>
      <c r="B86" s="12">
        <v>2</v>
      </c>
      <c r="C86" s="7" t="s">
        <v>180</v>
      </c>
      <c r="D86" s="8">
        <v>0.28599999999999998</v>
      </c>
      <c r="E86" s="9">
        <v>-20.955666666666666</v>
      </c>
      <c r="F86" s="10">
        <v>4.5409999999999986</v>
      </c>
      <c r="G86" s="15">
        <v>38.249369459985182</v>
      </c>
      <c r="H86" s="10">
        <v>12.375442249418391</v>
      </c>
      <c r="I86" s="9">
        <v>3.0907476831208021</v>
      </c>
    </row>
    <row r="87" spans="1:9">
      <c r="A87" s="6" t="s">
        <v>181</v>
      </c>
      <c r="B87" s="12">
        <v>2</v>
      </c>
      <c r="C87" s="7" t="s">
        <v>182</v>
      </c>
      <c r="D87" s="8">
        <v>0.28499999999999998</v>
      </c>
      <c r="E87" s="9">
        <v>-20.660666666666668</v>
      </c>
      <c r="F87" s="10">
        <v>3.835999999999999</v>
      </c>
      <c r="G87" s="15">
        <v>27.764937046218595</v>
      </c>
      <c r="H87" s="10">
        <v>8.3802142854351889</v>
      </c>
      <c r="I87" s="9">
        <v>3.3131535901741858</v>
      </c>
    </row>
    <row r="88" spans="1:9">
      <c r="A88" s="6" t="s">
        <v>183</v>
      </c>
      <c r="B88" s="12">
        <v>2</v>
      </c>
      <c r="C88" s="7" t="s">
        <v>184</v>
      </c>
      <c r="D88" s="8">
        <v>0.318</v>
      </c>
      <c r="E88" s="9">
        <v>-20.102666666666668</v>
      </c>
      <c r="F88" s="10">
        <v>4.6349999999999989</v>
      </c>
      <c r="G88" s="15">
        <v>39.895854700095818</v>
      </c>
      <c r="H88" s="10">
        <v>13.950148651083087</v>
      </c>
      <c r="I88" s="9">
        <v>2.8598874247120163</v>
      </c>
    </row>
    <row r="89" spans="1:9">
      <c r="A89" s="6" t="s">
        <v>185</v>
      </c>
      <c r="B89" s="12">
        <v>2</v>
      </c>
      <c r="C89" s="7" t="s">
        <v>186</v>
      </c>
      <c r="D89" s="8">
        <v>0.314</v>
      </c>
      <c r="E89" s="9">
        <v>-18.827666666666666</v>
      </c>
      <c r="F89" s="10">
        <v>5.7799999999999994</v>
      </c>
      <c r="G89" s="15">
        <v>41.837634423256347</v>
      </c>
      <c r="H89" s="10">
        <v>13.477129662343676</v>
      </c>
      <c r="I89" s="9">
        <v>3.10434309615307</v>
      </c>
    </row>
    <row r="90" spans="1:9">
      <c r="A90" s="6" t="s">
        <v>187</v>
      </c>
      <c r="B90" s="12">
        <v>2</v>
      </c>
      <c r="C90" s="7" t="s">
        <v>188</v>
      </c>
      <c r="D90" s="8">
        <v>0.309</v>
      </c>
      <c r="E90" s="9">
        <v>-19.429666666666666</v>
      </c>
      <c r="F90" s="10">
        <v>7.270999999999999</v>
      </c>
      <c r="G90" s="15">
        <v>29.511192002987343</v>
      </c>
      <c r="H90" s="10">
        <v>9.4776705884275501</v>
      </c>
      <c r="I90" s="9">
        <v>3.1137600455349412</v>
      </c>
    </row>
    <row r="91" spans="1:9">
      <c r="A91" s="6" t="s">
        <v>189</v>
      </c>
      <c r="B91" s="12">
        <v>2</v>
      </c>
      <c r="C91" s="7" t="s">
        <v>190</v>
      </c>
      <c r="D91" s="8">
        <v>0.33800000000000002</v>
      </c>
      <c r="E91" s="9">
        <v>-19.824666666666666</v>
      </c>
      <c r="F91" s="10">
        <v>4.8449999999999989</v>
      </c>
      <c r="G91" s="15">
        <v>35.911328787926358</v>
      </c>
      <c r="H91" s="10">
        <v>12.248296013452739</v>
      </c>
      <c r="I91" s="9">
        <v>2.9319448802089423</v>
      </c>
    </row>
    <row r="93" spans="1:9" ht="12.95">
      <c r="E93" s="31">
        <f>AVERAGE(E2:E91)</f>
        <v>-18.165056592592581</v>
      </c>
      <c r="F93" s="31">
        <f>AVERAGE(F2:F91)</f>
        <v>6.1211355555555578</v>
      </c>
    </row>
    <row r="94" spans="1:9" ht="12.95">
      <c r="E94" s="31">
        <f>STDEV(E2:E91)</f>
        <v>2.3362447297626456</v>
      </c>
      <c r="F94" s="31">
        <f>STDEV(F2:F91)</f>
        <v>1.1919936613125064</v>
      </c>
    </row>
    <row r="96" spans="1:9">
      <c r="E96" s="16"/>
    </row>
    <row r="97" spans="5:5">
      <c r="E97" s="1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Felisa Smith</cp:lastModifiedBy>
  <cp:revision/>
  <dcterms:created xsi:type="dcterms:W3CDTF">2018-03-07T21:11:54Z</dcterms:created>
  <dcterms:modified xsi:type="dcterms:W3CDTF">2019-12-12T19:21:02Z</dcterms:modified>
  <cp:category/>
  <cp:contentStatus/>
</cp:coreProperties>
</file>