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atalina\Desktop\"/>
    </mc:Choice>
  </mc:AlternateContent>
  <xr:revisionPtr revIDLastSave="0" documentId="8_{E4F25DAE-F5FF-423A-8509-BF8E099E0B3E}" xr6:coauthVersionLast="31" xr6:coauthVersionMax="31" xr10:uidLastSave="{00000000-0000-0000-0000-000000000000}"/>
  <bookViews>
    <workbookView xWindow="0" yWindow="0" windowWidth="11140" windowHeight="6940" xr2:uid="{00000000-000D-0000-FFFF-FFFF00000000}"/>
  </bookViews>
  <sheets>
    <sheet name="Summary" sheetId="26" r:id="rId1"/>
    <sheet name="CN_Corrected" sheetId="1" r:id="rId2"/>
    <sheet name="CN_Raw" sheetId="30" r:id="rId3"/>
    <sheet name="Lab Standard Regression" sheetId="29" r:id="rId4"/>
  </sheets>
  <definedNames>
    <definedName name="CN_clean_Conly_export.wke" localSheetId="2">#REF!</definedName>
    <definedName name="CN_clean_Conly_export.wke" localSheetId="3">#REF!</definedName>
    <definedName name="CN_clean_Conly_export.wke">#REF!</definedName>
    <definedName name="CN_export.wke" localSheetId="2">CN_Raw!$A$1:$P$594</definedName>
    <definedName name="CN_export.wke" localSheetId="3">#REF!</definedName>
    <definedName name="CN_export.wke">#REF!</definedName>
    <definedName name="CN_Nonly_clean_export.wke" localSheetId="3">CN_Corrected!#REF!</definedName>
    <definedName name="CN_Nonly_clean_export.wke">CN_Corrected!#REF!</definedName>
  </definedNames>
  <calcPr calcId="162913"/>
</workbook>
</file>

<file path=xl/calcChain.xml><?xml version="1.0" encoding="utf-8"?>
<calcChain xmlns="http://schemas.openxmlformats.org/spreadsheetml/2006/main">
  <c r="H70" i="29" l="1"/>
  <c r="G70" i="29"/>
  <c r="H65" i="29"/>
  <c r="G65" i="29"/>
  <c r="H62" i="29"/>
  <c r="G62" i="29"/>
  <c r="H59" i="29"/>
  <c r="G59" i="29"/>
  <c r="H54" i="29"/>
  <c r="G54" i="29"/>
  <c r="H49" i="29"/>
  <c r="G49" i="29"/>
  <c r="H44" i="29"/>
  <c r="G44" i="29"/>
  <c r="F33" i="29"/>
  <c r="G35" i="29" s="1"/>
  <c r="F34" i="29"/>
  <c r="F35" i="29"/>
  <c r="H35" i="29"/>
  <c r="F28" i="29"/>
  <c r="H32" i="29" s="1"/>
  <c r="F29" i="29"/>
  <c r="F30" i="29"/>
  <c r="F31" i="29"/>
  <c r="F32" i="29"/>
  <c r="G32" i="29"/>
  <c r="F27" i="29"/>
  <c r="F25" i="29"/>
  <c r="G27" i="29" s="1"/>
  <c r="F26" i="29"/>
  <c r="H27" i="29"/>
  <c r="F24" i="29"/>
  <c r="F23" i="29"/>
  <c r="F22" i="29"/>
  <c r="H24" i="29"/>
  <c r="F17" i="29"/>
  <c r="G21" i="29" s="1"/>
  <c r="F18" i="29"/>
  <c r="F19" i="29"/>
  <c r="F20" i="29"/>
  <c r="H21" i="29" s="1"/>
  <c r="F21" i="29"/>
  <c r="F13" i="29"/>
  <c r="H16" i="29" s="1"/>
  <c r="F14" i="29"/>
  <c r="F15" i="29"/>
  <c r="F16" i="29"/>
  <c r="F12" i="29"/>
  <c r="F11" i="29"/>
  <c r="F10" i="29"/>
  <c r="G12" i="29" s="1"/>
  <c r="F9" i="29"/>
  <c r="F8" i="29"/>
  <c r="H12" i="29" s="1"/>
  <c r="F7" i="29"/>
  <c r="F6" i="29"/>
  <c r="F5" i="29"/>
  <c r="F4" i="29"/>
  <c r="F3" i="29"/>
  <c r="G7" i="29" s="1"/>
  <c r="G24" i="29"/>
  <c r="H7" i="29" l="1"/>
  <c r="G16" i="29"/>
</calcChain>
</file>

<file path=xl/sharedStrings.xml><?xml version="1.0" encoding="utf-8"?>
<sst xmlns="http://schemas.openxmlformats.org/spreadsheetml/2006/main" count="5432" uniqueCount="612">
  <si>
    <t>%N</t>
  </si>
  <si>
    <t>%C</t>
  </si>
  <si>
    <t>C:N</t>
  </si>
  <si>
    <t>Sample ID</t>
  </si>
  <si>
    <t>Tray #</t>
  </si>
  <si>
    <t>Tray ID</t>
  </si>
  <si>
    <t>Weight</t>
  </si>
  <si>
    <t>d15N</t>
  </si>
  <si>
    <t>d13C</t>
  </si>
  <si>
    <t>Notes</t>
  </si>
  <si>
    <t>1.) orange indicates low peak amplitude, use values with caution</t>
  </si>
  <si>
    <t>Row</t>
  </si>
  <si>
    <t>Identifier 1</t>
  </si>
  <si>
    <t>Identifier 2</t>
  </si>
  <si>
    <t>Comment</t>
  </si>
  <si>
    <t>Run #</t>
  </si>
  <si>
    <t>Preparation</t>
  </si>
  <si>
    <t>Method</t>
  </si>
  <si>
    <t>Time Code</t>
  </si>
  <si>
    <t>Amount</t>
  </si>
  <si>
    <t>Peak Nr</t>
  </si>
  <si>
    <t>Start</t>
  </si>
  <si>
    <t>Width</t>
  </si>
  <si>
    <t>Ampl  28</t>
  </si>
  <si>
    <t>Area 28</t>
  </si>
  <si>
    <t>a factor</t>
  </si>
  <si>
    <t>d 15N/14N</t>
  </si>
  <si>
    <t>d15N corr</t>
  </si>
  <si>
    <t>Sample Dilution</t>
  </si>
  <si>
    <t>Ampl  44</t>
  </si>
  <si>
    <t>Area 44</t>
  </si>
  <si>
    <t>d 13C/12C</t>
  </si>
  <si>
    <t>d13C corr</t>
  </si>
  <si>
    <t>Nitrogen</t>
  </si>
  <si>
    <t>Standard Name</t>
  </si>
  <si>
    <t>d15N size corrected</t>
  </si>
  <si>
    <t>d15N avg</t>
  </si>
  <si>
    <t>stdev</t>
  </si>
  <si>
    <t>UNM-CSI protein std#2 (soy protein)</t>
  </si>
  <si>
    <t>protein std#2 (soy protein)</t>
  </si>
  <si>
    <t>protein std#3 (whey protein)</t>
  </si>
  <si>
    <t>protein std#1 (casein)</t>
  </si>
  <si>
    <t>protein std#4 (tuna)</t>
  </si>
  <si>
    <t>IAEA N1</t>
  </si>
  <si>
    <t>IAEA N2</t>
  </si>
  <si>
    <t>USGS 42</t>
  </si>
  <si>
    <t>USGS43</t>
  </si>
  <si>
    <t>d15N accepted values</t>
  </si>
  <si>
    <t>d15N measured values</t>
  </si>
  <si>
    <t>UNM-CSI protein std#3 (whey protein)</t>
  </si>
  <si>
    <t>IAEA-N1</t>
  </si>
  <si>
    <t>UNM-CSI protein std#1 (casein)</t>
  </si>
  <si>
    <t>USGS 43</t>
  </si>
  <si>
    <t>UNM-CSI protein std#4 (tuna protein)</t>
  </si>
  <si>
    <t>IAEA-N2</t>
  </si>
  <si>
    <t>Carbon</t>
  </si>
  <si>
    <t>d13C avg</t>
  </si>
  <si>
    <t>OAS Protein</t>
  </si>
  <si>
    <t>Protein Standard OAS</t>
  </si>
  <si>
    <t>d13C accepted values</t>
  </si>
  <si>
    <t>d13C measure values</t>
  </si>
  <si>
    <t>BGD 28</t>
  </si>
  <si>
    <t>UNM CSI Protein Standard #1</t>
  </si>
  <si>
    <t>G4</t>
  </si>
  <si>
    <t>UNM-CSI-2018-Job 484-Tray 1</t>
  </si>
  <si>
    <t>CNslow_80</t>
  </si>
  <si>
    <t>72.2</t>
  </si>
  <si>
    <t>72.0</t>
  </si>
  <si>
    <t>71.4</t>
  </si>
  <si>
    <t>70.1</t>
  </si>
  <si>
    <t>G5</t>
  </si>
  <si>
    <t>53.0</t>
  </si>
  <si>
    <t>52.9</t>
  </si>
  <si>
    <t>52.5</t>
  </si>
  <si>
    <t>51.7</t>
  </si>
  <si>
    <t>G6</t>
  </si>
  <si>
    <t>52.4</t>
  </si>
  <si>
    <t>52.8</t>
  </si>
  <si>
    <t>G7</t>
  </si>
  <si>
    <t>56.6</t>
  </si>
  <si>
    <t>56.8</t>
  </si>
  <si>
    <t>56.7</t>
  </si>
  <si>
    <t>56.2</t>
  </si>
  <si>
    <t>G8</t>
  </si>
  <si>
    <t>59.6</t>
  </si>
  <si>
    <t>59.5</t>
  </si>
  <si>
    <t>59.0</t>
  </si>
  <si>
    <t>58.1</t>
  </si>
  <si>
    <t>Neo Batch 2.41229-16122-140-145</t>
  </si>
  <si>
    <t>A1</t>
  </si>
  <si>
    <t>57.3</t>
  </si>
  <si>
    <t>57.0</t>
  </si>
  <si>
    <t>Neo Batch 2.41229-16129-140-145</t>
  </si>
  <si>
    <t>A2</t>
  </si>
  <si>
    <t>56.0</t>
  </si>
  <si>
    <t>55.4</t>
  </si>
  <si>
    <t>Neo Batch 2.41229-16124-140-145</t>
  </si>
  <si>
    <t>A3</t>
  </si>
  <si>
    <t>57.9</t>
  </si>
  <si>
    <t>57.8</t>
  </si>
  <si>
    <t>57.6</t>
  </si>
  <si>
    <t>G9</t>
  </si>
  <si>
    <t>58.2</t>
  </si>
  <si>
    <t>57.7</t>
  </si>
  <si>
    <t>Neo Batch 2.41229-16118-140-145</t>
  </si>
  <si>
    <t>A4</t>
  </si>
  <si>
    <t>60.8</t>
  </si>
  <si>
    <t>60.4</t>
  </si>
  <si>
    <t>59.8</t>
  </si>
  <si>
    <t>58.6</t>
  </si>
  <si>
    <t>Neo Batch 2.41229-16132-140-145</t>
  </si>
  <si>
    <t>A5</t>
  </si>
  <si>
    <t>58.7</t>
  </si>
  <si>
    <t>58.5</t>
  </si>
  <si>
    <t>58.0</t>
  </si>
  <si>
    <t>Neo Batch 2.41229-16134-140-145</t>
  </si>
  <si>
    <t>A6</t>
  </si>
  <si>
    <t>59.7</t>
  </si>
  <si>
    <t>59.3</t>
  </si>
  <si>
    <t>58.8</t>
  </si>
  <si>
    <t>Neo Batch 3. 41229-15985</t>
  </si>
  <si>
    <t>A7</t>
  </si>
  <si>
    <t>60.3</t>
  </si>
  <si>
    <t>59.9</t>
  </si>
  <si>
    <t>41229.Neo.16896.105-110</t>
  </si>
  <si>
    <t>A8</t>
  </si>
  <si>
    <t>59.1</t>
  </si>
  <si>
    <t>57.2</t>
  </si>
  <si>
    <t>41229.Neo.10763.60-65</t>
  </si>
  <si>
    <t>A9</t>
  </si>
  <si>
    <t>60.5</t>
  </si>
  <si>
    <t>60.0</t>
  </si>
  <si>
    <t>41229.Neo.3727.85-90</t>
  </si>
  <si>
    <t>A10</t>
  </si>
  <si>
    <t>59.4</t>
  </si>
  <si>
    <t>41229.Neo.16633.80-85</t>
  </si>
  <si>
    <t>A11</t>
  </si>
  <si>
    <t>60.7</t>
  </si>
  <si>
    <t>60.2</t>
  </si>
  <si>
    <t>41229.Neo.16634.80-85</t>
  </si>
  <si>
    <t>A12</t>
  </si>
  <si>
    <t>G10</t>
  </si>
  <si>
    <t>58.4</t>
  </si>
  <si>
    <t>57.5</t>
  </si>
  <si>
    <t>G11</t>
  </si>
  <si>
    <t>61.8</t>
  </si>
  <si>
    <t>61.2</t>
  </si>
  <si>
    <t>41229.Neo3595.45-50</t>
  </si>
  <si>
    <t>B1</t>
  </si>
  <si>
    <t>61.1</t>
  </si>
  <si>
    <t>60.6</t>
  </si>
  <si>
    <t>41229.Neo.16023.115-120</t>
  </si>
  <si>
    <t>B2</t>
  </si>
  <si>
    <t>61.4</t>
  </si>
  <si>
    <t>60.1</t>
  </si>
  <si>
    <t>41229.Neo.3722.85-90</t>
  </si>
  <si>
    <t>B3</t>
  </si>
  <si>
    <t>61.6</t>
  </si>
  <si>
    <t>61.0</t>
  </si>
  <si>
    <t>58.9</t>
  </si>
  <si>
    <t>41229.Neo.16895.105-110</t>
  </si>
  <si>
    <t>B4</t>
  </si>
  <si>
    <t>60.9</t>
  </si>
  <si>
    <t>41229.Neo.16021.115-120</t>
  </si>
  <si>
    <t>B5</t>
  </si>
  <si>
    <t>TMM.933.2544</t>
  </si>
  <si>
    <t>B6</t>
  </si>
  <si>
    <t>61.5</t>
  </si>
  <si>
    <t>41229.Neo.15948.105-110</t>
  </si>
  <si>
    <t>B7</t>
  </si>
  <si>
    <t>52.3</t>
  </si>
  <si>
    <t>52.0</t>
  </si>
  <si>
    <t>TMM.41229.0-5.Neo.15152</t>
  </si>
  <si>
    <t>B8</t>
  </si>
  <si>
    <t>58.3</t>
  </si>
  <si>
    <t>TMM.41229.0-5.Neo.15167</t>
  </si>
  <si>
    <t>B9</t>
  </si>
  <si>
    <t>59.2</t>
  </si>
  <si>
    <t>TMM.41229.0-5.Neo.15168</t>
  </si>
  <si>
    <t>B10</t>
  </si>
  <si>
    <t>62.2</t>
  </si>
  <si>
    <t>TMM.41229.0-5.Neo.15169</t>
  </si>
  <si>
    <t>B11</t>
  </si>
  <si>
    <t>62.8</t>
  </si>
  <si>
    <t>61.9</t>
  </si>
  <si>
    <t>TMM.41229.0-5.Neo.15170</t>
  </si>
  <si>
    <t>B12</t>
  </si>
  <si>
    <t>62.5</t>
  </si>
  <si>
    <t>G12</t>
  </si>
  <si>
    <t>62.9</t>
  </si>
  <si>
    <t>62.0</t>
  </si>
  <si>
    <t>H1</t>
  </si>
  <si>
    <t>62.1</t>
  </si>
  <si>
    <t>61.3</t>
  </si>
  <si>
    <t>TMM.41229.30-35.Neo.15853</t>
  </si>
  <si>
    <t>C1</t>
  </si>
  <si>
    <t>TMM.41229.30-35.Neo.2901</t>
  </si>
  <si>
    <t>C2</t>
  </si>
  <si>
    <t>63.5</t>
  </si>
  <si>
    <t>TMM.41229.35-40.Neo.15277</t>
  </si>
  <si>
    <t>C3</t>
  </si>
  <si>
    <t>62.4</t>
  </si>
  <si>
    <t>TMM.41229.40-45.Neo.8071</t>
  </si>
  <si>
    <t>C4</t>
  </si>
  <si>
    <t>63.4</t>
  </si>
  <si>
    <t>TMM.41229.40-45.Neo.10154</t>
  </si>
  <si>
    <t>C5</t>
  </si>
  <si>
    <t>63.2</t>
  </si>
  <si>
    <t>62.3</t>
  </si>
  <si>
    <t>TMM.41229.45-50.Neo.3594</t>
  </si>
  <si>
    <t>C6</t>
  </si>
  <si>
    <t>TMM.41229.50-55.Neo.15855</t>
  </si>
  <si>
    <t>C7</t>
  </si>
  <si>
    <t>64.2</t>
  </si>
  <si>
    <t>63.0</t>
  </si>
  <si>
    <t>TMM.41229.50-55.Neo.15859</t>
  </si>
  <si>
    <t>C8</t>
  </si>
  <si>
    <t>64.3</t>
  </si>
  <si>
    <t>TMM.41229.50-55.Neo.15860</t>
  </si>
  <si>
    <t>C9</t>
  </si>
  <si>
    <t>63.1</t>
  </si>
  <si>
    <t>TMM.41229.55-60.Neo.15818</t>
  </si>
  <si>
    <t>C10</t>
  </si>
  <si>
    <t>63.7</t>
  </si>
  <si>
    <t>62.6</t>
  </si>
  <si>
    <t>TMM.41229.55-60.Neo.15819</t>
  </si>
  <si>
    <t>C11</t>
  </si>
  <si>
    <t>TMM.41229.55-60.Neo.15820</t>
  </si>
  <si>
    <t>C12</t>
  </si>
  <si>
    <t>H2</t>
  </si>
  <si>
    <t>H3</t>
  </si>
  <si>
    <t>TMM.41229.55-60.Neo.15821</t>
  </si>
  <si>
    <t>D1</t>
  </si>
  <si>
    <t>TMM.41229.55-60.Neo.15867</t>
  </si>
  <si>
    <t>D2</t>
  </si>
  <si>
    <t>62.7</t>
  </si>
  <si>
    <t>TMM.41229.60-65.Neo.15834</t>
  </si>
  <si>
    <t>D3</t>
  </si>
  <si>
    <t>63.9</t>
  </si>
  <si>
    <t>TMM.41229.60-65.Neo.15835</t>
  </si>
  <si>
    <t>D4</t>
  </si>
  <si>
    <t>63.3</t>
  </si>
  <si>
    <t>TMM.41229.60-65.Neo.15836</t>
  </si>
  <si>
    <t>D5</t>
  </si>
  <si>
    <t>TMM.41229.65-70.Neo.15871</t>
  </si>
  <si>
    <t>D6</t>
  </si>
  <si>
    <t>64.4</t>
  </si>
  <si>
    <t>TMM.41229.65-70.Neo.15872</t>
  </si>
  <si>
    <t>D7</t>
  </si>
  <si>
    <t>64.0</t>
  </si>
  <si>
    <t>TMM.41229.65-70.Neo.15873</t>
  </si>
  <si>
    <t>D8</t>
  </si>
  <si>
    <t>TMM.41229.65-70.Neo.15875</t>
  </si>
  <si>
    <t>D9</t>
  </si>
  <si>
    <t>61.7</t>
  </si>
  <si>
    <t>TMM.41229.65-70.Neo.15876</t>
  </si>
  <si>
    <t>D10</t>
  </si>
  <si>
    <t>TMM.41229.65-70.Neo.15877</t>
  </si>
  <si>
    <t>D11</t>
  </si>
  <si>
    <t>TMM.41229.65-70.Neo.15879</t>
  </si>
  <si>
    <t>D12</t>
  </si>
  <si>
    <t>H4</t>
  </si>
  <si>
    <t>64.5</t>
  </si>
  <si>
    <t>H5</t>
  </si>
  <si>
    <t>TMM.41229.65-70.Neo.15880</t>
  </si>
  <si>
    <t>E1</t>
  </si>
  <si>
    <t>64.1</t>
  </si>
  <si>
    <t>TMM.41229.65-70.Neo.15881</t>
  </si>
  <si>
    <t>E2</t>
  </si>
  <si>
    <t>TMM.41229.65-70.Neo.15882</t>
  </si>
  <si>
    <t>E3</t>
  </si>
  <si>
    <t>TMM.41229.65-70.Neo.15883</t>
  </si>
  <si>
    <t>E4</t>
  </si>
  <si>
    <t>TMM.41229.65-70.Neo.3614</t>
  </si>
  <si>
    <t>E5</t>
  </si>
  <si>
    <t>TMM.41229.70-75.Neo.15887</t>
  </si>
  <si>
    <t>E6</t>
  </si>
  <si>
    <t>64.8</t>
  </si>
  <si>
    <t>TMM.41229.80-85.Neo.15913</t>
  </si>
  <si>
    <t>E7</t>
  </si>
  <si>
    <t>TMM.41229.85-90.Neo.8498</t>
  </si>
  <si>
    <t>E8</t>
  </si>
  <si>
    <t>65.2</t>
  </si>
  <si>
    <t>63.6</t>
  </si>
  <si>
    <t>TMM.41229.100-105.Neo.15930</t>
  </si>
  <si>
    <t>E9</t>
  </si>
  <si>
    <t>TMM.41229.100-105.Neo.15931</t>
  </si>
  <si>
    <t>E10</t>
  </si>
  <si>
    <t>TMM.41229.100-105.Neo.15932</t>
  </si>
  <si>
    <t>E11</t>
  </si>
  <si>
    <t>TMM.41229.100-105.Neo.15934</t>
  </si>
  <si>
    <t>E12</t>
  </si>
  <si>
    <t>H6</t>
  </si>
  <si>
    <t>H7</t>
  </si>
  <si>
    <t>63.8</t>
  </si>
  <si>
    <t>TMM.41229.100-105.Neo.15938</t>
  </si>
  <si>
    <t>F1</t>
  </si>
  <si>
    <t>TMM.41229.100-105.Neo.15941</t>
  </si>
  <si>
    <t>F2</t>
  </si>
  <si>
    <t>TMM.908.343</t>
  </si>
  <si>
    <t>F3</t>
  </si>
  <si>
    <t>TMM.908.500</t>
  </si>
  <si>
    <t>F4</t>
  </si>
  <si>
    <t>65.4</t>
  </si>
  <si>
    <t>TMM.908.1438</t>
  </si>
  <si>
    <t>F5</t>
  </si>
  <si>
    <t>65.3</t>
  </si>
  <si>
    <t>TMM.908.3306</t>
  </si>
  <si>
    <t>F6</t>
  </si>
  <si>
    <t>64.9</t>
  </si>
  <si>
    <t>TMM.908.3953</t>
  </si>
  <si>
    <t>F7</t>
  </si>
  <si>
    <t>65.5</t>
  </si>
  <si>
    <t>TMM.908.4199</t>
  </si>
  <si>
    <t>F8</t>
  </si>
  <si>
    <t>64.6</t>
  </si>
  <si>
    <t>TMM.908.4418</t>
  </si>
  <si>
    <t>F9</t>
  </si>
  <si>
    <t>TMM.933.1907B</t>
  </si>
  <si>
    <t>F10</t>
  </si>
  <si>
    <t>65.8</t>
  </si>
  <si>
    <t>TMM.933.2156</t>
  </si>
  <si>
    <t>F11</t>
  </si>
  <si>
    <t>56.9</t>
  </si>
  <si>
    <t>TMM.933.3013</t>
  </si>
  <si>
    <t>F12</t>
  </si>
  <si>
    <t>65.6</t>
  </si>
  <si>
    <t>H8</t>
  </si>
  <si>
    <t>57.4</t>
  </si>
  <si>
    <t>55.9</t>
  </si>
  <si>
    <t>H9</t>
  </si>
  <si>
    <t>TMM.41229.FELIDAE.10420</t>
  </si>
  <si>
    <t>G1</t>
  </si>
  <si>
    <t>TMM.41229.FE.CO.15780</t>
  </si>
  <si>
    <t>G2</t>
  </si>
  <si>
    <t>TMM.41229.PANTHERA.10799</t>
  </si>
  <si>
    <t>G3</t>
  </si>
  <si>
    <t>TMM.41229.PANTHERA.10875</t>
  </si>
  <si>
    <t>64.7</t>
  </si>
  <si>
    <t>TMM.41229.PANTHERA.10905</t>
  </si>
  <si>
    <t>TMM.41229.PA.ON..3537</t>
  </si>
  <si>
    <t>TMM.41229.MUSTELID.15778</t>
  </si>
  <si>
    <t>H10</t>
  </si>
  <si>
    <t>H11</t>
  </si>
  <si>
    <t>40.9</t>
  </si>
  <si>
    <t>41.2</t>
  </si>
  <si>
    <t>41.1</t>
  </si>
  <si>
    <t>42.8</t>
  </si>
  <si>
    <t>42.9</t>
  </si>
  <si>
    <t>42.7</t>
  </si>
  <si>
    <t>43.3</t>
  </si>
  <si>
    <t>43.6</t>
  </si>
  <si>
    <t>43.5</t>
  </si>
  <si>
    <t>TMM.41229.MUSTELID.15779</t>
  </si>
  <si>
    <t>44.4</t>
  </si>
  <si>
    <t>44.7</t>
  </si>
  <si>
    <t>44.8</t>
  </si>
  <si>
    <t>44.6</t>
  </si>
  <si>
    <t>TMM.41229.SPILO.1021</t>
  </si>
  <si>
    <t>45.4</t>
  </si>
  <si>
    <t>45.8</t>
  </si>
  <si>
    <t>45.9</t>
  </si>
  <si>
    <t>45.6</t>
  </si>
  <si>
    <t>TMM.41229.SPILO.3744</t>
  </si>
  <si>
    <t>46.3</t>
  </si>
  <si>
    <t>46.1</t>
  </si>
  <si>
    <t>TMM.41229.URSUS.11029</t>
  </si>
  <si>
    <t>45.5</t>
  </si>
  <si>
    <t>TMM.41229.URSUS.11754</t>
  </si>
  <si>
    <t>47.5</t>
  </si>
  <si>
    <t>47.7</t>
  </si>
  <si>
    <t>47.3</t>
  </si>
  <si>
    <t>48.8</t>
  </si>
  <si>
    <t>48.9</t>
  </si>
  <si>
    <t>48.7</t>
  </si>
  <si>
    <t>48.4</t>
  </si>
  <si>
    <t>TMM.41229.UR.AM..2731</t>
  </si>
  <si>
    <t xml:space="preserve"> H1</t>
  </si>
  <si>
    <t>49.7</t>
  </si>
  <si>
    <t>49.6</t>
  </si>
  <si>
    <t>49.4</t>
  </si>
  <si>
    <t>TMM.41229.520</t>
  </si>
  <si>
    <t>53.2</t>
  </si>
  <si>
    <t>51.3</t>
  </si>
  <si>
    <t>TMM.41229.1001</t>
  </si>
  <si>
    <t>53.3</t>
  </si>
  <si>
    <t>51.2</t>
  </si>
  <si>
    <t>TMM.41229.3768</t>
  </si>
  <si>
    <t>54.4</t>
  </si>
  <si>
    <t>54.0</t>
  </si>
  <si>
    <t>52.1</t>
  </si>
  <si>
    <t>TMM.41229.7198</t>
  </si>
  <si>
    <t>53.5</t>
  </si>
  <si>
    <t>53.1</t>
  </si>
  <si>
    <t>52.6</t>
  </si>
  <si>
    <t>51.5</t>
  </si>
  <si>
    <t>TMM.41229.9333</t>
  </si>
  <si>
    <t>51.0</t>
  </si>
  <si>
    <t>50.7</t>
  </si>
  <si>
    <t>50.1</t>
  </si>
  <si>
    <t>TMM.41229.10803</t>
  </si>
  <si>
    <t>54.8</t>
  </si>
  <si>
    <t>52.7</t>
  </si>
  <si>
    <t>TMM.41229.10809</t>
  </si>
  <si>
    <t>56.1</t>
  </si>
  <si>
    <t>54.6</t>
  </si>
  <si>
    <t>TMM.41229.10810</t>
  </si>
  <si>
    <t>55.1</t>
  </si>
  <si>
    <t>54.3</t>
  </si>
  <si>
    <t>TMM.43136.1</t>
  </si>
  <si>
    <t>55.7</t>
  </si>
  <si>
    <t>54.1</t>
  </si>
  <si>
    <t>???</t>
  </si>
  <si>
    <t>53.4</t>
  </si>
  <si>
    <t>57.1</t>
  </si>
  <si>
    <t>CNslow_60</t>
  </si>
  <si>
    <t>55.0</t>
  </si>
  <si>
    <t>TMM 41229-1055</t>
  </si>
  <si>
    <t>UNM-CSI-2018-Job 484-Tray 2</t>
  </si>
  <si>
    <t>TMM 41229-10795</t>
  </si>
  <si>
    <t>53.6</t>
  </si>
  <si>
    <t>TMM 41229-462</t>
  </si>
  <si>
    <t>55.2</t>
  </si>
  <si>
    <t>54.5</t>
  </si>
  <si>
    <t>53.8</t>
  </si>
  <si>
    <t>TMM 41229-1362</t>
  </si>
  <si>
    <t>55.3</t>
  </si>
  <si>
    <t>53.9</t>
  </si>
  <si>
    <t>TMM 41229-10798</t>
  </si>
  <si>
    <t>TMM 41229-10796</t>
  </si>
  <si>
    <t>51.8</t>
  </si>
  <si>
    <t>TMM 908-3994</t>
  </si>
  <si>
    <t>TMM 908-1080</t>
  </si>
  <si>
    <t>55.5</t>
  </si>
  <si>
    <t>54.7</t>
  </si>
  <si>
    <t>TMM 43133-1112</t>
  </si>
  <si>
    <t>49.0</t>
  </si>
  <si>
    <t>48.3</t>
  </si>
  <si>
    <t>TMM 41229-uncat</t>
  </si>
  <si>
    <t>49.1</t>
  </si>
  <si>
    <t>TMM 41229-868</t>
  </si>
  <si>
    <t>51.6</t>
  </si>
  <si>
    <t>TMM 908-3992</t>
  </si>
  <si>
    <t>56.5</t>
  </si>
  <si>
    <t>54.9</t>
  </si>
  <si>
    <t>TMM 908-3991</t>
  </si>
  <si>
    <t>52.2</t>
  </si>
  <si>
    <t>TMM 908-3990</t>
  </si>
  <si>
    <t>53.7</t>
  </si>
  <si>
    <t>TMM 908-2362</t>
  </si>
  <si>
    <t>TMM 908-3469</t>
  </si>
  <si>
    <t>49.5</t>
  </si>
  <si>
    <t>TMM 908-3833</t>
  </si>
  <si>
    <t>TMM 908-3925</t>
  </si>
  <si>
    <t>56.3</t>
  </si>
  <si>
    <t>TMM 908-4201</t>
  </si>
  <si>
    <t>TMM 41229-675</t>
  </si>
  <si>
    <t>55.8</t>
  </si>
  <si>
    <t>TMM 41229-676</t>
  </si>
  <si>
    <t>TMM 41229-673</t>
  </si>
  <si>
    <t>TMM 41229-646</t>
  </si>
  <si>
    <t>56.4</t>
  </si>
  <si>
    <t>55.6</t>
  </si>
  <si>
    <t>54.2</t>
  </si>
  <si>
    <t>UNM-CSI-2018-Job 484-Tray 3</t>
  </si>
  <si>
    <t>Newsome/Halls Cave</t>
  </si>
  <si>
    <t>2018/04/10 16:56:05</t>
  </si>
  <si>
    <t>2018/04/10 17:05:11</t>
  </si>
  <si>
    <t>2018/04/10 17:14:17</t>
  </si>
  <si>
    <t>2018/04/10 17:23:23</t>
  </si>
  <si>
    <t>2018/04/10 17:32:29</t>
  </si>
  <si>
    <t>2018/04/10 17:41:35</t>
  </si>
  <si>
    <t>2018/04/10 17:50:41</t>
  </si>
  <si>
    <t>2018/04/10 17:59:47</t>
  </si>
  <si>
    <t>2018/04/10 18:08:53</t>
  </si>
  <si>
    <t>2018/04/10 18:17:59</t>
  </si>
  <si>
    <t>2018/04/10 18:27:06</t>
  </si>
  <si>
    <t>2018/04/10 18:36:11</t>
  </si>
  <si>
    <t>2018/04/10 18:45:17</t>
  </si>
  <si>
    <t>2018/04/10 18:54:23</t>
  </si>
  <si>
    <t>2018/04/10 19:03:29</t>
  </si>
  <si>
    <t>2018/04/10 19:12:36</t>
  </si>
  <si>
    <t>2018/04/10 19:21:42</t>
  </si>
  <si>
    <t>2018/04/10 19:30:48</t>
  </si>
  <si>
    <t>2018/04/10 19:39:54</t>
  </si>
  <si>
    <t>2018/04/10 19:48:59</t>
  </si>
  <si>
    <t>2018/04/10 19:58:05</t>
  </si>
  <si>
    <t>2018/04/10 20:07:12</t>
  </si>
  <si>
    <t>2018/04/10 20:16:18</t>
  </si>
  <si>
    <t>bdl</t>
  </si>
  <si>
    <t>2018/04/10 20:34:30</t>
  </si>
  <si>
    <t>2018/04/10 20:43:36</t>
  </si>
  <si>
    <t>2018/04/10 20:52:41</t>
  </si>
  <si>
    <t>2018/04/10 21:01:47</t>
  </si>
  <si>
    <t>2018/04/10 21:10:54</t>
  </si>
  <si>
    <t>2018/04/10 21:20:00</t>
  </si>
  <si>
    <t>2018/04/10 21:29:06</t>
  </si>
  <si>
    <t>2018/04/10 21:38:12</t>
  </si>
  <si>
    <t>2018/04/10 21:47:18</t>
  </si>
  <si>
    <t>2018/04/10 21:56:24</t>
  </si>
  <si>
    <t>2018/04/10 22:05:30</t>
  </si>
  <si>
    <t>2018/04/10 22:14:36</t>
  </si>
  <si>
    <t>2018/04/10 22:23:42</t>
  </si>
  <si>
    <t>2018/04/10 22:32:48</t>
  </si>
  <si>
    <t>2018/04/10 22:41:54</t>
  </si>
  <si>
    <t>2018/04/10 22:51:00</t>
  </si>
  <si>
    <t>2018/04/10 23:00:06</t>
  </si>
  <si>
    <t>2018/04/10 23:09:12</t>
  </si>
  <si>
    <t>2018/04/10 23:18:18</t>
  </si>
  <si>
    <t>2018/04/10 23:27:24</t>
  </si>
  <si>
    <t>2018/04/10 23:36:30</t>
  </si>
  <si>
    <t>2018/04/10 23:45:36</t>
  </si>
  <si>
    <t>2018/04/10 23:54:42</t>
  </si>
  <si>
    <t>2018/04/11 00:03:48</t>
  </si>
  <si>
    <t>2018/04/11 00:12:54</t>
  </si>
  <si>
    <t>2018/04/11 00:22:00</t>
  </si>
  <si>
    <t>2018/04/11 00:31:06</t>
  </si>
  <si>
    <t>2018/04/11 00:40:12</t>
  </si>
  <si>
    <t>2018/04/11 00:49:18</t>
  </si>
  <si>
    <t>2018/04/11 00:58:24</t>
  </si>
  <si>
    <t>2018/04/11 01:07:30</t>
  </si>
  <si>
    <t>2018/04/11 01:16:36</t>
  </si>
  <si>
    <t>2018/04/11 01:25:52</t>
  </si>
  <si>
    <t>2018/04/11 01:34:58</t>
  </si>
  <si>
    <t>2018/04/11 01:44:07</t>
  </si>
  <si>
    <t>2018/04/11 01:53:13</t>
  </si>
  <si>
    <t>2018/04/11 02:02:19</t>
  </si>
  <si>
    <t>2018/04/11 02:11:25</t>
  </si>
  <si>
    <t>2018/04/11 02:20:31</t>
  </si>
  <si>
    <t>2018/04/11 02:29:37</t>
  </si>
  <si>
    <t>2018/04/11 02:38:43</t>
  </si>
  <si>
    <t>2018/04/11 02:47:49</t>
  </si>
  <si>
    <t>2018/04/11 02:56:55</t>
  </si>
  <si>
    <t>2018/04/11 03:06:01</t>
  </si>
  <si>
    <t>2018/04/11 03:15:07</t>
  </si>
  <si>
    <t>2018/04/11 03:24:13</t>
  </si>
  <si>
    <t>2018/04/11 03:33:19</t>
  </si>
  <si>
    <t>2018/04/11 03:42:25</t>
  </si>
  <si>
    <t>2018/04/11 03:51:31</t>
  </si>
  <si>
    <t>2018/04/11 04:00:37</t>
  </si>
  <si>
    <t>2018/04/11 04:09:43</t>
  </si>
  <si>
    <t>2018/04/11 04:18:49</t>
  </si>
  <si>
    <t>2018/04/11 04:27:55</t>
  </si>
  <si>
    <t>2018/04/11 04:37:01</t>
  </si>
  <si>
    <t>2018/04/11 04:46:07</t>
  </si>
  <si>
    <t>2018/04/11 04:55:13</t>
  </si>
  <si>
    <t>2018/04/11 05:04:19</t>
  </si>
  <si>
    <t>2018/04/11 05:13:25</t>
  </si>
  <si>
    <t>2018/04/11 05:22:31</t>
  </si>
  <si>
    <t>2018/04/11 05:31:37</t>
  </si>
  <si>
    <t>2018/04/11 05:40:43</t>
  </si>
  <si>
    <t>2018/04/11 05:49:49</t>
  </si>
  <si>
    <t>2018/04/11 05:58:55</t>
  </si>
  <si>
    <t>2018/04/11 06:08:01</t>
  </si>
  <si>
    <t>2018/04/11 06:17:07</t>
  </si>
  <si>
    <t>2018/04/11 06:26:13</t>
  </si>
  <si>
    <t>2018/04/11 06:35:19</t>
  </si>
  <si>
    <t>2018/04/11 06:44:25</t>
  </si>
  <si>
    <t>2018/04/11 06:53:31</t>
  </si>
  <si>
    <t>2018/04/11 07:02:37</t>
  </si>
  <si>
    <t>2018/04/11 07:11:43</t>
  </si>
  <si>
    <t>2018/04/11 07:20:49</t>
  </si>
  <si>
    <t>2018/04/11 07:29:54</t>
  </si>
  <si>
    <t>2018/04/11 18:37:08</t>
  </si>
  <si>
    <t>2018/04/11 18:46:14</t>
  </si>
  <si>
    <t>2018/04/11 18:55:20</t>
  </si>
  <si>
    <t>2018/04/11 19:04:26</t>
  </si>
  <si>
    <t>2018/04/11 19:13:32</t>
  </si>
  <si>
    <t>2018/04/11 19:22:37</t>
  </si>
  <si>
    <t>2018/04/11 19:31:43</t>
  </si>
  <si>
    <t>2018/04/11 19:40:49</t>
  </si>
  <si>
    <t>2018/04/11 19:49:55</t>
  </si>
  <si>
    <t>2018/04/11 19:59:01</t>
  </si>
  <si>
    <t>2018/04/11 20:08:07</t>
  </si>
  <si>
    <t>2018/04/11 20:17:13</t>
  </si>
  <si>
    <t>2018/04/11 20:26:18</t>
  </si>
  <si>
    <t>2018/04/11 20:35:24</t>
  </si>
  <si>
    <t>2018/04/11 20:44:30</t>
  </si>
  <si>
    <t>2018/04/11 20:53:36</t>
  </si>
  <si>
    <t>2018/04/11 21:02:42</t>
  </si>
  <si>
    <t>2018/04/11 21:11:48</t>
  </si>
  <si>
    <t>2018/04/11 21:20:54</t>
  </si>
  <si>
    <t>2018/04/11 21:30:00</t>
  </si>
  <si>
    <t>2018/04/11 21:39:06</t>
  </si>
  <si>
    <t>2018/04/11 21:48:11</t>
  </si>
  <si>
    <t>2018/04/11 21:57:17</t>
  </si>
  <si>
    <t>2018/04/11 22:06:23</t>
  </si>
  <si>
    <t>2018/04/11 22:15:29</t>
  </si>
  <si>
    <t>2018/04/11 22:24:35</t>
  </si>
  <si>
    <t>2018/04/11 22:33:41</t>
  </si>
  <si>
    <t>2018/04/11 22:42:47</t>
  </si>
  <si>
    <t>2018/04/11 22:51:53</t>
  </si>
  <si>
    <t>2018/04/11 23:10:04</t>
  </si>
  <si>
    <t>2018/04/11 23:19:10</t>
  </si>
  <si>
    <t>2018/04/11 23:28:16</t>
  </si>
  <si>
    <t>2018/04/11 23:37:22</t>
  </si>
  <si>
    <t>2018/04/11 23:46:28</t>
  </si>
  <si>
    <t>2018/04/11 23:55:34</t>
  </si>
  <si>
    <t>2018/04/12 00:04:39</t>
  </si>
  <si>
    <t>2018/04/12 00:13:45</t>
  </si>
  <si>
    <t>2018/04/12 00:31:57</t>
  </si>
  <si>
    <t>2018/04/12 00:41:03</t>
  </si>
  <si>
    <t>2018/04/12 00:50:09</t>
  </si>
  <si>
    <t>2018/04/12 00:59:15</t>
  </si>
  <si>
    <t>2018/04/12 01:08:21</t>
  </si>
  <si>
    <t>2018/04/12 01:17:27</t>
  </si>
  <si>
    <t>2018/04/12 01:26:33</t>
  </si>
  <si>
    <t>2018/04/12 01:35:39</t>
  </si>
  <si>
    <t>2018/04/12 01:44:44</t>
  </si>
  <si>
    <t>2018/04/12 01:53:50</t>
  </si>
  <si>
    <t>na</t>
  </si>
  <si>
    <t>2.) bdl = below detection limit, na = 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</si>
</sst>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0.000"/>
  </numFmts>
  <fonts count="8" x14ac:knownFonts="1">
    <font>
      <sz val="10"/>
      <name val="MS Sans Serif"/>
    </font>
    <font>
      <sz val="10"/>
      <name val="MS Sans Serif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MS Sans Serif"/>
    </font>
    <font>
      <b/>
      <u/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166" fontId="0" fillId="0" borderId="0" xfId="0" quotePrefix="1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quotePrefix="1" applyNumberFormat="1" applyFont="1" applyAlignment="1">
      <alignment horizontal="center"/>
    </xf>
    <xf numFmtId="0" fontId="0" fillId="0" borderId="0" xfId="0" applyFont="1"/>
    <xf numFmtId="0" fontId="0" fillId="2" borderId="0" xfId="0" applyFont="1" applyFill="1"/>
    <xf numFmtId="0" fontId="0" fillId="0" borderId="0" xfId="0" applyFont="1" applyAlignment="1">
      <alignment horizontal="center"/>
    </xf>
    <xf numFmtId="0" fontId="0" fillId="0" borderId="0" xfId="0" quotePrefix="1" applyNumberFormat="1"/>
    <xf numFmtId="0" fontId="5" fillId="0" borderId="0" xfId="0" applyFont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Font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6" fontId="4" fillId="0" borderId="0" xfId="0" quotePrefix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2" quotePrefix="1" applyNumberFormat="1"/>
    <xf numFmtId="166" fontId="1" fillId="0" borderId="0" xfId="2" quotePrefix="1" applyNumberFormat="1" applyAlignment="1">
      <alignment horizontal="center"/>
    </xf>
    <xf numFmtId="166" fontId="4" fillId="0" borderId="0" xfId="2" quotePrefix="1" applyNumberFormat="1" applyFont="1" applyAlignment="1">
      <alignment horizontal="center"/>
    </xf>
    <xf numFmtId="166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165" fontId="1" fillId="0" borderId="0" xfId="2" quotePrefix="1" applyNumberFormat="1" applyFont="1" applyAlignment="1">
      <alignment horizontal="center"/>
    </xf>
    <xf numFmtId="0" fontId="1" fillId="0" borderId="0" xfId="2" quotePrefix="1" applyNumberFormat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0" fillId="2" borderId="0" xfId="0" applyFont="1" applyFill="1" applyAlignment="1">
      <alignment horizontal="center"/>
    </xf>
    <xf numFmtId="166" fontId="0" fillId="2" borderId="0" xfId="0" quotePrefix="1" applyNumberFormat="1" applyFill="1" applyAlignment="1">
      <alignment horizontal="center"/>
    </xf>
    <xf numFmtId="165" fontId="0" fillId="2" borderId="0" xfId="0" quotePrefix="1" applyNumberFormat="1" applyFont="1" applyFill="1" applyAlignment="1">
      <alignment horizontal="center"/>
    </xf>
    <xf numFmtId="165" fontId="0" fillId="2" borderId="0" xfId="2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1" fillId="2" borderId="0" xfId="2" quotePrefix="1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</a:t>
            </a:r>
            <a:r>
              <a:rPr lang="en-US" baseline="0"/>
              <a:t> Protein Standards Nitrogen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855846290241755E-2"/>
                  <c:y val="1.09879452950014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Regression'!$K$7:$R$7</c:f>
              <c:numCache>
                <c:formatCode>0.00</c:formatCode>
                <c:ptCount val="8"/>
                <c:pt idx="0">
                  <c:v>1.08</c:v>
                </c:pt>
                <c:pt idx="1">
                  <c:v>5.86</c:v>
                </c:pt>
                <c:pt idx="2">
                  <c:v>6.49</c:v>
                </c:pt>
                <c:pt idx="3">
                  <c:v>13.24</c:v>
                </c:pt>
                <c:pt idx="4">
                  <c:v>0.52</c:v>
                </c:pt>
                <c:pt idx="5">
                  <c:v>20.190000000000001</c:v>
                </c:pt>
                <c:pt idx="6">
                  <c:v>7.94</c:v>
                </c:pt>
                <c:pt idx="7">
                  <c:v>8.34</c:v>
                </c:pt>
              </c:numCache>
            </c:numRef>
          </c:xVal>
          <c:yVal>
            <c:numRef>
              <c:f>'Lab Standard Regression'!$K$5:$R$5</c:f>
              <c:numCache>
                <c:formatCode>0.00</c:formatCode>
                <c:ptCount val="8"/>
                <c:pt idx="0">
                  <c:v>0.98</c:v>
                </c:pt>
                <c:pt idx="1">
                  <c:v>5.9</c:v>
                </c:pt>
                <c:pt idx="2">
                  <c:v>6.43</c:v>
                </c:pt>
                <c:pt idx="3">
                  <c:v>13.32</c:v>
                </c:pt>
                <c:pt idx="4">
                  <c:v>0.4</c:v>
                </c:pt>
                <c:pt idx="5">
                  <c:v>20.3</c:v>
                </c:pt>
                <c:pt idx="6">
                  <c:v>8.0500000000000007</c:v>
                </c:pt>
                <c:pt idx="7">
                  <c:v>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4-441A-A70E-B4EAECB1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419792"/>
        <c:axId val="279420352"/>
      </c:scatterChart>
      <c:valAx>
        <c:axId val="27941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 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20352"/>
        <c:crosses val="autoZero"/>
        <c:crossBetween val="midCat"/>
      </c:valAx>
      <c:valAx>
        <c:axId val="279420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</a:t>
                </a:r>
                <a:r>
                  <a:rPr lang="en-US" baseline="0"/>
                  <a:t> Accepted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1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 Protein Standards Carbon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1157202910611"/>
          <c:y val="0.114555985684683"/>
          <c:w val="0.86729710005761473"/>
          <c:h val="0.7090823895290854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Regression'!$K$43:$Q$43</c:f>
              <c:numCache>
                <c:formatCode>General</c:formatCode>
                <c:ptCount val="7"/>
                <c:pt idx="0">
                  <c:v>-24.51</c:v>
                </c:pt>
                <c:pt idx="1">
                  <c:v>-14.67</c:v>
                </c:pt>
                <c:pt idx="2">
                  <c:v>-25.42</c:v>
                </c:pt>
                <c:pt idx="3">
                  <c:v>-15.33</c:v>
                </c:pt>
                <c:pt idx="4">
                  <c:v>-19.87</c:v>
                </c:pt>
                <c:pt idx="5">
                  <c:v>-19.989999999999998</c:v>
                </c:pt>
                <c:pt idx="6">
                  <c:v>-25.92</c:v>
                </c:pt>
              </c:numCache>
            </c:numRef>
          </c:xVal>
          <c:yVal>
            <c:numRef>
              <c:f>'Lab Standard Regression'!$K$41:$Q$41</c:f>
              <c:numCache>
                <c:formatCode>General</c:formatCode>
                <c:ptCount val="7"/>
                <c:pt idx="0">
                  <c:v>-25.78</c:v>
                </c:pt>
                <c:pt idx="1">
                  <c:v>-16.05</c:v>
                </c:pt>
                <c:pt idx="2">
                  <c:v>-26.52</c:v>
                </c:pt>
                <c:pt idx="3" formatCode="0.00">
                  <c:v>-16.7</c:v>
                </c:pt>
                <c:pt idx="4">
                  <c:v>-21.09</c:v>
                </c:pt>
                <c:pt idx="5">
                  <c:v>-21.28</c:v>
                </c:pt>
                <c:pt idx="6">
                  <c:v>-26.98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A-4D23-9441-082CEEAB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422592"/>
        <c:axId val="279423152"/>
      </c:scatterChart>
      <c:valAx>
        <c:axId val="279422592"/>
        <c:scaling>
          <c:orientation val="minMax"/>
          <c:max val="-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 Measured</a:t>
                </a:r>
              </a:p>
            </c:rich>
          </c:tx>
          <c:layout>
            <c:manualLayout>
              <c:xMode val="edge"/>
              <c:yMode val="edge"/>
              <c:x val="0.46434143501099817"/>
              <c:y val="0.90865645034301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23152"/>
        <c:crossesAt val="-30"/>
        <c:crossBetween val="midCat"/>
      </c:valAx>
      <c:valAx>
        <c:axId val="279423152"/>
        <c:scaling>
          <c:orientation val="minMax"/>
          <c:max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  <a:r>
                  <a:rPr lang="en-US" baseline="0"/>
                  <a:t> Accepted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249124123712967E-2"/>
              <c:y val="0.35132809072192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22592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742951</xdr:colOff>
      <xdr:row>10</xdr:row>
      <xdr:rowOff>109536</xdr:rowOff>
    </xdr:from>
    <xdr:to>
      <xdr:col>14</xdr:col>
      <xdr:colOff>114301</xdr:colOff>
      <xdr:row>31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628649</xdr:colOff>
      <xdr:row>47</xdr:row>
      <xdr:rowOff>14287</xdr:rowOff>
    </xdr:from>
    <xdr:to>
      <xdr:col>14</xdr:col>
      <xdr:colOff>47625</xdr:colOff>
      <xdr:row>69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9"/>
  <sheetViews>
    <sheetView tabSelected="1" zoomScaleNormal="100" workbookViewId="0">
      <selection activeCell="B6" sqref="B6"/>
    </sheetView>
  </sheetViews>
  <sheetFormatPr defaultColWidth="10.7265625" defaultRowHeight="13" x14ac:dyDescent="0.3"/>
  <cols>
    <col min="1" max="1" width="30.453125" style="18" bestFit="1" customWidth="1"/>
    <col min="2" max="2" width="8.54296875" style="18" customWidth="1"/>
    <col min="3" max="3" width="8.453125" style="18" customWidth="1"/>
    <col min="4" max="4" width="7.81640625" style="18" customWidth="1"/>
    <col min="5" max="5" width="8.26953125" style="18" customWidth="1"/>
    <col min="6" max="6" width="7.54296875" style="18" customWidth="1"/>
    <col min="7" max="7" width="7.26953125" style="18" customWidth="1"/>
    <col min="8" max="8" width="6.26953125" style="18" customWidth="1"/>
    <col min="9" max="9" width="7.7265625" style="18" customWidth="1"/>
    <col min="10" max="15" width="10.7265625" style="16"/>
    <col min="16" max="16" width="12.453125" style="16" customWidth="1"/>
    <col min="17" max="18" width="12.81640625" style="16" customWidth="1"/>
    <col min="19" max="19" width="11.1796875" style="16" customWidth="1"/>
    <col min="20" max="23" width="10.7265625" style="16"/>
    <col min="24" max="16384" width="10.7265625" style="5"/>
  </cols>
  <sheetData>
    <row r="1" spans="1:23" s="2" customFormat="1" ht="16" customHeight="1" x14ac:dyDescent="0.3">
      <c r="A1" s="1" t="s">
        <v>3</v>
      </c>
      <c r="B1" s="1" t="s">
        <v>4</v>
      </c>
      <c r="C1" s="1" t="s">
        <v>5</v>
      </c>
      <c r="D1" s="2" t="s">
        <v>6</v>
      </c>
      <c r="E1" s="3" t="s">
        <v>7</v>
      </c>
      <c r="F1" s="4" t="s">
        <v>8</v>
      </c>
      <c r="G1" s="4" t="s">
        <v>0</v>
      </c>
      <c r="H1" s="4" t="s">
        <v>1</v>
      </c>
      <c r="I1" s="4" t="s">
        <v>2</v>
      </c>
      <c r="L1" s="2" t="s">
        <v>9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x14ac:dyDescent="0.3">
      <c r="A2" s="7" t="s">
        <v>88</v>
      </c>
      <c r="B2" s="18">
        <v>1</v>
      </c>
      <c r="C2" s="7" t="s">
        <v>89</v>
      </c>
      <c r="D2" s="9">
        <v>0.56499999999999995</v>
      </c>
      <c r="E2" s="15">
        <v>6.5306611111111108</v>
      </c>
      <c r="F2" s="15">
        <v>-19.570277777777775</v>
      </c>
      <c r="G2" s="15">
        <v>14.883404225863899</v>
      </c>
      <c r="H2" s="15">
        <v>40.490222717108431</v>
      </c>
      <c r="I2" s="33">
        <v>2.7204947270561819</v>
      </c>
      <c r="L2" s="17" t="s">
        <v>10</v>
      </c>
      <c r="M2" s="17"/>
      <c r="N2" s="17"/>
      <c r="O2" s="17"/>
      <c r="P2" s="17"/>
    </row>
    <row r="3" spans="1:23" x14ac:dyDescent="0.3">
      <c r="A3" s="7" t="s">
        <v>92</v>
      </c>
      <c r="B3" s="18">
        <v>1</v>
      </c>
      <c r="C3" s="7" t="s">
        <v>93</v>
      </c>
      <c r="D3" s="9">
        <v>0.53200000000000003</v>
      </c>
      <c r="E3" s="15">
        <v>4.031571111111111</v>
      </c>
      <c r="F3" s="15">
        <v>-20.413277777777775</v>
      </c>
      <c r="G3" s="15">
        <v>9.9317041141843632</v>
      </c>
      <c r="H3" s="15">
        <v>32.248149800645777</v>
      </c>
      <c r="I3" s="33">
        <v>3.2469905899219533</v>
      </c>
      <c r="L3" s="16" t="s">
        <v>611</v>
      </c>
      <c r="O3" s="5"/>
      <c r="P3" s="5"/>
      <c r="Q3" s="5"/>
      <c r="R3" s="5"/>
      <c r="S3" s="5"/>
      <c r="T3" s="5"/>
      <c r="U3" s="5"/>
      <c r="V3" s="5"/>
      <c r="W3" s="5"/>
    </row>
    <row r="4" spans="1:23" x14ac:dyDescent="0.3">
      <c r="A4" s="7" t="s">
        <v>96</v>
      </c>
      <c r="B4" s="18">
        <v>1</v>
      </c>
      <c r="C4" s="7" t="s">
        <v>97</v>
      </c>
      <c r="D4" s="9">
        <v>0.53100000000000003</v>
      </c>
      <c r="E4" s="15">
        <v>5.4058811111111105</v>
      </c>
      <c r="F4" s="15">
        <v>-18.724277777777775</v>
      </c>
      <c r="G4" s="15">
        <v>9.8440642905495004</v>
      </c>
      <c r="H4" s="15">
        <v>28.804915085727234</v>
      </c>
      <c r="I4" s="33">
        <v>2.9261201710537925</v>
      </c>
      <c r="O4" s="5"/>
      <c r="P4" s="5"/>
      <c r="Q4" s="5"/>
      <c r="R4" s="5"/>
      <c r="S4" s="5"/>
      <c r="T4" s="5"/>
      <c r="U4" s="5"/>
      <c r="V4" s="5"/>
      <c r="W4" s="5"/>
    </row>
    <row r="5" spans="1:23" x14ac:dyDescent="0.3">
      <c r="A5" s="7" t="s">
        <v>104</v>
      </c>
      <c r="B5" s="18">
        <v>1</v>
      </c>
      <c r="C5" s="7" t="s">
        <v>105</v>
      </c>
      <c r="D5" s="9">
        <v>0.59599999999999997</v>
      </c>
      <c r="E5" s="15">
        <v>6.2266611111111114</v>
      </c>
      <c r="F5" s="15">
        <v>-20.008277777777778</v>
      </c>
      <c r="G5" s="15">
        <v>13.011242959811369</v>
      </c>
      <c r="H5" s="15">
        <v>36.452264157557543</v>
      </c>
      <c r="I5" s="33">
        <v>2.8015973777562917</v>
      </c>
      <c r="O5" s="5"/>
      <c r="P5" s="5"/>
      <c r="Q5" s="5"/>
      <c r="R5" s="5"/>
      <c r="S5" s="5"/>
      <c r="T5" s="5"/>
      <c r="U5" s="5"/>
      <c r="V5" s="5"/>
      <c r="W5" s="5"/>
    </row>
    <row r="6" spans="1:23" x14ac:dyDescent="0.3">
      <c r="A6" s="7" t="s">
        <v>110</v>
      </c>
      <c r="B6" s="18">
        <v>1</v>
      </c>
      <c r="C6" s="7" t="s">
        <v>111</v>
      </c>
      <c r="D6" s="9">
        <v>0.53800000000000003</v>
      </c>
      <c r="E6" s="15">
        <v>5.8036611111111114</v>
      </c>
      <c r="F6" s="15">
        <v>-19.080277777777777</v>
      </c>
      <c r="G6" s="15">
        <v>13.53231190284467</v>
      </c>
      <c r="H6" s="15">
        <v>38.305662991199142</v>
      </c>
      <c r="I6" s="33">
        <v>2.8306813548353689</v>
      </c>
    </row>
    <row r="7" spans="1:23" x14ac:dyDescent="0.3">
      <c r="A7" s="7" t="s">
        <v>115</v>
      </c>
      <c r="B7" s="18">
        <v>1</v>
      </c>
      <c r="C7" s="7" t="s">
        <v>116</v>
      </c>
      <c r="D7" s="9">
        <v>0.56999999999999995</v>
      </c>
      <c r="E7" s="15">
        <v>6.7116611111111109</v>
      </c>
      <c r="F7" s="15">
        <v>-16.061277777777775</v>
      </c>
      <c r="G7" s="15">
        <v>15.346464036535306</v>
      </c>
      <c r="H7" s="15">
        <v>42.445985715935109</v>
      </c>
      <c r="I7" s="33">
        <v>2.7658479252865029</v>
      </c>
    </row>
    <row r="8" spans="1:23" x14ac:dyDescent="0.3">
      <c r="A8" s="7" t="s">
        <v>120</v>
      </c>
      <c r="B8" s="18">
        <v>1</v>
      </c>
      <c r="C8" s="7" t="s">
        <v>121</v>
      </c>
      <c r="D8" s="9">
        <v>0.51400000000000001</v>
      </c>
      <c r="E8" s="15">
        <v>4.6601911111111116</v>
      </c>
      <c r="F8" s="15">
        <v>-20.645277777777775</v>
      </c>
      <c r="G8" s="15">
        <v>9.9541230881463836</v>
      </c>
      <c r="H8" s="15">
        <v>33.318903685568131</v>
      </c>
      <c r="I8" s="33">
        <v>3.3472465018284843</v>
      </c>
    </row>
    <row r="9" spans="1:23" x14ac:dyDescent="0.3">
      <c r="A9" s="7" t="s">
        <v>124</v>
      </c>
      <c r="B9" s="18">
        <v>1</v>
      </c>
      <c r="C9" s="7" t="s">
        <v>125</v>
      </c>
      <c r="D9" s="9">
        <v>0.55200000000000005</v>
      </c>
      <c r="E9" s="15">
        <v>8.8766611111111118</v>
      </c>
      <c r="F9" s="15">
        <v>-18.885277777777777</v>
      </c>
      <c r="G9" s="15">
        <v>16.398779702907824</v>
      </c>
      <c r="H9" s="15">
        <v>46.271396935919604</v>
      </c>
      <c r="I9" s="33">
        <v>2.821636595783696</v>
      </c>
    </row>
    <row r="10" spans="1:23" x14ac:dyDescent="0.3">
      <c r="A10" s="7" t="s">
        <v>128</v>
      </c>
      <c r="B10" s="18">
        <v>1</v>
      </c>
      <c r="C10" s="7" t="s">
        <v>129</v>
      </c>
      <c r="D10" s="9">
        <v>0.58299999999999996</v>
      </c>
      <c r="E10" s="15">
        <v>6.871661111111111</v>
      </c>
      <c r="F10" s="15">
        <v>-17.128277777777775</v>
      </c>
      <c r="G10" s="15">
        <v>12.570308555956753</v>
      </c>
      <c r="H10" s="15">
        <v>35.410103736225714</v>
      </c>
      <c r="I10" s="33">
        <v>2.8169637665294824</v>
      </c>
    </row>
    <row r="11" spans="1:23" x14ac:dyDescent="0.3">
      <c r="A11" s="7" t="s">
        <v>132</v>
      </c>
      <c r="B11" s="18">
        <v>1</v>
      </c>
      <c r="C11" s="7" t="s">
        <v>133</v>
      </c>
      <c r="D11" s="9">
        <v>0.53600000000000003</v>
      </c>
      <c r="E11" s="15">
        <v>5.0986611111111113</v>
      </c>
      <c r="F11" s="15">
        <v>-18.367277777777776</v>
      </c>
      <c r="G11" s="15">
        <v>15.056553516468883</v>
      </c>
      <c r="H11" s="15">
        <v>42.673536220468876</v>
      </c>
      <c r="I11" s="33">
        <v>2.8342167531097</v>
      </c>
    </row>
    <row r="12" spans="1:23" x14ac:dyDescent="0.3">
      <c r="A12" s="7" t="s">
        <v>135</v>
      </c>
      <c r="B12" s="18">
        <v>1</v>
      </c>
      <c r="C12" s="7" t="s">
        <v>136</v>
      </c>
      <c r="D12" s="9">
        <v>0.55900000000000005</v>
      </c>
      <c r="E12" s="15">
        <v>4.5256611111111109</v>
      </c>
      <c r="F12" s="15">
        <v>-18.930277777777775</v>
      </c>
      <c r="G12" s="15">
        <v>13.732025875615424</v>
      </c>
      <c r="H12" s="15">
        <v>38.19149448178667</v>
      </c>
      <c r="I12" s="33">
        <v>2.781198843326171</v>
      </c>
    </row>
    <row r="13" spans="1:23" x14ac:dyDescent="0.3">
      <c r="A13" s="7" t="s">
        <v>139</v>
      </c>
      <c r="B13" s="18">
        <v>1</v>
      </c>
      <c r="C13" s="7" t="s">
        <v>140</v>
      </c>
      <c r="D13" s="9">
        <v>0.54400000000000004</v>
      </c>
      <c r="E13" s="15">
        <v>5.1246611111111111</v>
      </c>
      <c r="F13" s="15">
        <v>-18.620277777777776</v>
      </c>
      <c r="G13" s="15">
        <v>14.71166176931531</v>
      </c>
      <c r="H13" s="15">
        <v>40.675367931723258</v>
      </c>
      <c r="I13" s="33">
        <v>2.7648384369848324</v>
      </c>
    </row>
    <row r="14" spans="1:23" x14ac:dyDescent="0.3">
      <c r="A14" s="7" t="s">
        <v>147</v>
      </c>
      <c r="B14" s="18">
        <v>1</v>
      </c>
      <c r="C14" s="7" t="s">
        <v>148</v>
      </c>
      <c r="D14" s="9">
        <v>0.58699999999999997</v>
      </c>
      <c r="E14" s="15">
        <v>5.1396611111111108</v>
      </c>
      <c r="F14" s="15">
        <v>-17.306277777777776</v>
      </c>
      <c r="G14" s="15">
        <v>15.61799119995958</v>
      </c>
      <c r="H14" s="15">
        <v>44.291045470943089</v>
      </c>
      <c r="I14" s="33">
        <v>2.8358989900735581</v>
      </c>
    </row>
    <row r="15" spans="1:23" x14ac:dyDescent="0.3">
      <c r="A15" s="7" t="s">
        <v>151</v>
      </c>
      <c r="B15" s="18">
        <v>1</v>
      </c>
      <c r="C15" s="7" t="s">
        <v>152</v>
      </c>
      <c r="D15" s="9">
        <v>0.50600000000000001</v>
      </c>
      <c r="E15" s="15">
        <v>4.8146611111111106</v>
      </c>
      <c r="F15" s="15">
        <v>-18.606277777777777</v>
      </c>
      <c r="G15" s="15">
        <v>15.343265999056879</v>
      </c>
      <c r="H15" s="15">
        <v>42.883688994607454</v>
      </c>
      <c r="I15" s="33">
        <v>2.7949518047359301</v>
      </c>
    </row>
    <row r="16" spans="1:23" x14ac:dyDescent="0.3">
      <c r="A16" s="7" t="s">
        <v>155</v>
      </c>
      <c r="B16" s="18">
        <v>1</v>
      </c>
      <c r="C16" s="7" t="s">
        <v>156</v>
      </c>
      <c r="D16" s="9">
        <v>0.56699999999999995</v>
      </c>
      <c r="E16" s="15">
        <v>8.5326611111111106</v>
      </c>
      <c r="F16" s="15">
        <v>-15.847277777777776</v>
      </c>
      <c r="G16" s="15">
        <v>14.651545372184334</v>
      </c>
      <c r="H16" s="15">
        <v>40.959274628435494</v>
      </c>
      <c r="I16" s="33">
        <v>2.7955600305614081</v>
      </c>
    </row>
    <row r="17" spans="1:9" x14ac:dyDescent="0.3">
      <c r="A17" s="7" t="s">
        <v>160</v>
      </c>
      <c r="B17" s="18">
        <v>1</v>
      </c>
      <c r="C17" s="7" t="s">
        <v>161</v>
      </c>
      <c r="D17" s="9">
        <v>0.57999999999999996</v>
      </c>
      <c r="E17" s="15">
        <v>6.9666611111111107</v>
      </c>
      <c r="F17" s="15">
        <v>-14.179277777777777</v>
      </c>
      <c r="G17" s="15">
        <v>15.139851380935164</v>
      </c>
      <c r="H17" s="15">
        <v>41.957246285349726</v>
      </c>
      <c r="I17" s="33">
        <v>2.7713116350788178</v>
      </c>
    </row>
    <row r="18" spans="1:9" x14ac:dyDescent="0.3">
      <c r="A18" s="7" t="s">
        <v>163</v>
      </c>
      <c r="B18" s="18">
        <v>1</v>
      </c>
      <c r="C18" s="7" t="s">
        <v>164</v>
      </c>
      <c r="D18" s="9">
        <v>0.55600000000000005</v>
      </c>
      <c r="E18" s="15">
        <v>7.2236611111111113</v>
      </c>
      <c r="F18" s="15">
        <v>-16.536277777777777</v>
      </c>
      <c r="G18" s="15">
        <v>15.929055632049236</v>
      </c>
      <c r="H18" s="15">
        <v>44.002461658638801</v>
      </c>
      <c r="I18" s="33">
        <v>2.7624024094752935</v>
      </c>
    </row>
    <row r="19" spans="1:9" x14ac:dyDescent="0.3">
      <c r="A19" s="41" t="s">
        <v>165</v>
      </c>
      <c r="B19" s="42">
        <v>1</v>
      </c>
      <c r="C19" s="41" t="s">
        <v>166</v>
      </c>
      <c r="D19" s="43">
        <v>0.51700000000000002</v>
      </c>
      <c r="E19" s="44"/>
      <c r="F19" s="44"/>
      <c r="G19" s="44" t="s">
        <v>489</v>
      </c>
      <c r="H19" s="44">
        <v>1.7802743505296879</v>
      </c>
      <c r="I19" s="45" t="s">
        <v>610</v>
      </c>
    </row>
    <row r="20" spans="1:9" x14ac:dyDescent="0.3">
      <c r="A20" s="7" t="s">
        <v>168</v>
      </c>
      <c r="B20" s="18">
        <v>1</v>
      </c>
      <c r="C20" s="7" t="s">
        <v>169</v>
      </c>
      <c r="D20" s="9">
        <v>0.54100000000000004</v>
      </c>
      <c r="E20" s="15">
        <v>5.0843211111111115</v>
      </c>
      <c r="F20" s="15">
        <v>-19.689277777777775</v>
      </c>
      <c r="G20" s="15">
        <v>11.548219288148273</v>
      </c>
      <c r="H20" s="15">
        <v>33.705793665369619</v>
      </c>
      <c r="I20" s="33">
        <v>2.9187005220762705</v>
      </c>
    </row>
    <row r="21" spans="1:9" x14ac:dyDescent="0.3">
      <c r="A21" s="7" t="s">
        <v>172</v>
      </c>
      <c r="B21" s="18">
        <v>1</v>
      </c>
      <c r="C21" s="7" t="s">
        <v>173</v>
      </c>
      <c r="D21" s="9">
        <v>0.54400000000000004</v>
      </c>
      <c r="E21" s="15">
        <v>6.6656611111111106</v>
      </c>
      <c r="F21" s="15">
        <v>-22.076277777777776</v>
      </c>
      <c r="G21" s="15">
        <v>15.703734056708498</v>
      </c>
      <c r="H21" s="15">
        <v>45.000768900705772</v>
      </c>
      <c r="I21" s="33">
        <v>2.8656094619407946</v>
      </c>
    </row>
    <row r="22" spans="1:9" x14ac:dyDescent="0.3">
      <c r="A22" s="7" t="s">
        <v>175</v>
      </c>
      <c r="B22" s="18">
        <v>1</v>
      </c>
      <c r="C22" s="7" t="s">
        <v>176</v>
      </c>
      <c r="D22" s="9">
        <v>0.51800000000000002</v>
      </c>
      <c r="E22" s="15">
        <v>5.9376611111111108</v>
      </c>
      <c r="F22" s="15">
        <v>-18.677277777777775</v>
      </c>
      <c r="G22" s="15">
        <v>16.150680900476569</v>
      </c>
      <c r="H22" s="15">
        <v>45.876150791440715</v>
      </c>
      <c r="I22" s="33">
        <v>2.840508773229927</v>
      </c>
    </row>
    <row r="23" spans="1:9" x14ac:dyDescent="0.3">
      <c r="A23" s="7" t="s">
        <v>178</v>
      </c>
      <c r="B23" s="18">
        <v>1</v>
      </c>
      <c r="C23" s="7" t="s">
        <v>179</v>
      </c>
      <c r="D23" s="9">
        <v>0.53700000000000003</v>
      </c>
      <c r="E23" s="15">
        <v>7.8166611111111113</v>
      </c>
      <c r="F23" s="15">
        <v>-14.331277777777776</v>
      </c>
      <c r="G23" s="15">
        <v>15.615074748982876</v>
      </c>
      <c r="H23" s="15">
        <v>44.365073573723215</v>
      </c>
      <c r="I23" s="33">
        <v>2.8411694652062449</v>
      </c>
    </row>
    <row r="24" spans="1:9" x14ac:dyDescent="0.3">
      <c r="A24" s="7" t="s">
        <v>181</v>
      </c>
      <c r="B24" s="18">
        <v>1</v>
      </c>
      <c r="C24" s="7" t="s">
        <v>182</v>
      </c>
      <c r="D24" s="9">
        <v>0.56599999999999995</v>
      </c>
      <c r="E24" s="15">
        <v>7.3516611111111114</v>
      </c>
      <c r="F24" s="15">
        <v>-13.152277777777776</v>
      </c>
      <c r="G24" s="15">
        <v>15.176745993099395</v>
      </c>
      <c r="H24" s="15">
        <v>43.517516395391574</v>
      </c>
      <c r="I24" s="33">
        <v>2.8673812169735355</v>
      </c>
    </row>
    <row r="25" spans="1:9" x14ac:dyDescent="0.3">
      <c r="A25" s="7" t="s">
        <v>185</v>
      </c>
      <c r="B25" s="18">
        <v>1</v>
      </c>
      <c r="C25" s="7" t="s">
        <v>186</v>
      </c>
      <c r="D25" s="9">
        <v>0.59599999999999997</v>
      </c>
      <c r="E25" s="15">
        <v>5.036661111111111</v>
      </c>
      <c r="F25" s="15">
        <v>-20.439277777777775</v>
      </c>
      <c r="G25" s="15">
        <v>14.699014289226383</v>
      </c>
      <c r="H25" s="15">
        <v>42.123108582190156</v>
      </c>
      <c r="I25" s="33">
        <v>2.8657097512357828</v>
      </c>
    </row>
    <row r="26" spans="1:9" x14ac:dyDescent="0.3">
      <c r="A26" s="7" t="s">
        <v>194</v>
      </c>
      <c r="B26" s="18">
        <v>1</v>
      </c>
      <c r="C26" s="7" t="s">
        <v>195</v>
      </c>
      <c r="D26" s="9">
        <v>0.58499999999999996</v>
      </c>
      <c r="E26" s="15">
        <v>5.3216611111111112</v>
      </c>
      <c r="F26" s="15">
        <v>-19.854277777777778</v>
      </c>
      <c r="G26" s="15">
        <v>15.632037347349993</v>
      </c>
      <c r="H26" s="15">
        <v>44.45104311915189</v>
      </c>
      <c r="I26" s="33">
        <v>2.8435860362556911</v>
      </c>
    </row>
    <row r="27" spans="1:9" x14ac:dyDescent="0.3">
      <c r="A27" s="7" t="s">
        <v>196</v>
      </c>
      <c r="B27" s="18">
        <v>1</v>
      </c>
      <c r="C27" s="7" t="s">
        <v>197</v>
      </c>
      <c r="D27" s="9">
        <v>0.50700000000000001</v>
      </c>
      <c r="E27" s="15">
        <v>7.1346611111111109</v>
      </c>
      <c r="F27" s="15">
        <v>-14.950277777777776</v>
      </c>
      <c r="G27" s="15">
        <v>13.260320809038232</v>
      </c>
      <c r="H27" s="15">
        <v>39.617749850228471</v>
      </c>
      <c r="I27" s="33">
        <v>2.9876916569940768</v>
      </c>
    </row>
    <row r="28" spans="1:9" x14ac:dyDescent="0.3">
      <c r="A28" s="7" t="s">
        <v>199</v>
      </c>
      <c r="B28" s="18">
        <v>1</v>
      </c>
      <c r="C28" s="7" t="s">
        <v>200</v>
      </c>
      <c r="D28" s="9">
        <v>0.52600000000000002</v>
      </c>
      <c r="E28" s="15">
        <v>4.3406611111111113</v>
      </c>
      <c r="F28" s="15">
        <v>-19.837277777777775</v>
      </c>
      <c r="G28" s="15">
        <v>15.025180987106436</v>
      </c>
      <c r="H28" s="15">
        <v>43.137969620414054</v>
      </c>
      <c r="I28" s="33">
        <v>2.871044925011689</v>
      </c>
    </row>
    <row r="29" spans="1:9" x14ac:dyDescent="0.3">
      <c r="A29" s="7" t="s">
        <v>202</v>
      </c>
      <c r="B29" s="18">
        <v>1</v>
      </c>
      <c r="C29" s="7" t="s">
        <v>203</v>
      </c>
      <c r="D29" s="9">
        <v>0.57499999999999996</v>
      </c>
      <c r="E29" s="15">
        <v>5.1506611111111109</v>
      </c>
      <c r="F29" s="15">
        <v>-17.635277777777777</v>
      </c>
      <c r="G29" s="15">
        <v>14.220948260240043</v>
      </c>
      <c r="H29" s="15">
        <v>40.915625875367432</v>
      </c>
      <c r="I29" s="33">
        <v>2.8771376652682368</v>
      </c>
    </row>
    <row r="30" spans="1:9" x14ac:dyDescent="0.3">
      <c r="A30" s="7" t="s">
        <v>205</v>
      </c>
      <c r="B30" s="18">
        <v>1</v>
      </c>
      <c r="C30" s="7" t="s">
        <v>206</v>
      </c>
      <c r="D30" s="9">
        <v>0.51200000000000001</v>
      </c>
      <c r="E30" s="15">
        <v>3.9376611111111108</v>
      </c>
      <c r="F30" s="15">
        <v>-19.828277777777778</v>
      </c>
      <c r="G30" s="15">
        <v>12.882848739360286</v>
      </c>
      <c r="H30" s="15">
        <v>38.622871257546137</v>
      </c>
      <c r="I30" s="33">
        <v>2.9980070432359982</v>
      </c>
    </row>
    <row r="31" spans="1:9" x14ac:dyDescent="0.3">
      <c r="A31" s="7" t="s">
        <v>209</v>
      </c>
      <c r="B31" s="18">
        <v>1</v>
      </c>
      <c r="C31" s="7" t="s">
        <v>210</v>
      </c>
      <c r="D31" s="9">
        <v>0.56100000000000005</v>
      </c>
      <c r="E31" s="15">
        <v>5.0616611111111114</v>
      </c>
      <c r="F31" s="15">
        <v>-20.189277777777775</v>
      </c>
      <c r="G31" s="15">
        <v>15.151569339442853</v>
      </c>
      <c r="H31" s="15">
        <v>44.652746611626576</v>
      </c>
      <c r="I31" s="33">
        <v>2.9470707364540583</v>
      </c>
    </row>
    <row r="32" spans="1:9" x14ac:dyDescent="0.3">
      <c r="A32" s="7" t="s">
        <v>211</v>
      </c>
      <c r="B32" s="18">
        <v>1</v>
      </c>
      <c r="C32" s="7" t="s">
        <v>212</v>
      </c>
      <c r="D32" s="9">
        <v>0.53300000000000003</v>
      </c>
      <c r="E32" s="15">
        <v>4.8176611111111107</v>
      </c>
      <c r="F32" s="15">
        <v>-18.859277777777777</v>
      </c>
      <c r="G32" s="15">
        <v>16.261140343248648</v>
      </c>
      <c r="H32" s="15">
        <v>46.580891536973617</v>
      </c>
      <c r="I32" s="33">
        <v>2.8645525807981369</v>
      </c>
    </row>
    <row r="33" spans="1:9" x14ac:dyDescent="0.3">
      <c r="A33" s="7" t="s">
        <v>215</v>
      </c>
      <c r="B33" s="18">
        <v>1</v>
      </c>
      <c r="C33" s="7" t="s">
        <v>216</v>
      </c>
      <c r="D33" s="9">
        <v>0.52800000000000002</v>
      </c>
      <c r="E33" s="15">
        <v>5.5766611111111111</v>
      </c>
      <c r="F33" s="15">
        <v>-18.656277777777778</v>
      </c>
      <c r="G33" s="15">
        <v>14.065511994540323</v>
      </c>
      <c r="H33" s="15">
        <v>41.242884141362723</v>
      </c>
      <c r="I33" s="33">
        <v>2.9321992798677776</v>
      </c>
    </row>
    <row r="34" spans="1:9" x14ac:dyDescent="0.3">
      <c r="A34" s="7" t="s">
        <v>218</v>
      </c>
      <c r="B34" s="18">
        <v>1</v>
      </c>
      <c r="C34" s="7" t="s">
        <v>219</v>
      </c>
      <c r="D34" s="9">
        <v>0.54500000000000004</v>
      </c>
      <c r="E34" s="15">
        <v>3.621661111111111</v>
      </c>
      <c r="F34" s="15">
        <v>-20.798277777777777</v>
      </c>
      <c r="G34" s="15">
        <v>14.162484040949073</v>
      </c>
      <c r="H34" s="15">
        <v>42.117078903611151</v>
      </c>
      <c r="I34" s="33">
        <v>2.9738482869131446</v>
      </c>
    </row>
    <row r="35" spans="1:9" x14ac:dyDescent="0.3">
      <c r="A35" s="7" t="s">
        <v>221</v>
      </c>
      <c r="B35" s="18">
        <v>1</v>
      </c>
      <c r="C35" s="7" t="s">
        <v>222</v>
      </c>
      <c r="D35" s="9">
        <v>0.55800000000000005</v>
      </c>
      <c r="E35" s="15">
        <v>6.2346611111111114</v>
      </c>
      <c r="F35" s="15">
        <v>-16.125277777777775</v>
      </c>
      <c r="G35" s="15">
        <v>7.4054976529496255</v>
      </c>
      <c r="H35" s="15">
        <v>22.886217763824941</v>
      </c>
      <c r="I35" s="33">
        <v>3.090436164639025</v>
      </c>
    </row>
    <row r="36" spans="1:9" x14ac:dyDescent="0.3">
      <c r="A36" s="7" t="s">
        <v>225</v>
      </c>
      <c r="B36" s="18">
        <v>1</v>
      </c>
      <c r="C36" s="7" t="s">
        <v>226</v>
      </c>
      <c r="D36" s="9">
        <v>0.56399999999999995</v>
      </c>
      <c r="E36" s="15">
        <v>4.6496611111111106</v>
      </c>
      <c r="F36" s="15">
        <v>-19.188277777777778</v>
      </c>
      <c r="G36" s="15">
        <v>13.424553357771041</v>
      </c>
      <c r="H36" s="15">
        <v>39.470323376748929</v>
      </c>
      <c r="I36" s="33">
        <v>2.9401591490491437</v>
      </c>
    </row>
    <row r="37" spans="1:9" x14ac:dyDescent="0.3">
      <c r="A37" s="7" t="s">
        <v>227</v>
      </c>
      <c r="B37" s="18">
        <v>1</v>
      </c>
      <c r="C37" s="7" t="s">
        <v>228</v>
      </c>
      <c r="D37" s="9">
        <v>0.54700000000000004</v>
      </c>
      <c r="E37" s="15">
        <v>4.2059011111111113</v>
      </c>
      <c r="F37" s="15">
        <v>-19.098277777777778</v>
      </c>
      <c r="G37" s="15">
        <v>11.386369654718965</v>
      </c>
      <c r="H37" s="15">
        <v>34.170155158285105</v>
      </c>
      <c r="I37" s="33">
        <v>3.000970124320848</v>
      </c>
    </row>
    <row r="38" spans="1:9" x14ac:dyDescent="0.3">
      <c r="A38" s="7" t="s">
        <v>231</v>
      </c>
      <c r="B38" s="18">
        <v>1</v>
      </c>
      <c r="C38" s="7" t="s">
        <v>232</v>
      </c>
      <c r="D38" s="9">
        <v>0.57099999999999995</v>
      </c>
      <c r="E38" s="15">
        <v>6.3406611111111113</v>
      </c>
      <c r="F38" s="15">
        <v>-15.191277777777776</v>
      </c>
      <c r="G38" s="15">
        <v>11.496265233904976</v>
      </c>
      <c r="H38" s="15">
        <v>34.566406477136368</v>
      </c>
      <c r="I38" s="33">
        <v>3.0067509555357637</v>
      </c>
    </row>
    <row r="39" spans="1:9" x14ac:dyDescent="0.3">
      <c r="A39" s="7" t="s">
        <v>233</v>
      </c>
      <c r="B39" s="18">
        <v>1</v>
      </c>
      <c r="C39" s="7" t="s">
        <v>234</v>
      </c>
      <c r="D39" s="9">
        <v>0.54500000000000004</v>
      </c>
      <c r="E39" s="15">
        <v>5.1966611111111112</v>
      </c>
      <c r="F39" s="15">
        <v>-21.723277777777778</v>
      </c>
      <c r="G39" s="15">
        <v>13.865342454768397</v>
      </c>
      <c r="H39" s="15">
        <v>40.688905069595194</v>
      </c>
      <c r="I39" s="33">
        <v>2.9345762791168544</v>
      </c>
    </row>
    <row r="40" spans="1:9" x14ac:dyDescent="0.3">
      <c r="A40" s="7" t="s">
        <v>236</v>
      </c>
      <c r="B40" s="18">
        <v>1</v>
      </c>
      <c r="C40" s="7" t="s">
        <v>237</v>
      </c>
      <c r="D40" s="9">
        <v>0.56100000000000005</v>
      </c>
      <c r="E40" s="15">
        <v>5.7686611111111112</v>
      </c>
      <c r="F40" s="15">
        <v>-19.753277777777775</v>
      </c>
      <c r="G40" s="15">
        <v>13.566705986379718</v>
      </c>
      <c r="H40" s="15">
        <v>40.908348580047793</v>
      </c>
      <c r="I40" s="33">
        <v>3.0153486499315081</v>
      </c>
    </row>
    <row r="41" spans="1:9" x14ac:dyDescent="0.3">
      <c r="A41" s="7" t="s">
        <v>239</v>
      </c>
      <c r="B41" s="18">
        <v>1</v>
      </c>
      <c r="C41" s="7" t="s">
        <v>240</v>
      </c>
      <c r="D41" s="9">
        <v>0.56299999999999994</v>
      </c>
      <c r="E41" s="15">
        <v>6.1202411111111115</v>
      </c>
      <c r="F41" s="15">
        <v>-19.650277777777777</v>
      </c>
      <c r="G41" s="15">
        <v>10.803565587013631</v>
      </c>
      <c r="H41" s="15">
        <v>32.484362519531331</v>
      </c>
      <c r="I41" s="33">
        <v>3.0068186524066634</v>
      </c>
    </row>
    <row r="42" spans="1:9" x14ac:dyDescent="0.3">
      <c r="A42" s="7" t="s">
        <v>242</v>
      </c>
      <c r="B42" s="18">
        <v>1</v>
      </c>
      <c r="C42" s="7" t="s">
        <v>243</v>
      </c>
      <c r="D42" s="9">
        <v>0.56200000000000006</v>
      </c>
      <c r="E42" s="15">
        <v>4.8466611111111106</v>
      </c>
      <c r="F42" s="15">
        <v>-19.425277777777776</v>
      </c>
      <c r="G42" s="15">
        <v>15.623797675184845</v>
      </c>
      <c r="H42" s="15">
        <v>45.536854827693688</v>
      </c>
      <c r="I42" s="33">
        <v>2.914582982600928</v>
      </c>
    </row>
    <row r="43" spans="1:9" x14ac:dyDescent="0.3">
      <c r="A43" s="7" t="s">
        <v>244</v>
      </c>
      <c r="B43" s="18">
        <v>1</v>
      </c>
      <c r="C43" s="7" t="s">
        <v>245</v>
      </c>
      <c r="D43" s="9">
        <v>0.54500000000000004</v>
      </c>
      <c r="E43" s="15">
        <v>5.6526611111111107</v>
      </c>
      <c r="F43" s="15">
        <v>-18.488277777777775</v>
      </c>
      <c r="G43" s="15">
        <v>11.991585100935001</v>
      </c>
      <c r="H43" s="15">
        <v>37.386374192225169</v>
      </c>
      <c r="I43" s="33">
        <v>3.1177174558274285</v>
      </c>
    </row>
    <row r="44" spans="1:9" x14ac:dyDescent="0.3">
      <c r="A44" s="7" t="s">
        <v>247</v>
      </c>
      <c r="B44" s="18">
        <v>1</v>
      </c>
      <c r="C44" s="7" t="s">
        <v>248</v>
      </c>
      <c r="D44" s="9">
        <v>0.52500000000000002</v>
      </c>
      <c r="E44" s="15">
        <v>6.344001111111111</v>
      </c>
      <c r="F44" s="15">
        <v>-17.727277777777775</v>
      </c>
      <c r="G44" s="15">
        <v>11.301739887132383</v>
      </c>
      <c r="H44" s="15">
        <v>33.630637812516575</v>
      </c>
      <c r="I44" s="33">
        <v>2.9757044621781468</v>
      </c>
    </row>
    <row r="45" spans="1:9" x14ac:dyDescent="0.3">
      <c r="A45" s="7" t="s">
        <v>250</v>
      </c>
      <c r="B45" s="18">
        <v>1</v>
      </c>
      <c r="C45" s="7" t="s">
        <v>251</v>
      </c>
      <c r="D45" s="9">
        <v>0.56899999999999995</v>
      </c>
      <c r="E45" s="15">
        <v>5.1326611111111111</v>
      </c>
      <c r="F45" s="15">
        <v>-15.849277777777777</v>
      </c>
      <c r="G45" s="15">
        <v>15.224256571703293</v>
      </c>
      <c r="H45" s="15">
        <v>43.514980675266514</v>
      </c>
      <c r="I45" s="33">
        <v>2.8582663771015291</v>
      </c>
    </row>
    <row r="46" spans="1:9" x14ac:dyDescent="0.3">
      <c r="A46" s="7" t="s">
        <v>252</v>
      </c>
      <c r="B46" s="18">
        <v>1</v>
      </c>
      <c r="C46" s="7" t="s">
        <v>253</v>
      </c>
      <c r="D46" s="9">
        <v>0.51900000000000002</v>
      </c>
      <c r="E46" s="15">
        <v>6.4856611111111109</v>
      </c>
      <c r="F46" s="15">
        <v>-18.867277777777776</v>
      </c>
      <c r="G46" s="15">
        <v>13.206152315946321</v>
      </c>
      <c r="H46" s="15">
        <v>38.271860227394221</v>
      </c>
      <c r="I46" s="33">
        <v>2.8980326223544508</v>
      </c>
    </row>
    <row r="47" spans="1:9" x14ac:dyDescent="0.3">
      <c r="A47" s="7" t="s">
        <v>255</v>
      </c>
      <c r="B47" s="18">
        <v>1</v>
      </c>
      <c r="C47" s="7" t="s">
        <v>256</v>
      </c>
      <c r="D47" s="9">
        <v>0.56100000000000005</v>
      </c>
      <c r="E47" s="15">
        <v>7.6326611111111111</v>
      </c>
      <c r="F47" s="15">
        <v>-12.390277777777776</v>
      </c>
      <c r="G47" s="15">
        <v>14.694125972771918</v>
      </c>
      <c r="H47" s="15">
        <v>43.126466720172331</v>
      </c>
      <c r="I47" s="33">
        <v>2.9349460321821987</v>
      </c>
    </row>
    <row r="48" spans="1:9" x14ac:dyDescent="0.3">
      <c r="A48" s="7" t="s">
        <v>257</v>
      </c>
      <c r="B48" s="18">
        <v>1</v>
      </c>
      <c r="C48" s="7" t="s">
        <v>258</v>
      </c>
      <c r="D48" s="9">
        <v>0.55500000000000005</v>
      </c>
      <c r="E48" s="15">
        <v>4.8619911111111112</v>
      </c>
      <c r="F48" s="15">
        <v>-16.381277777777775</v>
      </c>
      <c r="G48" s="15">
        <v>10.855117488834408</v>
      </c>
      <c r="H48" s="15">
        <v>32.48258805218525</v>
      </c>
      <c r="I48" s="33">
        <v>2.9923755395182865</v>
      </c>
    </row>
    <row r="49" spans="1:9" x14ac:dyDescent="0.3">
      <c r="A49" s="7" t="s">
        <v>259</v>
      </c>
      <c r="B49" s="18">
        <v>1</v>
      </c>
      <c r="C49" s="7" t="s">
        <v>260</v>
      </c>
      <c r="D49" s="9">
        <v>0.58699999999999997</v>
      </c>
      <c r="E49" s="15">
        <v>6.153661111111111</v>
      </c>
      <c r="F49" s="15">
        <v>-17.687277777777776</v>
      </c>
      <c r="G49" s="15">
        <v>15.937835503200315</v>
      </c>
      <c r="H49" s="15">
        <v>45.194678154512957</v>
      </c>
      <c r="I49" s="33">
        <v>2.8356848171408138</v>
      </c>
    </row>
    <row r="50" spans="1:9" x14ac:dyDescent="0.3">
      <c r="A50" s="7" t="s">
        <v>264</v>
      </c>
      <c r="B50" s="18">
        <v>1</v>
      </c>
      <c r="C50" s="7" t="s">
        <v>265</v>
      </c>
      <c r="D50" s="9">
        <v>0.50800000000000001</v>
      </c>
      <c r="E50" s="15">
        <v>5.2606611111111112</v>
      </c>
      <c r="F50" s="15">
        <v>-16.522277777777777</v>
      </c>
      <c r="G50" s="15">
        <v>12.959330961756747</v>
      </c>
      <c r="H50" s="15">
        <v>38.264839227086867</v>
      </c>
      <c r="I50" s="33">
        <v>2.9526863184532597</v>
      </c>
    </row>
    <row r="51" spans="1:9" x14ac:dyDescent="0.3">
      <c r="A51" s="7" t="s">
        <v>267</v>
      </c>
      <c r="B51" s="18">
        <v>1</v>
      </c>
      <c r="C51" s="7" t="s">
        <v>268</v>
      </c>
      <c r="D51" s="9">
        <v>0.56000000000000005</v>
      </c>
      <c r="E51" s="15">
        <v>6.4460411111111107</v>
      </c>
      <c r="F51" s="15">
        <v>-16.121277777777777</v>
      </c>
      <c r="G51" s="15">
        <v>9.5295327189648109</v>
      </c>
      <c r="H51" s="15">
        <v>28.578680786694527</v>
      </c>
      <c r="I51" s="33">
        <v>2.9989593015216611</v>
      </c>
    </row>
    <row r="52" spans="1:9" x14ac:dyDescent="0.3">
      <c r="A52" s="7" t="s">
        <v>269</v>
      </c>
      <c r="B52" s="18">
        <v>1</v>
      </c>
      <c r="C52" s="7" t="s">
        <v>270</v>
      </c>
      <c r="D52" s="9">
        <v>0.51600000000000001</v>
      </c>
      <c r="E52" s="15">
        <v>5.4186611111111107</v>
      </c>
      <c r="F52" s="15">
        <v>-17.996277777777777</v>
      </c>
      <c r="G52" s="15">
        <v>12.933890443270842</v>
      </c>
      <c r="H52" s="15">
        <v>38.19145512160982</v>
      </c>
      <c r="I52" s="33">
        <v>2.9528203667041124</v>
      </c>
    </row>
    <row r="53" spans="1:9" x14ac:dyDescent="0.3">
      <c r="A53" s="7" t="s">
        <v>271</v>
      </c>
      <c r="B53" s="18">
        <v>1</v>
      </c>
      <c r="C53" s="7" t="s">
        <v>272</v>
      </c>
      <c r="D53" s="9">
        <v>0.58599999999999997</v>
      </c>
      <c r="E53" s="15">
        <v>6.7926611111111113</v>
      </c>
      <c r="F53" s="15">
        <v>-19.083277777777777</v>
      </c>
      <c r="G53" s="15">
        <v>13.56134011226534</v>
      </c>
      <c r="H53" s="15">
        <v>39.911942320215132</v>
      </c>
      <c r="I53" s="33">
        <v>2.9430677196951507</v>
      </c>
    </row>
    <row r="54" spans="1:9" x14ac:dyDescent="0.3">
      <c r="A54" s="7" t="s">
        <v>273</v>
      </c>
      <c r="B54" s="18">
        <v>1</v>
      </c>
      <c r="C54" s="7" t="s">
        <v>274</v>
      </c>
      <c r="D54" s="9">
        <v>0.58399999999999996</v>
      </c>
      <c r="E54" s="15">
        <v>4.7516611111111109</v>
      </c>
      <c r="F54" s="15">
        <v>-18.706277777777775</v>
      </c>
      <c r="G54" s="15">
        <v>15.391514294846166</v>
      </c>
      <c r="H54" s="15">
        <v>44.81966846510084</v>
      </c>
      <c r="I54" s="33">
        <v>2.911972636773541</v>
      </c>
    </row>
    <row r="55" spans="1:9" x14ac:dyDescent="0.3">
      <c r="A55" s="7" t="s">
        <v>275</v>
      </c>
      <c r="B55" s="18">
        <v>1</v>
      </c>
      <c r="C55" s="7" t="s">
        <v>276</v>
      </c>
      <c r="D55" s="9">
        <v>0.56000000000000005</v>
      </c>
      <c r="E55" s="15">
        <v>3.8426611111111111</v>
      </c>
      <c r="F55" s="15">
        <v>-16.234277777777777</v>
      </c>
      <c r="G55" s="15">
        <v>12.956208109543054</v>
      </c>
      <c r="H55" s="15">
        <v>37.274162264035233</v>
      </c>
      <c r="I55" s="33">
        <v>2.8769345126974684</v>
      </c>
    </row>
    <row r="56" spans="1:9" x14ac:dyDescent="0.3">
      <c r="A56" s="7" t="s">
        <v>278</v>
      </c>
      <c r="B56" s="18">
        <v>1</v>
      </c>
      <c r="C56" s="7" t="s">
        <v>279</v>
      </c>
      <c r="D56" s="9">
        <v>0.58699999999999997</v>
      </c>
      <c r="E56" s="15">
        <v>6.714661111111111</v>
      </c>
      <c r="F56" s="15">
        <v>-16.929277777777777</v>
      </c>
      <c r="G56" s="15">
        <v>15.655214459388461</v>
      </c>
      <c r="H56" s="15">
        <v>45.49379001841239</v>
      </c>
      <c r="I56" s="33">
        <v>2.9059831876739115</v>
      </c>
    </row>
    <row r="57" spans="1:9" x14ac:dyDescent="0.3">
      <c r="A57" s="7" t="s">
        <v>280</v>
      </c>
      <c r="B57" s="18">
        <v>1</v>
      </c>
      <c r="C57" s="7" t="s">
        <v>281</v>
      </c>
      <c r="D57" s="9">
        <v>0.56599999999999995</v>
      </c>
      <c r="E57" s="15">
        <v>6.1265511111111106</v>
      </c>
      <c r="F57" s="15">
        <v>-18.830277777777777</v>
      </c>
      <c r="G57" s="15">
        <v>8.6650049899679722</v>
      </c>
      <c r="H57" s="15">
        <v>26.28105517477908</v>
      </c>
      <c r="I57" s="33">
        <v>3.0330109682806103</v>
      </c>
    </row>
    <row r="58" spans="1:9" x14ac:dyDescent="0.3">
      <c r="A58" s="7" t="s">
        <v>284</v>
      </c>
      <c r="B58" s="18">
        <v>1</v>
      </c>
      <c r="C58" s="7" t="s">
        <v>285</v>
      </c>
      <c r="D58" s="9">
        <v>0.50600000000000001</v>
      </c>
      <c r="E58" s="15">
        <v>4.9426611111111107</v>
      </c>
      <c r="F58" s="15">
        <v>-19.861277777777776</v>
      </c>
      <c r="G58" s="15">
        <v>14.29303897102387</v>
      </c>
      <c r="H58" s="15">
        <v>41.249428315272894</v>
      </c>
      <c r="I58" s="33">
        <v>2.8859802592644876</v>
      </c>
    </row>
    <row r="59" spans="1:9" x14ac:dyDescent="0.3">
      <c r="A59" s="7" t="s">
        <v>286</v>
      </c>
      <c r="B59" s="18">
        <v>1</v>
      </c>
      <c r="C59" s="7" t="s">
        <v>287</v>
      </c>
      <c r="D59" s="9">
        <v>0.53100000000000003</v>
      </c>
      <c r="E59" s="15">
        <v>6.3440811111111106</v>
      </c>
      <c r="F59" s="15">
        <v>-18.264277777777778</v>
      </c>
      <c r="G59" s="15">
        <v>11.269373308380251</v>
      </c>
      <c r="H59" s="15">
        <v>33.989014180923114</v>
      </c>
      <c r="I59" s="33">
        <v>3.0160518469689741</v>
      </c>
    </row>
    <row r="60" spans="1:9" x14ac:dyDescent="0.3">
      <c r="A60" s="7" t="s">
        <v>288</v>
      </c>
      <c r="B60" s="18">
        <v>1</v>
      </c>
      <c r="C60" s="7" t="s">
        <v>289</v>
      </c>
      <c r="D60" s="9">
        <v>0.496</v>
      </c>
      <c r="E60" s="15">
        <v>5.6266611111111109</v>
      </c>
      <c r="F60" s="15">
        <v>-15.850277777777777</v>
      </c>
      <c r="G60" s="15">
        <v>14.209568536484568</v>
      </c>
      <c r="H60" s="15">
        <v>41.456132616245</v>
      </c>
      <c r="I60" s="33">
        <v>2.9174800423955167</v>
      </c>
    </row>
    <row r="61" spans="1:9" x14ac:dyDescent="0.3">
      <c r="A61" s="7" t="s">
        <v>290</v>
      </c>
      <c r="B61" s="18">
        <v>1</v>
      </c>
      <c r="C61" s="7" t="s">
        <v>291</v>
      </c>
      <c r="D61" s="9">
        <v>0.57399999999999995</v>
      </c>
      <c r="E61" s="15">
        <v>5.9716611111111106</v>
      </c>
      <c r="F61" s="15">
        <v>-19.485277777777775</v>
      </c>
      <c r="G61" s="15">
        <v>12.432169948699249</v>
      </c>
      <c r="H61" s="15">
        <v>36.578006729216355</v>
      </c>
      <c r="I61" s="33">
        <v>2.9422061377984488</v>
      </c>
    </row>
    <row r="62" spans="1:9" x14ac:dyDescent="0.3">
      <c r="A62" s="7" t="s">
        <v>295</v>
      </c>
      <c r="B62" s="18">
        <v>1</v>
      </c>
      <c r="C62" s="7" t="s">
        <v>296</v>
      </c>
      <c r="D62" s="9">
        <v>0.58799999999999997</v>
      </c>
      <c r="E62" s="15">
        <v>6.3976611111111108</v>
      </c>
      <c r="F62" s="15">
        <v>-18.711277777777777</v>
      </c>
      <c r="G62" s="15">
        <v>13.605283941456557</v>
      </c>
      <c r="H62" s="15">
        <v>40.161003830765736</v>
      </c>
      <c r="I62" s="33">
        <v>2.9518681126816801</v>
      </c>
    </row>
    <row r="63" spans="1:9" x14ac:dyDescent="0.3">
      <c r="A63" s="7" t="s">
        <v>297</v>
      </c>
      <c r="B63" s="18">
        <v>1</v>
      </c>
      <c r="C63" s="7" t="s">
        <v>298</v>
      </c>
      <c r="D63" s="9">
        <v>0.56299999999999994</v>
      </c>
      <c r="E63" s="15">
        <v>6.4226611111111112</v>
      </c>
      <c r="F63" s="15">
        <v>-14.717277777777776</v>
      </c>
      <c r="G63" s="15">
        <v>15.333959139157631</v>
      </c>
      <c r="H63" s="15">
        <v>44.16537686434404</v>
      </c>
      <c r="I63" s="33">
        <v>2.8802331128926082</v>
      </c>
    </row>
    <row r="64" spans="1:9" x14ac:dyDescent="0.3">
      <c r="A64" s="7" t="s">
        <v>299</v>
      </c>
      <c r="B64" s="18">
        <v>1</v>
      </c>
      <c r="C64" s="7" t="s">
        <v>300</v>
      </c>
      <c r="D64" s="9">
        <v>0.53700000000000003</v>
      </c>
      <c r="E64" s="15">
        <v>5.4076611111111106</v>
      </c>
      <c r="F64" s="15">
        <v>-10.776277777777777</v>
      </c>
      <c r="G64" s="15">
        <v>14.943788119111318</v>
      </c>
      <c r="H64" s="15">
        <v>44.422599241806125</v>
      </c>
      <c r="I64" s="33">
        <v>2.972646486133923</v>
      </c>
    </row>
    <row r="65" spans="1:9" x14ac:dyDescent="0.3">
      <c r="A65" s="7" t="s">
        <v>301</v>
      </c>
      <c r="B65" s="18">
        <v>1</v>
      </c>
      <c r="C65" s="7" t="s">
        <v>302</v>
      </c>
      <c r="D65" s="9">
        <v>0.58099999999999996</v>
      </c>
      <c r="E65" s="15">
        <v>5.7486611111111108</v>
      </c>
      <c r="F65" s="15">
        <v>-8.6682777777777762</v>
      </c>
      <c r="G65" s="15">
        <v>15.270414338505136</v>
      </c>
      <c r="H65" s="15">
        <v>45.179246640832616</v>
      </c>
      <c r="I65" s="33">
        <v>2.9586130172585312</v>
      </c>
    </row>
    <row r="66" spans="1:9" x14ac:dyDescent="0.3">
      <c r="A66" s="7" t="s">
        <v>304</v>
      </c>
      <c r="B66" s="18">
        <v>1</v>
      </c>
      <c r="C66" s="7" t="s">
        <v>305</v>
      </c>
      <c r="D66" s="9">
        <v>0.53600000000000003</v>
      </c>
      <c r="E66" s="15">
        <v>5.2856611111111107</v>
      </c>
      <c r="F66" s="15">
        <v>-19.677277777777775</v>
      </c>
      <c r="G66" s="15">
        <v>15.786297787311202</v>
      </c>
      <c r="H66" s="15">
        <v>44.967526341542438</v>
      </c>
      <c r="I66" s="33">
        <v>2.8485162859202293</v>
      </c>
    </row>
    <row r="67" spans="1:9" x14ac:dyDescent="0.3">
      <c r="A67" s="7" t="s">
        <v>307</v>
      </c>
      <c r="B67" s="18">
        <v>1</v>
      </c>
      <c r="C67" s="7" t="s">
        <v>308</v>
      </c>
      <c r="D67" s="9">
        <v>0.58899999999999997</v>
      </c>
      <c r="E67" s="15">
        <v>7.1066611111111113</v>
      </c>
      <c r="F67" s="15">
        <v>-19.426277777777777</v>
      </c>
      <c r="G67" s="15">
        <v>15.108499608264179</v>
      </c>
      <c r="H67" s="15">
        <v>43.751109171143391</v>
      </c>
      <c r="I67" s="33">
        <v>2.8957944405817786</v>
      </c>
    </row>
    <row r="68" spans="1:9" x14ac:dyDescent="0.3">
      <c r="A68" s="7" t="s">
        <v>310</v>
      </c>
      <c r="B68" s="18">
        <v>1</v>
      </c>
      <c r="C68" s="7" t="s">
        <v>311</v>
      </c>
      <c r="D68" s="9">
        <v>0.51500000000000001</v>
      </c>
      <c r="E68" s="15">
        <v>6.1546611111111114</v>
      </c>
      <c r="F68" s="15">
        <v>-19.856277777777777</v>
      </c>
      <c r="G68" s="15">
        <v>16.139305409585663</v>
      </c>
      <c r="H68" s="15">
        <v>45.585599172427266</v>
      </c>
      <c r="I68" s="33">
        <v>2.8245081194976631</v>
      </c>
    </row>
    <row r="69" spans="1:9" x14ac:dyDescent="0.3">
      <c r="A69" s="7" t="s">
        <v>313</v>
      </c>
      <c r="B69" s="18">
        <v>1</v>
      </c>
      <c r="C69" s="7" t="s">
        <v>314</v>
      </c>
      <c r="D69" s="9">
        <v>0.6</v>
      </c>
      <c r="E69" s="15">
        <v>8.7036611111111117</v>
      </c>
      <c r="F69" s="15">
        <v>-18.549277777777775</v>
      </c>
      <c r="G69" s="15">
        <v>15.585771890357902</v>
      </c>
      <c r="H69" s="15">
        <v>44.560016754391548</v>
      </c>
      <c r="I69" s="33">
        <v>2.8590189223774338</v>
      </c>
    </row>
    <row r="70" spans="1:9" x14ac:dyDescent="0.3">
      <c r="A70" s="7" t="s">
        <v>316</v>
      </c>
      <c r="B70" s="18">
        <v>1</v>
      </c>
      <c r="C70" s="7" t="s">
        <v>317</v>
      </c>
      <c r="D70" s="9">
        <v>0.57099999999999995</v>
      </c>
      <c r="E70" s="15">
        <v>6.5316611111111111</v>
      </c>
      <c r="F70" s="15">
        <v>-19.894277777777777</v>
      </c>
      <c r="G70" s="15">
        <v>15.031566785890712</v>
      </c>
      <c r="H70" s="15">
        <v>44.79321688520038</v>
      </c>
      <c r="I70" s="33">
        <v>2.9799433101840891</v>
      </c>
    </row>
    <row r="71" spans="1:9" x14ac:dyDescent="0.3">
      <c r="A71" s="41" t="s">
        <v>318</v>
      </c>
      <c r="B71" s="42">
        <v>1</v>
      </c>
      <c r="C71" s="41" t="s">
        <v>319</v>
      </c>
      <c r="D71" s="43">
        <v>0.1</v>
      </c>
      <c r="E71" s="44"/>
      <c r="F71" s="44">
        <v>-19.487977777777779</v>
      </c>
      <c r="G71" s="44">
        <v>9.3730434337552371</v>
      </c>
      <c r="H71" s="44">
        <v>40.20091337929523</v>
      </c>
      <c r="I71" s="46">
        <v>4.2889925415814538</v>
      </c>
    </row>
    <row r="72" spans="1:9" x14ac:dyDescent="0.3">
      <c r="A72" s="7" t="s">
        <v>321</v>
      </c>
      <c r="B72" s="18">
        <v>1</v>
      </c>
      <c r="C72" s="7" t="s">
        <v>322</v>
      </c>
      <c r="D72" s="9">
        <v>0.47699999999999998</v>
      </c>
      <c r="E72" s="15">
        <v>7.6458611111111114</v>
      </c>
      <c r="F72" s="15">
        <v>-17.306277777777776</v>
      </c>
      <c r="G72" s="15">
        <v>8.8185533962606808</v>
      </c>
      <c r="H72" s="15">
        <v>30.853644539329252</v>
      </c>
      <c r="I72" s="33">
        <v>3.4987194784591407</v>
      </c>
    </row>
    <row r="73" spans="1:9" x14ac:dyDescent="0.3">
      <c r="A73" s="7" t="s">
        <v>324</v>
      </c>
      <c r="B73" s="18">
        <v>1</v>
      </c>
      <c r="C73" s="7" t="s">
        <v>325</v>
      </c>
      <c r="D73" s="9">
        <v>0.35</v>
      </c>
      <c r="E73" s="15">
        <v>8.0458311111111112</v>
      </c>
      <c r="F73" s="15">
        <v>-20.770277777777775</v>
      </c>
      <c r="G73" s="15">
        <v>6.6089667342767662</v>
      </c>
      <c r="H73" s="15">
        <v>25.632599045149703</v>
      </c>
      <c r="I73" s="33">
        <v>3.8784578703065202</v>
      </c>
    </row>
    <row r="74" spans="1:9" x14ac:dyDescent="0.3">
      <c r="A74" s="7" t="s">
        <v>331</v>
      </c>
      <c r="B74" s="18">
        <v>1</v>
      </c>
      <c r="C74" s="7" t="s">
        <v>332</v>
      </c>
      <c r="D74" s="9">
        <v>0.55900000000000005</v>
      </c>
      <c r="E74" s="15">
        <v>9.9206611111111105</v>
      </c>
      <c r="F74" s="15">
        <v>-17.827277777777777</v>
      </c>
      <c r="G74" s="15">
        <v>14.120973134775518</v>
      </c>
      <c r="H74" s="15">
        <v>40.659377570463697</v>
      </c>
      <c r="I74" s="33">
        <v>2.879360875656114</v>
      </c>
    </row>
    <row r="75" spans="1:9" x14ac:dyDescent="0.3">
      <c r="A75" s="7" t="s">
        <v>333</v>
      </c>
      <c r="B75" s="18">
        <v>1</v>
      </c>
      <c r="C75" s="7" t="s">
        <v>334</v>
      </c>
      <c r="D75" s="9">
        <v>0.55800000000000005</v>
      </c>
      <c r="E75" s="15">
        <v>8.6136611111111119</v>
      </c>
      <c r="F75" s="15">
        <v>-16.665277777777774</v>
      </c>
      <c r="G75" s="15">
        <v>15.715331036344748</v>
      </c>
      <c r="H75" s="15">
        <v>45.156370039548236</v>
      </c>
      <c r="I75" s="33">
        <v>2.8733960446086297</v>
      </c>
    </row>
    <row r="76" spans="1:9" x14ac:dyDescent="0.3">
      <c r="A76" s="7" t="s">
        <v>335</v>
      </c>
      <c r="B76" s="18">
        <v>1</v>
      </c>
      <c r="C76" s="7" t="s">
        <v>336</v>
      </c>
      <c r="D76" s="9">
        <v>0.55500000000000005</v>
      </c>
      <c r="E76" s="15">
        <v>12.990661111111111</v>
      </c>
      <c r="F76" s="15">
        <v>-10.149277777777776</v>
      </c>
      <c r="G76" s="15">
        <v>15.89214085755818</v>
      </c>
      <c r="H76" s="15">
        <v>45.791981226408851</v>
      </c>
      <c r="I76" s="33">
        <v>2.8814230654537987</v>
      </c>
    </row>
    <row r="77" spans="1:9" x14ac:dyDescent="0.3">
      <c r="A77" s="7" t="s">
        <v>337</v>
      </c>
      <c r="B77" s="18">
        <v>1</v>
      </c>
      <c r="C77" s="7" t="s">
        <v>63</v>
      </c>
      <c r="D77" s="9">
        <v>0.57999999999999996</v>
      </c>
      <c r="E77" s="15">
        <v>11.08466111111111</v>
      </c>
      <c r="F77" s="15">
        <v>-14.155277777777776</v>
      </c>
      <c r="G77" s="15">
        <v>16.131738999182943</v>
      </c>
      <c r="H77" s="15">
        <v>45.869869095867159</v>
      </c>
      <c r="I77" s="33">
        <v>2.8434547012067592</v>
      </c>
    </row>
    <row r="78" spans="1:9" x14ac:dyDescent="0.3">
      <c r="A78" s="7" t="s">
        <v>339</v>
      </c>
      <c r="B78" s="18">
        <v>1</v>
      </c>
      <c r="C78" s="7" t="s">
        <v>70</v>
      </c>
      <c r="D78" s="9">
        <v>0.52800000000000002</v>
      </c>
      <c r="E78" s="15">
        <v>13.127661111111111</v>
      </c>
      <c r="F78" s="15">
        <v>-10.667277777777777</v>
      </c>
      <c r="G78" s="15">
        <v>15.479505263832735</v>
      </c>
      <c r="H78" s="15">
        <v>44.904773402213621</v>
      </c>
      <c r="I78" s="33">
        <v>2.9009178676486442</v>
      </c>
    </row>
    <row r="79" spans="1:9" x14ac:dyDescent="0.3">
      <c r="A79" s="7" t="s">
        <v>340</v>
      </c>
      <c r="B79" s="18">
        <v>1</v>
      </c>
      <c r="C79" s="7" t="s">
        <v>75</v>
      </c>
      <c r="D79" s="9">
        <v>0.54400000000000004</v>
      </c>
      <c r="E79" s="15">
        <v>12.726661111111111</v>
      </c>
      <c r="F79" s="15">
        <v>-14.013277777777777</v>
      </c>
      <c r="G79" s="15">
        <v>15.630179880119032</v>
      </c>
      <c r="H79" s="15">
        <v>45.113854451174006</v>
      </c>
      <c r="I79" s="33">
        <v>2.8863298309546033</v>
      </c>
    </row>
    <row r="80" spans="1:9" x14ac:dyDescent="0.3">
      <c r="A80" s="7" t="s">
        <v>341</v>
      </c>
      <c r="B80" s="18">
        <v>1</v>
      </c>
      <c r="C80" s="7" t="s">
        <v>78</v>
      </c>
      <c r="D80" s="9">
        <v>0.53800000000000003</v>
      </c>
      <c r="E80" s="15">
        <v>11.931291111111111</v>
      </c>
      <c r="F80" s="15">
        <v>-16.984277777777777</v>
      </c>
      <c r="G80" s="15">
        <v>10.387357624239458</v>
      </c>
      <c r="H80" s="15">
        <v>32.708562440111102</v>
      </c>
      <c r="I80" s="33">
        <v>3.1488819027260515</v>
      </c>
    </row>
    <row r="81" spans="1:9" x14ac:dyDescent="0.3">
      <c r="A81" s="40" t="s">
        <v>353</v>
      </c>
      <c r="B81" s="18">
        <v>1</v>
      </c>
      <c r="C81" s="40" t="s">
        <v>83</v>
      </c>
      <c r="D81" s="35">
        <v>0.55800000000000005</v>
      </c>
      <c r="E81" s="39">
        <v>10.281388823529412</v>
      </c>
      <c r="F81" s="15">
        <v>-17.612000000000002</v>
      </c>
      <c r="G81" s="39">
        <v>15.386758018705489</v>
      </c>
      <c r="H81" s="15">
        <v>42.104151703107533</v>
      </c>
      <c r="I81" s="38">
        <v>2.7363887605122561</v>
      </c>
    </row>
    <row r="82" spans="1:9" x14ac:dyDescent="0.3">
      <c r="A82" s="40" t="s">
        <v>358</v>
      </c>
      <c r="B82" s="18">
        <v>1</v>
      </c>
      <c r="C82" s="40" t="s">
        <v>101</v>
      </c>
      <c r="D82" s="35">
        <v>0.57999999999999996</v>
      </c>
      <c r="E82" s="39">
        <v>11.380738823529409</v>
      </c>
      <c r="F82" s="15">
        <v>-17.995000000000001</v>
      </c>
      <c r="G82" s="39">
        <v>7.9567809773717855</v>
      </c>
      <c r="H82" s="15">
        <v>23.009597217374797</v>
      </c>
      <c r="I82" s="38">
        <v>2.8918223692233798</v>
      </c>
    </row>
    <row r="83" spans="1:9" x14ac:dyDescent="0.3">
      <c r="A83" s="40" t="s">
        <v>363</v>
      </c>
      <c r="B83" s="18">
        <v>1</v>
      </c>
      <c r="C83" s="40" t="s">
        <v>141</v>
      </c>
      <c r="D83" s="35">
        <v>0.50700000000000001</v>
      </c>
      <c r="E83" s="39">
        <v>12.50233882352941</v>
      </c>
      <c r="F83" s="15">
        <v>-16.029000000000003</v>
      </c>
      <c r="G83" s="39">
        <v>8.4678899145884969</v>
      </c>
      <c r="H83" s="15">
        <v>23.759825564214299</v>
      </c>
      <c r="I83" s="38">
        <v>2.8058732227116967</v>
      </c>
    </row>
    <row r="84" spans="1:9" x14ac:dyDescent="0.3">
      <c r="A84" s="40" t="s">
        <v>366</v>
      </c>
      <c r="B84" s="18">
        <v>1</v>
      </c>
      <c r="C84" s="40" t="s">
        <v>144</v>
      </c>
      <c r="D84" s="35">
        <v>0.58599999999999997</v>
      </c>
      <c r="E84" s="39">
        <v>3.6616888235294112</v>
      </c>
      <c r="F84" s="15">
        <v>-19.478100000000001</v>
      </c>
      <c r="G84" s="39">
        <v>4.0903260225166695</v>
      </c>
      <c r="H84" s="15">
        <v>12.680989826380538</v>
      </c>
      <c r="I84" s="38">
        <v>3.1002393835047553</v>
      </c>
    </row>
    <row r="85" spans="1:9" x14ac:dyDescent="0.3">
      <c r="A85" s="40" t="s">
        <v>368</v>
      </c>
      <c r="B85" s="18">
        <v>1</v>
      </c>
      <c r="C85" s="40" t="s">
        <v>188</v>
      </c>
      <c r="D85" s="35">
        <v>0.5</v>
      </c>
      <c r="E85" s="39">
        <v>3.7107888235294113</v>
      </c>
      <c r="F85" s="15">
        <v>-18.693000000000001</v>
      </c>
      <c r="G85" s="39">
        <v>17.063545156875474</v>
      </c>
      <c r="H85" s="15">
        <v>45.564508185193169</v>
      </c>
      <c r="I85" s="38">
        <v>2.6702837989580201</v>
      </c>
    </row>
    <row r="86" spans="1:9" x14ac:dyDescent="0.3">
      <c r="A86" s="40" t="s">
        <v>376</v>
      </c>
      <c r="B86" s="18">
        <v>1</v>
      </c>
      <c r="C86" s="40" t="s">
        <v>377</v>
      </c>
      <c r="D86" s="35">
        <v>0.57799999999999996</v>
      </c>
      <c r="E86" s="39">
        <v>5.0730888235294112</v>
      </c>
      <c r="F86" s="15">
        <v>-17.839000000000002</v>
      </c>
      <c r="G86" s="39">
        <v>16.343372125316911</v>
      </c>
      <c r="H86" s="15">
        <v>44.633887725750974</v>
      </c>
      <c r="I86" s="38">
        <v>2.73100847141639</v>
      </c>
    </row>
    <row r="87" spans="1:9" x14ac:dyDescent="0.3">
      <c r="A87" s="40" t="s">
        <v>381</v>
      </c>
      <c r="B87" s="18">
        <v>1</v>
      </c>
      <c r="C87" s="40" t="s">
        <v>229</v>
      </c>
      <c r="D87" s="35">
        <v>0.51200000000000001</v>
      </c>
      <c r="E87" s="39">
        <v>5.7271888235294108</v>
      </c>
      <c r="F87" s="15">
        <v>-13.817000000000002</v>
      </c>
      <c r="G87" s="39">
        <v>15.992247724279061</v>
      </c>
      <c r="H87" s="15">
        <v>44.501770190616419</v>
      </c>
      <c r="I87" s="38">
        <v>2.7827089073323235</v>
      </c>
    </row>
    <row r="88" spans="1:9" x14ac:dyDescent="0.3">
      <c r="A88" s="40" t="s">
        <v>384</v>
      </c>
      <c r="B88" s="18">
        <v>1</v>
      </c>
      <c r="C88" s="40" t="s">
        <v>230</v>
      </c>
      <c r="D88" s="35">
        <v>0.51800000000000002</v>
      </c>
      <c r="E88" s="39">
        <v>7.3052888235294109</v>
      </c>
      <c r="F88" s="15">
        <v>-17.170000000000002</v>
      </c>
      <c r="G88" s="39">
        <v>16.217871806529612</v>
      </c>
      <c r="H88" s="15">
        <v>44.678551856106836</v>
      </c>
      <c r="I88" s="38">
        <v>2.754896104069489</v>
      </c>
    </row>
    <row r="89" spans="1:9" x14ac:dyDescent="0.3">
      <c r="A89" s="40" t="s">
        <v>387</v>
      </c>
      <c r="B89" s="18">
        <v>1</v>
      </c>
      <c r="C89" s="40" t="s">
        <v>261</v>
      </c>
      <c r="D89" s="35">
        <v>0.54400000000000004</v>
      </c>
      <c r="E89" s="39">
        <v>7.5583888235294117</v>
      </c>
      <c r="F89" s="15">
        <v>-7.7660000000000018</v>
      </c>
      <c r="G89" s="39">
        <v>14.592535437388545</v>
      </c>
      <c r="H89" s="15">
        <v>40.137632681886089</v>
      </c>
      <c r="I89" s="38">
        <v>2.7505592057050405</v>
      </c>
    </row>
    <row r="90" spans="1:9" x14ac:dyDescent="0.3">
      <c r="A90" s="40" t="s">
        <v>391</v>
      </c>
      <c r="B90" s="18">
        <v>1</v>
      </c>
      <c r="C90" s="40" t="s">
        <v>263</v>
      </c>
      <c r="D90" s="35">
        <v>0.6</v>
      </c>
      <c r="E90" s="39">
        <v>11.644948823529411</v>
      </c>
      <c r="F90" s="15">
        <v>-14.847000000000001</v>
      </c>
      <c r="G90" s="39">
        <v>6.5232705986600816</v>
      </c>
      <c r="H90" s="15">
        <v>19.803429326028681</v>
      </c>
      <c r="I90" s="38">
        <v>3.035812944828078</v>
      </c>
    </row>
    <row r="91" spans="1:9" x14ac:dyDescent="0.3">
      <c r="A91" s="40" t="s">
        <v>396</v>
      </c>
      <c r="B91" s="18">
        <v>1</v>
      </c>
      <c r="C91" s="40" t="s">
        <v>292</v>
      </c>
      <c r="D91" s="35">
        <v>0.54300000000000004</v>
      </c>
      <c r="E91" s="39">
        <v>5.7745888235294114</v>
      </c>
      <c r="F91" s="15">
        <v>-19.591000000000001</v>
      </c>
      <c r="G91" s="39">
        <v>15.065833866996881</v>
      </c>
      <c r="H91" s="15">
        <v>42.951227253954521</v>
      </c>
      <c r="I91" s="38">
        <v>2.8509027534176652</v>
      </c>
    </row>
    <row r="92" spans="1:9" x14ac:dyDescent="0.3">
      <c r="A92" s="40" t="s">
        <v>400</v>
      </c>
      <c r="B92" s="18">
        <v>1</v>
      </c>
      <c r="C92" s="40" t="s">
        <v>293</v>
      </c>
      <c r="D92" s="35">
        <v>0.52300000000000002</v>
      </c>
      <c r="E92" s="39">
        <v>7.0346888235294109</v>
      </c>
      <c r="F92" s="15">
        <v>-12.286000000000001</v>
      </c>
      <c r="G92" s="39">
        <v>13.540243731951703</v>
      </c>
      <c r="H92" s="15">
        <v>38.312008639788004</v>
      </c>
      <c r="I92" s="38">
        <v>2.8294918022325493</v>
      </c>
    </row>
    <row r="93" spans="1:9" x14ac:dyDescent="0.3">
      <c r="A93" s="40" t="s">
        <v>403</v>
      </c>
      <c r="B93" s="18">
        <v>1</v>
      </c>
      <c r="C93" s="40" t="s">
        <v>327</v>
      </c>
      <c r="D93" s="35">
        <v>0.56100000000000005</v>
      </c>
      <c r="E93" s="39">
        <v>9.663788823529412</v>
      </c>
      <c r="F93" s="15">
        <v>-8.2650000000000023</v>
      </c>
      <c r="G93" s="39">
        <v>16.490188513038266</v>
      </c>
      <c r="H93" s="15">
        <v>45.499475705142281</v>
      </c>
      <c r="I93" s="38">
        <v>2.7591846915010887</v>
      </c>
    </row>
    <row r="94" spans="1:9" x14ac:dyDescent="0.3">
      <c r="A94" s="40" t="s">
        <v>406</v>
      </c>
      <c r="B94" s="18">
        <v>1</v>
      </c>
      <c r="C94" s="40" t="s">
        <v>330</v>
      </c>
      <c r="D94" s="35">
        <v>0.54400000000000004</v>
      </c>
      <c r="E94" s="39">
        <v>10.296888823529411</v>
      </c>
      <c r="F94" s="15">
        <v>-18.448</v>
      </c>
      <c r="G94" s="39">
        <v>14.62988947201216</v>
      </c>
      <c r="H94" s="15">
        <v>41.474968717238397</v>
      </c>
      <c r="I94" s="38">
        <v>2.834947509110199</v>
      </c>
    </row>
    <row r="95" spans="1:9" x14ac:dyDescent="0.3">
      <c r="A95" s="40" t="s">
        <v>409</v>
      </c>
      <c r="B95" s="18">
        <v>1</v>
      </c>
      <c r="C95" s="40" t="s">
        <v>342</v>
      </c>
      <c r="D95" s="35">
        <v>0.55600000000000005</v>
      </c>
      <c r="E95" s="39">
        <v>7.7149888235294117</v>
      </c>
      <c r="F95" s="15">
        <v>-18.484000000000002</v>
      </c>
      <c r="G95" s="39">
        <v>15.448251279896315</v>
      </c>
      <c r="H95" s="15">
        <v>44.522416319908487</v>
      </c>
      <c r="I95" s="38">
        <v>2.8820359996246325</v>
      </c>
    </row>
    <row r="96" spans="1:9" x14ac:dyDescent="0.3">
      <c r="A96" s="40" t="s">
        <v>412</v>
      </c>
      <c r="B96" s="18">
        <v>1</v>
      </c>
      <c r="C96" s="40" t="s">
        <v>343</v>
      </c>
      <c r="D96" s="35">
        <v>0.54400000000000004</v>
      </c>
      <c r="E96" s="39">
        <v>9.4070888235294099</v>
      </c>
      <c r="F96" s="15">
        <v>-8.1400000000000023</v>
      </c>
      <c r="G96" s="39">
        <v>15.670348091285005</v>
      </c>
      <c r="H96" s="15">
        <v>44.342221077394022</v>
      </c>
      <c r="I96" s="38">
        <v>2.8296896035165138</v>
      </c>
    </row>
    <row r="97" spans="1:9" x14ac:dyDescent="0.3">
      <c r="A97" s="40" t="s">
        <v>417</v>
      </c>
      <c r="B97" s="18">
        <v>2</v>
      </c>
      <c r="C97" s="40" t="s">
        <v>89</v>
      </c>
      <c r="D97" s="35">
        <v>0.28499999999999998</v>
      </c>
      <c r="E97" s="39">
        <v>4.5441988235294106</v>
      </c>
      <c r="F97" s="15">
        <v>-20.032000000000004</v>
      </c>
      <c r="G97" s="39">
        <v>16.686651405707181</v>
      </c>
      <c r="H97" s="15">
        <v>45.667175998622277</v>
      </c>
      <c r="I97" s="38">
        <v>2.7367489670817449</v>
      </c>
    </row>
    <row r="98" spans="1:9" x14ac:dyDescent="0.3">
      <c r="A98" s="40" t="s">
        <v>419</v>
      </c>
      <c r="B98" s="18">
        <v>2</v>
      </c>
      <c r="C98" s="40" t="s">
        <v>93</v>
      </c>
      <c r="D98" s="35">
        <v>0.28599999999999998</v>
      </c>
      <c r="E98" s="39">
        <v>5.9212888235294114</v>
      </c>
      <c r="F98" s="15">
        <v>-15.058000000000002</v>
      </c>
      <c r="G98" s="39">
        <v>15.92131377743816</v>
      </c>
      <c r="H98" s="15">
        <v>43.981249239575938</v>
      </c>
      <c r="I98" s="38">
        <v>2.7624133193016438</v>
      </c>
    </row>
    <row r="99" spans="1:9" x14ac:dyDescent="0.3">
      <c r="A99" s="40" t="s">
        <v>421</v>
      </c>
      <c r="B99" s="18">
        <v>2</v>
      </c>
      <c r="C99" s="40" t="s">
        <v>97</v>
      </c>
      <c r="D99" s="35">
        <v>0.29399999999999998</v>
      </c>
      <c r="E99" s="39">
        <v>5.6757488235294113</v>
      </c>
      <c r="F99" s="15">
        <v>-19.502000000000002</v>
      </c>
      <c r="G99" s="39">
        <v>17.24334632681396</v>
      </c>
      <c r="H99" s="15">
        <v>46.462512851326515</v>
      </c>
      <c r="I99" s="38">
        <v>2.6945183359842289</v>
      </c>
    </row>
    <row r="100" spans="1:9" x14ac:dyDescent="0.3">
      <c r="A100" s="40" t="s">
        <v>425</v>
      </c>
      <c r="B100" s="18">
        <v>2</v>
      </c>
      <c r="C100" s="40" t="s">
        <v>105</v>
      </c>
      <c r="D100" s="35">
        <v>0.28000000000000003</v>
      </c>
      <c r="E100" s="39">
        <v>10.385068823529412</v>
      </c>
      <c r="F100" s="15">
        <v>-9.3350000000000026</v>
      </c>
      <c r="G100" s="39">
        <v>16.647122879400378</v>
      </c>
      <c r="H100" s="15">
        <v>46.179585838702216</v>
      </c>
      <c r="I100" s="38">
        <v>2.774028051168298</v>
      </c>
    </row>
    <row r="101" spans="1:9" x14ac:dyDescent="0.3">
      <c r="A101" s="40" t="s">
        <v>428</v>
      </c>
      <c r="B101" s="18">
        <v>2</v>
      </c>
      <c r="C101" s="40" t="s">
        <v>111</v>
      </c>
      <c r="D101" s="35">
        <v>0.28699999999999998</v>
      </c>
      <c r="E101" s="39">
        <v>8.5490388235294112</v>
      </c>
      <c r="F101" s="15">
        <v>-10.494000000000002</v>
      </c>
      <c r="G101" s="39">
        <v>11.671556689745623</v>
      </c>
      <c r="H101" s="15">
        <v>32.404190828736631</v>
      </c>
      <c r="I101" s="38">
        <v>2.7763383831401214</v>
      </c>
    </row>
    <row r="102" spans="1:9" x14ac:dyDescent="0.3">
      <c r="A102" s="40" t="s">
        <v>429</v>
      </c>
      <c r="B102" s="18">
        <v>2</v>
      </c>
      <c r="C102" s="40" t="s">
        <v>116</v>
      </c>
      <c r="D102" s="35">
        <v>0.28599999999999998</v>
      </c>
      <c r="E102" s="39">
        <v>7.8670688235294115</v>
      </c>
      <c r="F102" s="15">
        <v>-9.8720000000000017</v>
      </c>
      <c r="G102" s="39">
        <v>16.341332781023286</v>
      </c>
      <c r="H102" s="15">
        <v>44.825632751737672</v>
      </c>
      <c r="I102" s="38">
        <v>2.7430830368862185</v>
      </c>
    </row>
    <row r="103" spans="1:9" x14ac:dyDescent="0.3">
      <c r="A103" s="40" t="s">
        <v>431</v>
      </c>
      <c r="B103" s="18">
        <v>2</v>
      </c>
      <c r="C103" s="40" t="s">
        <v>121</v>
      </c>
      <c r="D103" s="35">
        <v>0.28599999999999998</v>
      </c>
      <c r="E103" s="39">
        <v>6.9463188235294115</v>
      </c>
      <c r="F103" s="15">
        <v>-19.343000000000004</v>
      </c>
      <c r="G103" s="39">
        <v>17.310374219126263</v>
      </c>
      <c r="H103" s="15">
        <v>47.381667361359135</v>
      </c>
      <c r="I103" s="38">
        <v>2.7371833076264203</v>
      </c>
    </row>
    <row r="104" spans="1:9" x14ac:dyDescent="0.3">
      <c r="A104" s="41" t="s">
        <v>432</v>
      </c>
      <c r="B104" s="42">
        <v>2</v>
      </c>
      <c r="C104" s="41" t="s">
        <v>125</v>
      </c>
      <c r="D104" s="43">
        <v>0.28399999999999997</v>
      </c>
      <c r="E104" s="47"/>
      <c r="F104" s="44"/>
      <c r="G104" s="47" t="s">
        <v>489</v>
      </c>
      <c r="H104" s="44">
        <v>4.6516207994778789</v>
      </c>
      <c r="I104" s="45" t="s">
        <v>610</v>
      </c>
    </row>
    <row r="105" spans="1:9" x14ac:dyDescent="0.3">
      <c r="A105" s="40" t="s">
        <v>435</v>
      </c>
      <c r="B105" s="18">
        <v>2</v>
      </c>
      <c r="C105" s="40" t="s">
        <v>129</v>
      </c>
      <c r="D105" s="35">
        <v>0.27900000000000003</v>
      </c>
      <c r="E105" s="39">
        <v>6.8922188235294115</v>
      </c>
      <c r="F105" s="15">
        <v>-19.824000000000002</v>
      </c>
      <c r="G105" s="39">
        <v>11.416496391664234</v>
      </c>
      <c r="H105" s="15">
        <v>35.528874122740937</v>
      </c>
      <c r="I105" s="38">
        <v>3.1120645865295749</v>
      </c>
    </row>
    <row r="106" spans="1:9" x14ac:dyDescent="0.3">
      <c r="A106" s="40" t="s">
        <v>438</v>
      </c>
      <c r="B106" s="18">
        <v>2</v>
      </c>
      <c r="C106" s="40" t="s">
        <v>133</v>
      </c>
      <c r="D106" s="35">
        <v>0.29299999999999998</v>
      </c>
      <c r="E106" s="39">
        <v>7.1928088235294112</v>
      </c>
      <c r="F106" s="15">
        <v>-11.349000000000002</v>
      </c>
      <c r="G106" s="39">
        <v>15.30027662232237</v>
      </c>
      <c r="H106" s="15">
        <v>42.39857075029088</v>
      </c>
      <c r="I106" s="38">
        <v>2.7710983138980243</v>
      </c>
    </row>
    <row r="107" spans="1:9" x14ac:dyDescent="0.3">
      <c r="A107" s="40" t="s">
        <v>440</v>
      </c>
      <c r="B107" s="18">
        <v>2</v>
      </c>
      <c r="C107" s="40" t="s">
        <v>136</v>
      </c>
      <c r="D107" s="35">
        <v>0.28699999999999998</v>
      </c>
      <c r="E107" s="39">
        <v>5.8876588235294118</v>
      </c>
      <c r="F107" s="15">
        <v>-19.493000000000002</v>
      </c>
      <c r="G107" s="39">
        <v>16.636155516364767</v>
      </c>
      <c r="H107" s="15">
        <v>45.256174430801607</v>
      </c>
      <c r="I107" s="38">
        <v>2.7203505272767923</v>
      </c>
    </row>
    <row r="108" spans="1:9" x14ac:dyDescent="0.3">
      <c r="A108" s="40" t="s">
        <v>442</v>
      </c>
      <c r="B108" s="18">
        <v>2</v>
      </c>
      <c r="C108" s="40" t="s">
        <v>140</v>
      </c>
      <c r="D108" s="35">
        <v>0.28999999999999998</v>
      </c>
      <c r="E108" s="39">
        <v>6.0317488235294112</v>
      </c>
      <c r="F108" s="15">
        <v>-19.779000000000003</v>
      </c>
      <c r="G108" s="39">
        <v>15.798040993198711</v>
      </c>
      <c r="H108" s="15">
        <v>46.376977640082217</v>
      </c>
      <c r="I108" s="38">
        <v>2.9356157298267669</v>
      </c>
    </row>
    <row r="109" spans="1:9" x14ac:dyDescent="0.3">
      <c r="A109" s="40" t="s">
        <v>445</v>
      </c>
      <c r="B109" s="18">
        <v>2</v>
      </c>
      <c r="C109" s="40" t="s">
        <v>148</v>
      </c>
      <c r="D109" s="35">
        <v>0.29699999999999999</v>
      </c>
      <c r="E109" s="39">
        <v>6.256908823529411</v>
      </c>
      <c r="F109" s="15">
        <v>-18.448</v>
      </c>
      <c r="G109" s="39">
        <v>17.142149553607673</v>
      </c>
      <c r="H109" s="15">
        <v>47.228733373532293</v>
      </c>
      <c r="I109" s="38">
        <v>2.7551231673622114</v>
      </c>
    </row>
    <row r="110" spans="1:9" x14ac:dyDescent="0.3">
      <c r="A110" s="40" t="s">
        <v>447</v>
      </c>
      <c r="B110" s="18">
        <v>2</v>
      </c>
      <c r="C110" s="40" t="s">
        <v>152</v>
      </c>
      <c r="D110" s="35">
        <v>0.28299999999999997</v>
      </c>
      <c r="E110" s="39">
        <v>6.0888488235294114</v>
      </c>
      <c r="F110" s="15">
        <v>-19.581000000000003</v>
      </c>
      <c r="G110" s="39">
        <v>16.816151671778101</v>
      </c>
      <c r="H110" s="15">
        <v>46.799737318995547</v>
      </c>
      <c r="I110" s="38">
        <v>2.7830230264595994</v>
      </c>
    </row>
    <row r="111" spans="1:9" x14ac:dyDescent="0.3">
      <c r="A111" s="41" t="s">
        <v>449</v>
      </c>
      <c r="B111" s="42">
        <v>2</v>
      </c>
      <c r="C111" s="41" t="s">
        <v>156</v>
      </c>
      <c r="D111" s="43">
        <v>0.29199999999999998</v>
      </c>
      <c r="E111" s="47"/>
      <c r="F111" s="44">
        <v>-27.657000000000004</v>
      </c>
      <c r="G111" s="47" t="s">
        <v>489</v>
      </c>
      <c r="H111" s="44">
        <v>37.491916929102203</v>
      </c>
      <c r="I111" s="45" t="s">
        <v>610</v>
      </c>
    </row>
    <row r="112" spans="1:9" x14ac:dyDescent="0.3">
      <c r="A112" s="40" t="s">
        <v>450</v>
      </c>
      <c r="B112" s="18">
        <v>2</v>
      </c>
      <c r="C112" s="40" t="s">
        <v>161</v>
      </c>
      <c r="D112" s="35">
        <v>0.29499999999999998</v>
      </c>
      <c r="E112" s="39">
        <v>4.7401388235294117</v>
      </c>
      <c r="F112" s="15">
        <v>-19.507000000000001</v>
      </c>
      <c r="G112" s="39">
        <v>15.704000912845567</v>
      </c>
      <c r="H112" s="15">
        <v>46.202355946956629</v>
      </c>
      <c r="I112" s="38">
        <v>2.9420754751207383</v>
      </c>
    </row>
    <row r="113" spans="1:9" x14ac:dyDescent="0.3">
      <c r="A113" s="40" t="s">
        <v>452</v>
      </c>
      <c r="B113" s="18">
        <v>2</v>
      </c>
      <c r="C113" s="40" t="s">
        <v>164</v>
      </c>
      <c r="D113" s="35">
        <v>0.29699999999999999</v>
      </c>
      <c r="E113" s="39">
        <v>7.907598823529411</v>
      </c>
      <c r="F113" s="15">
        <v>-18.998000000000001</v>
      </c>
      <c r="G113" s="39">
        <v>15.834700217727697</v>
      </c>
      <c r="H113" s="15">
        <v>44.839452261064132</v>
      </c>
      <c r="I113" s="38">
        <v>2.8317209447934002</v>
      </c>
    </row>
    <row r="114" spans="1:9" x14ac:dyDescent="0.3">
      <c r="A114" s="40" t="s">
        <v>453</v>
      </c>
      <c r="B114" s="18">
        <v>2</v>
      </c>
      <c r="C114" s="40" t="s">
        <v>166</v>
      </c>
      <c r="D114" s="35">
        <v>0.28100000000000003</v>
      </c>
      <c r="E114" s="39">
        <v>7.9933988235294109</v>
      </c>
      <c r="F114" s="15">
        <v>-18.102000000000004</v>
      </c>
      <c r="G114" s="39">
        <v>16.415443557787622</v>
      </c>
      <c r="H114" s="15">
        <v>45.38717110757468</v>
      </c>
      <c r="I114" s="38">
        <v>2.7649067750010707</v>
      </c>
    </row>
    <row r="115" spans="1:9" x14ac:dyDescent="0.3">
      <c r="A115" s="40" t="s">
        <v>455</v>
      </c>
      <c r="B115" s="18">
        <v>2</v>
      </c>
      <c r="C115" s="40" t="s">
        <v>169</v>
      </c>
      <c r="D115" s="35">
        <v>0.29199999999999998</v>
      </c>
      <c r="E115" s="39">
        <v>6.3956888235294116</v>
      </c>
      <c r="F115" s="15">
        <v>-18.726000000000003</v>
      </c>
      <c r="G115" s="39">
        <v>17.029569476355256</v>
      </c>
      <c r="H115" s="15">
        <v>47.159125461829561</v>
      </c>
      <c r="I115" s="38">
        <v>2.7692494239098502</v>
      </c>
    </row>
    <row r="116" spans="1:9" x14ac:dyDescent="0.3">
      <c r="A116" s="40" t="s">
        <v>456</v>
      </c>
      <c r="B116" s="18">
        <v>2</v>
      </c>
      <c r="C116" s="40" t="s">
        <v>173</v>
      </c>
      <c r="D116" s="35">
        <v>0.28199999999999997</v>
      </c>
      <c r="E116" s="39">
        <v>5.7330588235294115</v>
      </c>
      <c r="F116" s="15">
        <v>-18.293000000000003</v>
      </c>
      <c r="G116" s="39">
        <v>15.219700706146625</v>
      </c>
      <c r="H116" s="15">
        <v>44.087818764443128</v>
      </c>
      <c r="I116" s="38">
        <v>2.8967599045254437</v>
      </c>
    </row>
    <row r="117" spans="1:9" x14ac:dyDescent="0.3">
      <c r="A117" s="40" t="s">
        <v>458</v>
      </c>
      <c r="B117" s="18">
        <v>2</v>
      </c>
      <c r="C117" s="40" t="s">
        <v>176</v>
      </c>
      <c r="D117" s="35">
        <v>0.29799999999999999</v>
      </c>
      <c r="E117" s="39">
        <v>5.8257088235294114</v>
      </c>
      <c r="F117" s="15">
        <v>-18.338000000000001</v>
      </c>
      <c r="G117" s="39">
        <v>15.97810584983241</v>
      </c>
      <c r="H117" s="15">
        <v>46.783989828419166</v>
      </c>
      <c r="I117" s="38">
        <v>2.9280060019698686</v>
      </c>
    </row>
    <row r="118" spans="1:9" x14ac:dyDescent="0.3">
      <c r="A118" s="40" t="s">
        <v>459</v>
      </c>
      <c r="B118" s="18">
        <v>2</v>
      </c>
      <c r="C118" s="40" t="s">
        <v>179</v>
      </c>
      <c r="D118" s="35">
        <v>0.28199999999999997</v>
      </c>
      <c r="E118" s="39">
        <v>6.7007488235294108</v>
      </c>
      <c r="F118" s="15">
        <v>-19.850000000000001</v>
      </c>
      <c r="G118" s="39">
        <v>16.306675784634717</v>
      </c>
      <c r="H118" s="15">
        <v>45.607396593161013</v>
      </c>
      <c r="I118" s="38">
        <v>2.796854318777557</v>
      </c>
    </row>
    <row r="119" spans="1:9" x14ac:dyDescent="0.3">
      <c r="A119" s="40" t="s">
        <v>460</v>
      </c>
      <c r="B119" s="18">
        <v>2</v>
      </c>
      <c r="C119" s="40" t="s">
        <v>182</v>
      </c>
      <c r="D119" s="35">
        <v>0.29599999999999999</v>
      </c>
      <c r="E119" s="39">
        <v>11.06172882352941</v>
      </c>
      <c r="F119" s="15">
        <v>-19.23</v>
      </c>
      <c r="G119" s="39">
        <v>13.833014412298571</v>
      </c>
      <c r="H119" s="15">
        <v>39.127034674472448</v>
      </c>
      <c r="I119" s="38">
        <v>2.8285255482482277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47"/>
  <sheetViews>
    <sheetView workbookViewId="0">
      <selection activeCell="A3" sqref="A3"/>
    </sheetView>
  </sheetViews>
  <sheetFormatPr defaultRowHeight="13" x14ac:dyDescent="0.3"/>
  <cols>
    <col min="2" max="2" width="30.26953125" bestFit="1" customWidth="1"/>
    <col min="16" max="16" width="11.7265625" bestFit="1" customWidth="1"/>
    <col min="17" max="17" width="10" bestFit="1" customWidth="1"/>
    <col min="18" max="18" width="11.453125" bestFit="1" customWidth="1"/>
    <col min="26" max="26" width="11.54296875" bestFit="1" customWidth="1"/>
    <col min="27" max="27" width="9.7265625" bestFit="1" customWidth="1"/>
    <col min="28" max="28" width="16.7265625" bestFit="1" customWidth="1"/>
  </cols>
  <sheetData>
    <row r="1" spans="1:29" s="13" customFormat="1" x14ac:dyDescent="0.3">
      <c r="A1" s="6" t="s">
        <v>11</v>
      </c>
      <c r="B1" s="7" t="s">
        <v>12</v>
      </c>
      <c r="C1" s="7" t="s">
        <v>13</v>
      </c>
      <c r="D1" s="7" t="s">
        <v>14</v>
      </c>
      <c r="E1" s="8" t="s">
        <v>15</v>
      </c>
      <c r="F1" s="7" t="s">
        <v>16</v>
      </c>
      <c r="G1" s="7" t="s">
        <v>17</v>
      </c>
      <c r="H1" s="7" t="s">
        <v>18</v>
      </c>
      <c r="I1" s="9" t="s">
        <v>19</v>
      </c>
      <c r="J1" s="7" t="s">
        <v>20</v>
      </c>
      <c r="K1" s="7" t="s">
        <v>21</v>
      </c>
      <c r="L1" s="7" t="s">
        <v>22</v>
      </c>
      <c r="M1" s="7" t="s">
        <v>23</v>
      </c>
      <c r="N1" s="7" t="s">
        <v>24</v>
      </c>
      <c r="O1" s="10" t="s">
        <v>25</v>
      </c>
      <c r="P1" s="11" t="s">
        <v>0</v>
      </c>
      <c r="Q1" s="9" t="s">
        <v>26</v>
      </c>
      <c r="R1" s="11" t="s">
        <v>27</v>
      </c>
      <c r="S1" s="7" t="s">
        <v>20</v>
      </c>
      <c r="T1" s="7" t="s">
        <v>21</v>
      </c>
      <c r="U1" s="7" t="s">
        <v>22</v>
      </c>
      <c r="V1" s="7" t="s">
        <v>28</v>
      </c>
      <c r="W1" s="7" t="s">
        <v>29</v>
      </c>
      <c r="X1" s="7" t="s">
        <v>30</v>
      </c>
      <c r="Y1" s="10" t="s">
        <v>25</v>
      </c>
      <c r="Z1" s="11" t="s">
        <v>1</v>
      </c>
      <c r="AA1" s="9" t="s">
        <v>31</v>
      </c>
      <c r="AB1" s="11" t="s">
        <v>32</v>
      </c>
      <c r="AC1" s="12" t="s">
        <v>2</v>
      </c>
    </row>
    <row r="2" spans="1:29" x14ac:dyDescent="0.3">
      <c r="A2" s="19">
        <v>3</v>
      </c>
      <c r="B2" s="19" t="s">
        <v>62</v>
      </c>
      <c r="C2" s="19" t="s">
        <v>75</v>
      </c>
      <c r="D2" s="19" t="s">
        <v>64</v>
      </c>
      <c r="E2" s="19">
        <v>1</v>
      </c>
      <c r="F2" s="19" t="s">
        <v>465</v>
      </c>
      <c r="G2" s="19" t="s">
        <v>65</v>
      </c>
      <c r="H2" s="19" t="s">
        <v>466</v>
      </c>
      <c r="I2" s="9">
        <v>0.53900000000000003</v>
      </c>
      <c r="J2" s="19">
        <v>4</v>
      </c>
      <c r="K2" s="19">
        <v>135.4</v>
      </c>
      <c r="L2" s="19">
        <v>101.8</v>
      </c>
      <c r="M2" s="19">
        <v>3670</v>
      </c>
      <c r="N2" s="19">
        <v>91.171000000000006</v>
      </c>
      <c r="O2" s="9">
        <v>8.5073214070263581E-2</v>
      </c>
      <c r="P2" s="32">
        <v>15.209473480260673</v>
      </c>
      <c r="Q2" s="9">
        <v>6.2830000000000004</v>
      </c>
      <c r="R2" s="32">
        <v>6.2796611111111114</v>
      </c>
      <c r="S2" s="19">
        <v>5</v>
      </c>
      <c r="T2" s="19">
        <v>275</v>
      </c>
      <c r="U2" s="19">
        <v>109.1</v>
      </c>
      <c r="V2" s="19">
        <v>79</v>
      </c>
      <c r="W2" s="19">
        <v>3552</v>
      </c>
      <c r="X2" s="19">
        <v>102.708</v>
      </c>
      <c r="Y2" s="21">
        <v>0.25798613545196092</v>
      </c>
      <c r="Z2" s="32">
        <v>50.311307303426815</v>
      </c>
      <c r="AA2" s="9">
        <v>-25.478000000000002</v>
      </c>
      <c r="AB2" s="32">
        <v>-26.447277777777778</v>
      </c>
      <c r="AC2" s="33">
        <v>3.3078927662237878</v>
      </c>
    </row>
    <row r="3" spans="1:29" x14ac:dyDescent="0.3">
      <c r="A3" s="19">
        <v>4</v>
      </c>
      <c r="B3" s="19" t="s">
        <v>62</v>
      </c>
      <c r="C3" s="19" t="s">
        <v>78</v>
      </c>
      <c r="D3" s="19" t="s">
        <v>64</v>
      </c>
      <c r="E3" s="19">
        <v>1</v>
      </c>
      <c r="F3" s="19" t="s">
        <v>465</v>
      </c>
      <c r="G3" s="19" t="s">
        <v>65</v>
      </c>
      <c r="H3" s="19" t="s">
        <v>467</v>
      </c>
      <c r="I3" s="9">
        <v>0.55400000000000005</v>
      </c>
      <c r="J3" s="19">
        <v>4</v>
      </c>
      <c r="K3" s="19">
        <v>135.4</v>
      </c>
      <c r="L3" s="19">
        <v>99.1</v>
      </c>
      <c r="M3" s="19">
        <v>3672</v>
      </c>
      <c r="N3" s="19">
        <v>90.867000000000004</v>
      </c>
      <c r="O3" s="9">
        <v>8.7733280508875619E-2</v>
      </c>
      <c r="P3" s="32">
        <v>14.748323393097246</v>
      </c>
      <c r="Q3" s="9">
        <v>6.3780000000000001</v>
      </c>
      <c r="R3" s="32">
        <v>6.3746611111111111</v>
      </c>
      <c r="S3" s="19">
        <v>5</v>
      </c>
      <c r="T3" s="19">
        <v>274.8</v>
      </c>
      <c r="U3" s="19">
        <v>107.6</v>
      </c>
      <c r="V3" s="19">
        <v>79</v>
      </c>
      <c r="W3" s="19">
        <v>3558</v>
      </c>
      <c r="X3" s="19">
        <v>102.74299999999999</v>
      </c>
      <c r="Y3" s="21">
        <v>0.26507538226448518</v>
      </c>
      <c r="Z3" s="32">
        <v>48.965768265105737</v>
      </c>
      <c r="AA3" s="9">
        <v>-25.478000000000002</v>
      </c>
      <c r="AB3" s="32">
        <v>-26.447277777777778</v>
      </c>
      <c r="AC3" s="33">
        <v>3.3200904916435112</v>
      </c>
    </row>
    <row r="4" spans="1:29" x14ac:dyDescent="0.3">
      <c r="A4" s="19">
        <v>5</v>
      </c>
      <c r="B4" s="19" t="s">
        <v>62</v>
      </c>
      <c r="C4" s="19" t="s">
        <v>83</v>
      </c>
      <c r="D4" s="19" t="s">
        <v>64</v>
      </c>
      <c r="E4" s="19">
        <v>1</v>
      </c>
      <c r="F4" s="19" t="s">
        <v>465</v>
      </c>
      <c r="G4" s="19" t="s">
        <v>65</v>
      </c>
      <c r="H4" s="19" t="s">
        <v>468</v>
      </c>
      <c r="I4" s="9">
        <v>0.52400000000000002</v>
      </c>
      <c r="J4" s="19">
        <v>4</v>
      </c>
      <c r="K4" s="19">
        <v>135.6</v>
      </c>
      <c r="L4" s="19">
        <v>97.8</v>
      </c>
      <c r="M4" s="19">
        <v>3590</v>
      </c>
      <c r="N4" s="19">
        <v>88.293000000000006</v>
      </c>
      <c r="O4" s="9">
        <v>8.5401560712627278E-2</v>
      </c>
      <c r="P4" s="32">
        <v>15.15099703664897</v>
      </c>
      <c r="Q4" s="9">
        <v>6.4939999999999998</v>
      </c>
      <c r="R4" s="32">
        <v>6.4906611111111108</v>
      </c>
      <c r="S4" s="19">
        <v>5</v>
      </c>
      <c r="T4" s="19">
        <v>275.7</v>
      </c>
      <c r="U4" s="19">
        <v>105.8</v>
      </c>
      <c r="V4" s="19">
        <v>79</v>
      </c>
      <c r="W4" s="19">
        <v>3406</v>
      </c>
      <c r="X4" s="19">
        <v>97.757999999999996</v>
      </c>
      <c r="Y4" s="21">
        <v>0.26350620921049939</v>
      </c>
      <c r="Z4" s="32">
        <v>49.257358221788451</v>
      </c>
      <c r="AA4" s="9">
        <v>-25.465</v>
      </c>
      <c r="AB4" s="32">
        <v>-26.434277777777776</v>
      </c>
      <c r="AC4" s="33">
        <v>3.2510968157830868</v>
      </c>
    </row>
    <row r="5" spans="1:29" x14ac:dyDescent="0.3">
      <c r="A5" s="19">
        <v>6</v>
      </c>
      <c r="B5" s="19" t="s">
        <v>88</v>
      </c>
      <c r="C5" s="19" t="s">
        <v>89</v>
      </c>
      <c r="D5" s="19" t="s">
        <v>64</v>
      </c>
      <c r="E5" s="19">
        <v>1</v>
      </c>
      <c r="F5" s="19" t="s">
        <v>465</v>
      </c>
      <c r="G5" s="19" t="s">
        <v>65</v>
      </c>
      <c r="H5" s="19" t="s">
        <v>469</v>
      </c>
      <c r="I5" s="9">
        <v>0.56499999999999995</v>
      </c>
      <c r="J5" s="19">
        <v>4</v>
      </c>
      <c r="K5" s="19">
        <v>135</v>
      </c>
      <c r="L5" s="19">
        <v>97.2</v>
      </c>
      <c r="M5" s="19">
        <v>3784</v>
      </c>
      <c r="N5" s="19">
        <v>93.52</v>
      </c>
      <c r="O5" s="9"/>
      <c r="P5" s="32">
        <v>14.883404225863899</v>
      </c>
      <c r="Q5" s="9">
        <v>6.5339999999999998</v>
      </c>
      <c r="R5" s="32">
        <v>6.5306611111111108</v>
      </c>
      <c r="S5" s="19">
        <v>5</v>
      </c>
      <c r="T5" s="19">
        <v>275.3</v>
      </c>
      <c r="U5" s="19">
        <v>103.9</v>
      </c>
      <c r="V5" s="19">
        <v>79</v>
      </c>
      <c r="W5" s="19">
        <v>3021</v>
      </c>
      <c r="X5" s="19">
        <v>86.646000000000001</v>
      </c>
      <c r="Y5" s="21"/>
      <c r="Z5" s="32">
        <v>40.490222717108431</v>
      </c>
      <c r="AA5" s="9">
        <v>-18.600999999999999</v>
      </c>
      <c r="AB5" s="32">
        <v>-19.570277777777775</v>
      </c>
      <c r="AC5" s="33">
        <v>2.7204947270561819</v>
      </c>
    </row>
    <row r="6" spans="1:29" x14ac:dyDescent="0.3">
      <c r="A6" s="19">
        <v>7</v>
      </c>
      <c r="B6" s="19" t="s">
        <v>92</v>
      </c>
      <c r="C6" s="19" t="s">
        <v>93</v>
      </c>
      <c r="D6" s="19" t="s">
        <v>64</v>
      </c>
      <c r="E6" s="19">
        <v>1</v>
      </c>
      <c r="F6" s="19" t="s">
        <v>465</v>
      </c>
      <c r="G6" s="19" t="s">
        <v>65</v>
      </c>
      <c r="H6" s="19" t="s">
        <v>470</v>
      </c>
      <c r="I6" s="9">
        <v>0.53200000000000003</v>
      </c>
      <c r="J6" s="19">
        <v>4</v>
      </c>
      <c r="K6" s="19">
        <v>135.4</v>
      </c>
      <c r="L6" s="19">
        <v>92</v>
      </c>
      <c r="M6" s="19">
        <v>2387</v>
      </c>
      <c r="N6" s="19">
        <v>58.761000000000003</v>
      </c>
      <c r="O6" s="9"/>
      <c r="P6" s="32">
        <v>9.9317041141843632</v>
      </c>
      <c r="Q6" s="9">
        <v>3.9569999999999999</v>
      </c>
      <c r="R6" s="32">
        <v>4.031571111111111</v>
      </c>
      <c r="S6" s="19">
        <v>5</v>
      </c>
      <c r="T6" s="19">
        <v>275.7</v>
      </c>
      <c r="U6" s="19">
        <v>99.9</v>
      </c>
      <c r="V6" s="19">
        <v>79</v>
      </c>
      <c r="W6" s="19">
        <v>2284</v>
      </c>
      <c r="X6" s="19">
        <v>64.977999999999994</v>
      </c>
      <c r="Y6" s="21"/>
      <c r="Z6" s="32">
        <v>32.248149800645777</v>
      </c>
      <c r="AA6" s="9">
        <v>-19.443999999999999</v>
      </c>
      <c r="AB6" s="32">
        <v>-20.413277777777775</v>
      </c>
      <c r="AC6" s="33">
        <v>3.2469905899219533</v>
      </c>
    </row>
    <row r="7" spans="1:29" x14ac:dyDescent="0.3">
      <c r="A7" s="19">
        <v>8</v>
      </c>
      <c r="B7" s="19" t="s">
        <v>96</v>
      </c>
      <c r="C7" s="19" t="s">
        <v>97</v>
      </c>
      <c r="D7" s="19" t="s">
        <v>64</v>
      </c>
      <c r="E7" s="19">
        <v>1</v>
      </c>
      <c r="F7" s="19" t="s">
        <v>465</v>
      </c>
      <c r="G7" s="19" t="s">
        <v>65</v>
      </c>
      <c r="H7" s="19" t="s">
        <v>471</v>
      </c>
      <c r="I7" s="9">
        <v>0.53100000000000003</v>
      </c>
      <c r="J7" s="19">
        <v>4</v>
      </c>
      <c r="K7" s="19">
        <v>135.4</v>
      </c>
      <c r="L7" s="19">
        <v>90.9</v>
      </c>
      <c r="M7" s="19">
        <v>2354</v>
      </c>
      <c r="N7" s="19">
        <v>58.133000000000003</v>
      </c>
      <c r="O7" s="9"/>
      <c r="P7" s="32">
        <v>9.8440642905495004</v>
      </c>
      <c r="Q7" s="9">
        <v>5.3289999999999997</v>
      </c>
      <c r="R7" s="32">
        <v>5.4058811111111105</v>
      </c>
      <c r="S7" s="19">
        <v>5</v>
      </c>
      <c r="T7" s="19">
        <v>276.3</v>
      </c>
      <c r="U7" s="19">
        <v>99.1</v>
      </c>
      <c r="V7" s="19">
        <v>79</v>
      </c>
      <c r="W7" s="19">
        <v>2027</v>
      </c>
      <c r="X7" s="19">
        <v>57.930999999999997</v>
      </c>
      <c r="Y7" s="21"/>
      <c r="Z7" s="32">
        <v>28.804915085727234</v>
      </c>
      <c r="AA7" s="9">
        <v>-17.754999999999999</v>
      </c>
      <c r="AB7" s="32">
        <v>-18.724277777777775</v>
      </c>
      <c r="AC7" s="33">
        <v>2.9261201710537925</v>
      </c>
    </row>
    <row r="8" spans="1:29" x14ac:dyDescent="0.3">
      <c r="A8" s="19">
        <v>9</v>
      </c>
      <c r="B8" s="19" t="s">
        <v>62</v>
      </c>
      <c r="C8" s="19" t="s">
        <v>101</v>
      </c>
      <c r="D8" s="19" t="s">
        <v>64</v>
      </c>
      <c r="E8" s="19">
        <v>1</v>
      </c>
      <c r="F8" s="19" t="s">
        <v>465</v>
      </c>
      <c r="G8" s="19" t="s">
        <v>65</v>
      </c>
      <c r="H8" s="19" t="s">
        <v>472</v>
      </c>
      <c r="I8" s="9">
        <v>0.52200000000000002</v>
      </c>
      <c r="J8" s="19">
        <v>4</v>
      </c>
      <c r="K8" s="19">
        <v>135.19999999999999</v>
      </c>
      <c r="L8" s="19">
        <v>94.5</v>
      </c>
      <c r="M8" s="19">
        <v>3350</v>
      </c>
      <c r="N8" s="19">
        <v>82.23</v>
      </c>
      <c r="O8" s="9">
        <v>9.1348412987960592E-2</v>
      </c>
      <c r="P8" s="32">
        <v>14.164655421575269</v>
      </c>
      <c r="Q8" s="9">
        <v>6.2969999999999997</v>
      </c>
      <c r="R8" s="32">
        <v>6.2936611111111107</v>
      </c>
      <c r="S8" s="19">
        <v>5</v>
      </c>
      <c r="T8" s="19">
        <v>275.5</v>
      </c>
      <c r="U8" s="19">
        <v>103.9</v>
      </c>
      <c r="V8" s="19">
        <v>79</v>
      </c>
      <c r="W8" s="19">
        <v>3306</v>
      </c>
      <c r="X8" s="19">
        <v>94.552000000000007</v>
      </c>
      <c r="Y8" s="21">
        <v>0.27140113376766223</v>
      </c>
      <c r="Z8" s="32">
        <v>47.824486068133147</v>
      </c>
      <c r="AA8" s="9">
        <v>-25.564</v>
      </c>
      <c r="AB8" s="32">
        <v>-26.533277777777776</v>
      </c>
      <c r="AC8" s="33">
        <v>3.3763254131327485</v>
      </c>
    </row>
    <row r="9" spans="1:29" x14ac:dyDescent="0.3">
      <c r="A9" s="19">
        <v>10</v>
      </c>
      <c r="B9" s="19" t="s">
        <v>104</v>
      </c>
      <c r="C9" s="19" t="s">
        <v>105</v>
      </c>
      <c r="D9" s="19" t="s">
        <v>64</v>
      </c>
      <c r="E9" s="19">
        <v>1</v>
      </c>
      <c r="F9" s="19" t="s">
        <v>465</v>
      </c>
      <c r="G9" s="19" t="s">
        <v>65</v>
      </c>
      <c r="H9" s="19" t="s">
        <v>473</v>
      </c>
      <c r="I9" s="9">
        <v>0.59599999999999997</v>
      </c>
      <c r="J9" s="19">
        <v>4</v>
      </c>
      <c r="K9" s="19">
        <v>135.19999999999999</v>
      </c>
      <c r="L9" s="19">
        <v>95.5</v>
      </c>
      <c r="M9" s="19">
        <v>3535</v>
      </c>
      <c r="N9" s="19">
        <v>86.242000000000004</v>
      </c>
      <c r="O9" s="9"/>
      <c r="P9" s="32">
        <v>13.011242959811369</v>
      </c>
      <c r="Q9" s="9">
        <v>6.23</v>
      </c>
      <c r="R9" s="32">
        <v>6.2266611111111114</v>
      </c>
      <c r="S9" s="19">
        <v>5</v>
      </c>
      <c r="T9" s="19">
        <v>275.7</v>
      </c>
      <c r="U9" s="19">
        <v>102.6</v>
      </c>
      <c r="V9" s="19">
        <v>79</v>
      </c>
      <c r="W9" s="19">
        <v>2887</v>
      </c>
      <c r="X9" s="19">
        <v>82.284999999999997</v>
      </c>
      <c r="Y9" s="21"/>
      <c r="Z9" s="32">
        <v>36.452264157557543</v>
      </c>
      <c r="AA9" s="9">
        <v>-19.039000000000001</v>
      </c>
      <c r="AB9" s="32">
        <v>-20.008277777777778</v>
      </c>
      <c r="AC9" s="33">
        <v>2.8015973777562917</v>
      </c>
    </row>
    <row r="10" spans="1:29" x14ac:dyDescent="0.3">
      <c r="A10" s="19">
        <v>11</v>
      </c>
      <c r="B10" s="19" t="s">
        <v>110</v>
      </c>
      <c r="C10" s="19" t="s">
        <v>111</v>
      </c>
      <c r="D10" s="19" t="s">
        <v>64</v>
      </c>
      <c r="E10" s="19">
        <v>1</v>
      </c>
      <c r="F10" s="19" t="s">
        <v>465</v>
      </c>
      <c r="G10" s="19" t="s">
        <v>65</v>
      </c>
      <c r="H10" s="19" t="s">
        <v>474</v>
      </c>
      <c r="I10" s="9">
        <v>0.53800000000000003</v>
      </c>
      <c r="J10" s="19">
        <v>4</v>
      </c>
      <c r="K10" s="19">
        <v>135</v>
      </c>
      <c r="L10" s="19">
        <v>93.8</v>
      </c>
      <c r="M10" s="19">
        <v>3292</v>
      </c>
      <c r="N10" s="19">
        <v>80.966999999999999</v>
      </c>
      <c r="O10" s="9"/>
      <c r="P10" s="32">
        <v>13.53231190284467</v>
      </c>
      <c r="Q10" s="9">
        <v>5.8070000000000004</v>
      </c>
      <c r="R10" s="32">
        <v>5.8036611111111114</v>
      </c>
      <c r="S10" s="19">
        <v>5</v>
      </c>
      <c r="T10" s="19">
        <v>275.7</v>
      </c>
      <c r="U10" s="19">
        <v>101.2</v>
      </c>
      <c r="V10" s="19">
        <v>79</v>
      </c>
      <c r="W10" s="19">
        <v>2739</v>
      </c>
      <c r="X10" s="19">
        <v>78.054000000000002</v>
      </c>
      <c r="Y10" s="21"/>
      <c r="Z10" s="32">
        <v>38.305662991199142</v>
      </c>
      <c r="AA10" s="9">
        <v>-18.111000000000001</v>
      </c>
      <c r="AB10" s="32">
        <v>-19.080277777777777</v>
      </c>
      <c r="AC10" s="33">
        <v>2.8306813548353689</v>
      </c>
    </row>
    <row r="11" spans="1:29" x14ac:dyDescent="0.3">
      <c r="A11" s="19">
        <v>12</v>
      </c>
      <c r="B11" s="19" t="s">
        <v>115</v>
      </c>
      <c r="C11" s="19" t="s">
        <v>116</v>
      </c>
      <c r="D11" s="19" t="s">
        <v>64</v>
      </c>
      <c r="E11" s="19">
        <v>1</v>
      </c>
      <c r="F11" s="19" t="s">
        <v>465</v>
      </c>
      <c r="G11" s="19" t="s">
        <v>65</v>
      </c>
      <c r="H11" s="19" t="s">
        <v>475</v>
      </c>
      <c r="I11" s="9">
        <v>0.56999999999999995</v>
      </c>
      <c r="J11" s="19">
        <v>4</v>
      </c>
      <c r="K11" s="19">
        <v>135</v>
      </c>
      <c r="L11" s="19">
        <v>95.1</v>
      </c>
      <c r="M11" s="19">
        <v>3984</v>
      </c>
      <c r="N11" s="19">
        <v>97.283000000000001</v>
      </c>
      <c r="O11" s="9"/>
      <c r="P11" s="32">
        <v>15.346464036535306</v>
      </c>
      <c r="Q11" s="9">
        <v>6.7149999999999999</v>
      </c>
      <c r="R11" s="32">
        <v>6.7116611111111109</v>
      </c>
      <c r="S11" s="19">
        <v>5</v>
      </c>
      <c r="T11" s="19">
        <v>275</v>
      </c>
      <c r="U11" s="19">
        <v>103</v>
      </c>
      <c r="V11" s="19">
        <v>79</v>
      </c>
      <c r="W11" s="19">
        <v>3214</v>
      </c>
      <c r="X11" s="19">
        <v>91.635000000000005</v>
      </c>
      <c r="Y11" s="21"/>
      <c r="Z11" s="32">
        <v>42.445985715935109</v>
      </c>
      <c r="AA11" s="9">
        <v>-15.092000000000001</v>
      </c>
      <c r="AB11" s="32">
        <v>-16.061277777777775</v>
      </c>
      <c r="AC11" s="33">
        <v>2.7658479252865029</v>
      </c>
    </row>
    <row r="12" spans="1:29" x14ac:dyDescent="0.3">
      <c r="A12" s="19">
        <v>13</v>
      </c>
      <c r="B12" s="19" t="s">
        <v>120</v>
      </c>
      <c r="C12" s="19" t="s">
        <v>121</v>
      </c>
      <c r="D12" s="19" t="s">
        <v>64</v>
      </c>
      <c r="E12" s="19">
        <v>1</v>
      </c>
      <c r="F12" s="19" t="s">
        <v>465</v>
      </c>
      <c r="G12" s="19" t="s">
        <v>65</v>
      </c>
      <c r="H12" s="19" t="s">
        <v>476</v>
      </c>
      <c r="I12" s="9">
        <v>0.51400000000000001</v>
      </c>
      <c r="J12" s="19">
        <v>4</v>
      </c>
      <c r="K12" s="19">
        <v>135.6</v>
      </c>
      <c r="L12" s="19">
        <v>89.9</v>
      </c>
      <c r="M12" s="19">
        <v>2321</v>
      </c>
      <c r="N12" s="19">
        <v>56.901000000000003</v>
      </c>
      <c r="O12" s="9"/>
      <c r="P12" s="32">
        <v>9.9541230881463836</v>
      </c>
      <c r="Q12" s="9">
        <v>4.5810000000000004</v>
      </c>
      <c r="R12" s="32">
        <v>4.6601911111111116</v>
      </c>
      <c r="S12" s="19">
        <v>5</v>
      </c>
      <c r="T12" s="19">
        <v>275.89999999999998</v>
      </c>
      <c r="U12" s="19">
        <v>98.4</v>
      </c>
      <c r="V12" s="19">
        <v>79</v>
      </c>
      <c r="W12" s="19">
        <v>2288</v>
      </c>
      <c r="X12" s="19">
        <v>64.864000000000004</v>
      </c>
      <c r="Y12" s="21"/>
      <c r="Z12" s="32">
        <v>33.318903685568131</v>
      </c>
      <c r="AA12" s="9">
        <v>-19.675999999999998</v>
      </c>
      <c r="AB12" s="32">
        <v>-20.645277777777775</v>
      </c>
      <c r="AC12" s="33">
        <v>3.3472465018284843</v>
      </c>
    </row>
    <row r="13" spans="1:29" x14ac:dyDescent="0.3">
      <c r="A13" s="19">
        <v>14</v>
      </c>
      <c r="B13" s="19" t="s">
        <v>124</v>
      </c>
      <c r="C13" s="19" t="s">
        <v>125</v>
      </c>
      <c r="D13" s="19" t="s">
        <v>64</v>
      </c>
      <c r="E13" s="19">
        <v>1</v>
      </c>
      <c r="F13" s="19" t="s">
        <v>465</v>
      </c>
      <c r="G13" s="19" t="s">
        <v>65</v>
      </c>
      <c r="H13" s="19" t="s">
        <v>477</v>
      </c>
      <c r="I13" s="9">
        <v>0.55200000000000005</v>
      </c>
      <c r="J13" s="19">
        <v>4</v>
      </c>
      <c r="K13" s="19">
        <v>134.80000000000001</v>
      </c>
      <c r="L13" s="19">
        <v>96.3</v>
      </c>
      <c r="M13" s="19">
        <v>4117</v>
      </c>
      <c r="N13" s="19">
        <v>100.67100000000001</v>
      </c>
      <c r="O13" s="9"/>
      <c r="P13" s="32">
        <v>16.398779702907824</v>
      </c>
      <c r="Q13" s="9">
        <v>8.8800000000000008</v>
      </c>
      <c r="R13" s="32">
        <v>8.8766611111111118</v>
      </c>
      <c r="S13" s="19">
        <v>5</v>
      </c>
      <c r="T13" s="19">
        <v>275</v>
      </c>
      <c r="U13" s="19">
        <v>103.5</v>
      </c>
      <c r="V13" s="19">
        <v>79</v>
      </c>
      <c r="W13" s="19">
        <v>3391</v>
      </c>
      <c r="X13" s="19">
        <v>96.739000000000004</v>
      </c>
      <c r="Y13" s="21"/>
      <c r="Z13" s="32">
        <v>46.271396935919604</v>
      </c>
      <c r="AA13" s="9">
        <v>-17.916</v>
      </c>
      <c r="AB13" s="32">
        <v>-18.885277777777777</v>
      </c>
      <c r="AC13" s="33">
        <v>2.821636595783696</v>
      </c>
    </row>
    <row r="14" spans="1:29" x14ac:dyDescent="0.3">
      <c r="A14" s="19">
        <v>15</v>
      </c>
      <c r="B14" s="19" t="s">
        <v>128</v>
      </c>
      <c r="C14" s="19" t="s">
        <v>129</v>
      </c>
      <c r="D14" s="19" t="s">
        <v>64</v>
      </c>
      <c r="E14" s="19">
        <v>1</v>
      </c>
      <c r="F14" s="19" t="s">
        <v>465</v>
      </c>
      <c r="G14" s="19" t="s">
        <v>65</v>
      </c>
      <c r="H14" s="19" t="s">
        <v>478</v>
      </c>
      <c r="I14" s="9">
        <v>0.58299999999999996</v>
      </c>
      <c r="J14" s="19">
        <v>4</v>
      </c>
      <c r="K14" s="19">
        <v>135</v>
      </c>
      <c r="L14" s="19">
        <v>93.8</v>
      </c>
      <c r="M14" s="19">
        <v>3345</v>
      </c>
      <c r="N14" s="19">
        <v>81.501999999999995</v>
      </c>
      <c r="O14" s="9"/>
      <c r="P14" s="32">
        <v>12.570308555956753</v>
      </c>
      <c r="Q14" s="9">
        <v>6.875</v>
      </c>
      <c r="R14" s="32">
        <v>6.871661111111111</v>
      </c>
      <c r="S14" s="19">
        <v>5</v>
      </c>
      <c r="T14" s="19">
        <v>275.5</v>
      </c>
      <c r="U14" s="19">
        <v>100.3</v>
      </c>
      <c r="V14" s="19">
        <v>79</v>
      </c>
      <c r="W14" s="19">
        <v>2764</v>
      </c>
      <c r="X14" s="19">
        <v>78.188999999999993</v>
      </c>
      <c r="Y14" s="21"/>
      <c r="Z14" s="32">
        <v>35.410103736225714</v>
      </c>
      <c r="AA14" s="9">
        <v>-16.158999999999999</v>
      </c>
      <c r="AB14" s="32">
        <v>-17.128277777777775</v>
      </c>
      <c r="AC14" s="33">
        <v>2.8169637665294824</v>
      </c>
    </row>
    <row r="15" spans="1:29" x14ac:dyDescent="0.3">
      <c r="A15" s="19">
        <v>16</v>
      </c>
      <c r="B15" s="19" t="s">
        <v>132</v>
      </c>
      <c r="C15" s="19" t="s">
        <v>133</v>
      </c>
      <c r="D15" s="19" t="s">
        <v>64</v>
      </c>
      <c r="E15" s="19">
        <v>1</v>
      </c>
      <c r="F15" s="19" t="s">
        <v>465</v>
      </c>
      <c r="G15" s="19" t="s">
        <v>65</v>
      </c>
      <c r="H15" s="19" t="s">
        <v>479</v>
      </c>
      <c r="I15" s="9">
        <v>0.53600000000000003</v>
      </c>
      <c r="J15" s="19">
        <v>4</v>
      </c>
      <c r="K15" s="19">
        <v>135</v>
      </c>
      <c r="L15" s="19">
        <v>94.5</v>
      </c>
      <c r="M15" s="19">
        <v>3683</v>
      </c>
      <c r="N15" s="19">
        <v>89.751999999999995</v>
      </c>
      <c r="O15" s="9"/>
      <c r="P15" s="32">
        <v>15.056553516468883</v>
      </c>
      <c r="Q15" s="9">
        <v>5.1020000000000003</v>
      </c>
      <c r="R15" s="32">
        <v>5.0986611111111113</v>
      </c>
      <c r="S15" s="19">
        <v>5</v>
      </c>
      <c r="T15" s="19">
        <v>275.3</v>
      </c>
      <c r="U15" s="19">
        <v>102</v>
      </c>
      <c r="V15" s="19">
        <v>79</v>
      </c>
      <c r="W15" s="19">
        <v>3054</v>
      </c>
      <c r="X15" s="19">
        <v>86.631</v>
      </c>
      <c r="Y15" s="21"/>
      <c r="Z15" s="32">
        <v>42.673536220468876</v>
      </c>
      <c r="AA15" s="9">
        <v>-17.398</v>
      </c>
      <c r="AB15" s="32">
        <v>-18.367277777777776</v>
      </c>
      <c r="AC15" s="33">
        <v>2.8342167531097</v>
      </c>
    </row>
    <row r="16" spans="1:29" x14ac:dyDescent="0.3">
      <c r="A16" s="19">
        <v>17</v>
      </c>
      <c r="B16" s="19" t="s">
        <v>135</v>
      </c>
      <c r="C16" s="19" t="s">
        <v>136</v>
      </c>
      <c r="D16" s="19" t="s">
        <v>64</v>
      </c>
      <c r="E16" s="19">
        <v>1</v>
      </c>
      <c r="F16" s="19" t="s">
        <v>465</v>
      </c>
      <c r="G16" s="19" t="s">
        <v>65</v>
      </c>
      <c r="H16" s="19" t="s">
        <v>480</v>
      </c>
      <c r="I16" s="9">
        <v>0.55900000000000005</v>
      </c>
      <c r="J16" s="19">
        <v>4</v>
      </c>
      <c r="K16" s="19">
        <v>135</v>
      </c>
      <c r="L16" s="19">
        <v>93.8</v>
      </c>
      <c r="M16" s="19">
        <v>3495</v>
      </c>
      <c r="N16" s="19">
        <v>85.369</v>
      </c>
      <c r="O16" s="9"/>
      <c r="P16" s="32">
        <v>13.732025875615424</v>
      </c>
      <c r="Q16" s="9">
        <v>4.5289999999999999</v>
      </c>
      <c r="R16" s="32">
        <v>4.5256611111111109</v>
      </c>
      <c r="S16" s="19">
        <v>5</v>
      </c>
      <c r="T16" s="19">
        <v>275.3</v>
      </c>
      <c r="U16" s="19">
        <v>100.9</v>
      </c>
      <c r="V16" s="19">
        <v>79</v>
      </c>
      <c r="W16" s="19">
        <v>2854</v>
      </c>
      <c r="X16" s="19">
        <v>80.858999999999995</v>
      </c>
      <c r="Y16" s="21"/>
      <c r="Z16" s="32">
        <v>38.19149448178667</v>
      </c>
      <c r="AA16" s="9">
        <v>-17.960999999999999</v>
      </c>
      <c r="AB16" s="32">
        <v>-18.930277777777775</v>
      </c>
      <c r="AC16" s="33">
        <v>2.781198843326171</v>
      </c>
    </row>
    <row r="17" spans="1:29" x14ac:dyDescent="0.3">
      <c r="A17" s="19">
        <v>18</v>
      </c>
      <c r="B17" s="19" t="s">
        <v>139</v>
      </c>
      <c r="C17" s="19" t="s">
        <v>140</v>
      </c>
      <c r="D17" s="19" t="s">
        <v>64</v>
      </c>
      <c r="E17" s="19">
        <v>1</v>
      </c>
      <c r="F17" s="19" t="s">
        <v>465</v>
      </c>
      <c r="G17" s="19" t="s">
        <v>65</v>
      </c>
      <c r="H17" s="19" t="s">
        <v>481</v>
      </c>
      <c r="I17" s="9">
        <v>0.54400000000000004</v>
      </c>
      <c r="J17" s="19">
        <v>4</v>
      </c>
      <c r="K17" s="19">
        <v>135</v>
      </c>
      <c r="L17" s="19">
        <v>94.7</v>
      </c>
      <c r="M17" s="19">
        <v>3656</v>
      </c>
      <c r="N17" s="19">
        <v>89.004999999999995</v>
      </c>
      <c r="O17" s="9"/>
      <c r="P17" s="32">
        <v>14.71166176931531</v>
      </c>
      <c r="Q17" s="9">
        <v>5.1280000000000001</v>
      </c>
      <c r="R17" s="32">
        <v>5.1246611111111111</v>
      </c>
      <c r="S17" s="19">
        <v>5</v>
      </c>
      <c r="T17" s="19">
        <v>275.3</v>
      </c>
      <c r="U17" s="19">
        <v>100.9</v>
      </c>
      <c r="V17" s="19">
        <v>79</v>
      </c>
      <c r="W17" s="19">
        <v>2956</v>
      </c>
      <c r="X17" s="19">
        <v>83.807000000000002</v>
      </c>
      <c r="Y17" s="21"/>
      <c r="Z17" s="32">
        <v>40.675367931723258</v>
      </c>
      <c r="AA17" s="9">
        <v>-17.651</v>
      </c>
      <c r="AB17" s="32">
        <v>-18.620277777777776</v>
      </c>
      <c r="AC17" s="33">
        <v>2.7648384369848324</v>
      </c>
    </row>
    <row r="18" spans="1:29" x14ac:dyDescent="0.3">
      <c r="A18" s="19">
        <v>19</v>
      </c>
      <c r="B18" s="19" t="s">
        <v>62</v>
      </c>
      <c r="C18" s="19" t="s">
        <v>141</v>
      </c>
      <c r="D18" s="19" t="s">
        <v>64</v>
      </c>
      <c r="E18" s="19">
        <v>1</v>
      </c>
      <c r="F18" s="19" t="s">
        <v>465</v>
      </c>
      <c r="G18" s="19" t="s">
        <v>65</v>
      </c>
      <c r="H18" s="19" t="s">
        <v>482</v>
      </c>
      <c r="I18" s="9">
        <v>0.54200000000000004</v>
      </c>
      <c r="J18" s="19">
        <v>4</v>
      </c>
      <c r="K18" s="19">
        <v>135</v>
      </c>
      <c r="L18" s="19">
        <v>94.7</v>
      </c>
      <c r="M18" s="19">
        <v>3624</v>
      </c>
      <c r="N18" s="19">
        <v>88.150999999999996</v>
      </c>
      <c r="O18" s="9">
        <v>8.8477498837222515E-2</v>
      </c>
      <c r="P18" s="32">
        <v>14.624269563301228</v>
      </c>
      <c r="Q18" s="9">
        <v>6.4219999999999997</v>
      </c>
      <c r="R18" s="32">
        <v>6.4186611111111107</v>
      </c>
      <c r="S18" s="19">
        <v>5</v>
      </c>
      <c r="T18" s="19">
        <v>274.8</v>
      </c>
      <c r="U18" s="19">
        <v>103.7</v>
      </c>
      <c r="V18" s="19">
        <v>79</v>
      </c>
      <c r="W18" s="19">
        <v>3547</v>
      </c>
      <c r="X18" s="19">
        <v>100.77500000000001</v>
      </c>
      <c r="Y18" s="21">
        <v>0.26439811461175883</v>
      </c>
      <c r="Z18" s="32">
        <v>49.091196281056405</v>
      </c>
      <c r="AA18" s="9">
        <v>-25.562999999999999</v>
      </c>
      <c r="AB18" s="32">
        <v>-26.532277777777775</v>
      </c>
      <c r="AC18" s="33">
        <v>3.3568306484344332</v>
      </c>
    </row>
    <row r="19" spans="1:29" x14ac:dyDescent="0.3">
      <c r="A19" s="19">
        <v>20</v>
      </c>
      <c r="B19" s="19" t="s">
        <v>62</v>
      </c>
      <c r="C19" s="19" t="s">
        <v>144</v>
      </c>
      <c r="D19" s="19" t="s">
        <v>64</v>
      </c>
      <c r="E19" s="19">
        <v>1</v>
      </c>
      <c r="F19" s="19" t="s">
        <v>465</v>
      </c>
      <c r="G19" s="19" t="s">
        <v>65</v>
      </c>
      <c r="H19" s="19" t="s">
        <v>483</v>
      </c>
      <c r="I19" s="9">
        <v>0.53400000000000003</v>
      </c>
      <c r="J19" s="19">
        <v>4</v>
      </c>
      <c r="K19" s="19">
        <v>135.19999999999999</v>
      </c>
      <c r="L19" s="19">
        <v>94</v>
      </c>
      <c r="M19" s="19">
        <v>3634</v>
      </c>
      <c r="N19" s="19">
        <v>88.384</v>
      </c>
      <c r="O19" s="9">
        <v>8.6941754163649534E-2</v>
      </c>
      <c r="P19" s="32">
        <v>14.882593590723777</v>
      </c>
      <c r="Q19" s="9">
        <v>6.5010000000000003</v>
      </c>
      <c r="R19" s="32">
        <v>6.4976611111111113</v>
      </c>
      <c r="S19" s="19">
        <v>5</v>
      </c>
      <c r="T19" s="19">
        <v>275</v>
      </c>
      <c r="U19" s="19">
        <v>103.5</v>
      </c>
      <c r="V19" s="19">
        <v>79</v>
      </c>
      <c r="W19" s="19">
        <v>3527</v>
      </c>
      <c r="X19" s="19">
        <v>100.25</v>
      </c>
      <c r="Y19" s="21">
        <v>0.26185975062344141</v>
      </c>
      <c r="Z19" s="32">
        <v>49.567066759381461</v>
      </c>
      <c r="AA19" s="9">
        <v>-25.474</v>
      </c>
      <c r="AB19" s="32">
        <v>-26.443277777777777</v>
      </c>
      <c r="AC19" s="33">
        <v>3.330539563364566</v>
      </c>
    </row>
    <row r="20" spans="1:29" x14ac:dyDescent="0.3">
      <c r="A20" s="19">
        <v>21</v>
      </c>
      <c r="B20" s="19" t="s">
        <v>147</v>
      </c>
      <c r="C20" s="19" t="s">
        <v>148</v>
      </c>
      <c r="D20" s="19" t="s">
        <v>64</v>
      </c>
      <c r="E20" s="19">
        <v>1</v>
      </c>
      <c r="F20" s="19" t="s">
        <v>465</v>
      </c>
      <c r="G20" s="19" t="s">
        <v>65</v>
      </c>
      <c r="H20" s="19" t="s">
        <v>484</v>
      </c>
      <c r="I20" s="9">
        <v>0.58699999999999997</v>
      </c>
      <c r="J20" s="19">
        <v>4</v>
      </c>
      <c r="K20" s="19">
        <v>134.80000000000001</v>
      </c>
      <c r="L20" s="19">
        <v>95.9</v>
      </c>
      <c r="M20" s="19">
        <v>4181</v>
      </c>
      <c r="N20" s="19">
        <v>101.95699999999999</v>
      </c>
      <c r="O20" s="9"/>
      <c r="P20" s="32">
        <v>15.61799119995958</v>
      </c>
      <c r="Q20" s="9">
        <v>5.1429999999999998</v>
      </c>
      <c r="R20" s="32">
        <v>5.1396611111111108</v>
      </c>
      <c r="S20" s="19">
        <v>5</v>
      </c>
      <c r="T20" s="19">
        <v>275</v>
      </c>
      <c r="U20" s="19">
        <v>103.2</v>
      </c>
      <c r="V20" s="19">
        <v>79</v>
      </c>
      <c r="W20" s="19">
        <v>3457</v>
      </c>
      <c r="X20" s="19">
        <v>98.47</v>
      </c>
      <c r="Y20" s="21"/>
      <c r="Z20" s="32">
        <v>44.291045470943089</v>
      </c>
      <c r="AA20" s="9">
        <v>-16.337</v>
      </c>
      <c r="AB20" s="32">
        <v>-17.306277777777776</v>
      </c>
      <c r="AC20" s="33">
        <v>2.8358989900735581</v>
      </c>
    </row>
    <row r="21" spans="1:29" x14ac:dyDescent="0.3">
      <c r="A21" s="19">
        <v>22</v>
      </c>
      <c r="B21" s="19" t="s">
        <v>151</v>
      </c>
      <c r="C21" s="19" t="s">
        <v>152</v>
      </c>
      <c r="D21" s="19" t="s">
        <v>64</v>
      </c>
      <c r="E21" s="19">
        <v>1</v>
      </c>
      <c r="F21" s="19" t="s">
        <v>465</v>
      </c>
      <c r="G21" s="19" t="s">
        <v>65</v>
      </c>
      <c r="H21" s="19" t="s">
        <v>485</v>
      </c>
      <c r="I21" s="9">
        <v>0.50600000000000001</v>
      </c>
      <c r="J21" s="19">
        <v>4</v>
      </c>
      <c r="K21" s="19">
        <v>134.80000000000001</v>
      </c>
      <c r="L21" s="19">
        <v>94.5</v>
      </c>
      <c r="M21" s="19">
        <v>3565</v>
      </c>
      <c r="N21" s="19">
        <v>86.341999999999999</v>
      </c>
      <c r="O21" s="9"/>
      <c r="P21" s="32">
        <v>15.343265999056879</v>
      </c>
      <c r="Q21" s="9">
        <v>4.8179999999999996</v>
      </c>
      <c r="R21" s="32">
        <v>4.8146611111111106</v>
      </c>
      <c r="S21" s="19">
        <v>5</v>
      </c>
      <c r="T21" s="19">
        <v>275.3</v>
      </c>
      <c r="U21" s="19">
        <v>100.3</v>
      </c>
      <c r="V21" s="19">
        <v>79</v>
      </c>
      <c r="W21" s="19">
        <v>2916</v>
      </c>
      <c r="X21" s="19">
        <v>82.185000000000002</v>
      </c>
      <c r="Y21" s="21"/>
      <c r="Z21" s="32">
        <v>42.883688994607454</v>
      </c>
      <c r="AA21" s="9">
        <v>-17.637</v>
      </c>
      <c r="AB21" s="32">
        <v>-18.606277777777777</v>
      </c>
      <c r="AC21" s="33">
        <v>2.7949518047359301</v>
      </c>
    </row>
    <row r="22" spans="1:29" x14ac:dyDescent="0.3">
      <c r="A22" s="19">
        <v>23</v>
      </c>
      <c r="B22" s="19" t="s">
        <v>155</v>
      </c>
      <c r="C22" s="19" t="s">
        <v>156</v>
      </c>
      <c r="D22" s="19" t="s">
        <v>64</v>
      </c>
      <c r="E22" s="19">
        <v>1</v>
      </c>
      <c r="F22" s="19" t="s">
        <v>465</v>
      </c>
      <c r="G22" s="19" t="s">
        <v>65</v>
      </c>
      <c r="H22" s="19" t="s">
        <v>486</v>
      </c>
      <c r="I22" s="9">
        <v>0.56699999999999995</v>
      </c>
      <c r="J22" s="19">
        <v>4</v>
      </c>
      <c r="K22" s="19">
        <v>134.6</v>
      </c>
      <c r="L22" s="19">
        <v>95.3</v>
      </c>
      <c r="M22" s="19">
        <v>3815</v>
      </c>
      <c r="N22" s="19">
        <v>92.388999999999996</v>
      </c>
      <c r="O22" s="9"/>
      <c r="P22" s="32">
        <v>14.651545372184334</v>
      </c>
      <c r="Q22" s="9">
        <v>8.5359999999999996</v>
      </c>
      <c r="R22" s="32">
        <v>8.5326611111111106</v>
      </c>
      <c r="S22" s="19">
        <v>5</v>
      </c>
      <c r="T22" s="19">
        <v>275</v>
      </c>
      <c r="U22" s="19">
        <v>101.2</v>
      </c>
      <c r="V22" s="19">
        <v>79</v>
      </c>
      <c r="W22" s="19">
        <v>3118</v>
      </c>
      <c r="X22" s="19">
        <v>87.96</v>
      </c>
      <c r="Y22" s="21"/>
      <c r="Z22" s="32">
        <v>40.959274628435494</v>
      </c>
      <c r="AA22" s="9">
        <v>-14.878</v>
      </c>
      <c r="AB22" s="32">
        <v>-15.847277777777776</v>
      </c>
      <c r="AC22" s="33">
        <v>2.7955600305614081</v>
      </c>
    </row>
    <row r="23" spans="1:29" x14ac:dyDescent="0.3">
      <c r="A23" s="19">
        <v>24</v>
      </c>
      <c r="B23" s="19" t="s">
        <v>160</v>
      </c>
      <c r="C23" s="19" t="s">
        <v>161</v>
      </c>
      <c r="D23" s="19" t="s">
        <v>64</v>
      </c>
      <c r="E23" s="19">
        <v>1</v>
      </c>
      <c r="F23" s="19" t="s">
        <v>465</v>
      </c>
      <c r="G23" s="19" t="s">
        <v>65</v>
      </c>
      <c r="H23" s="19" t="s">
        <v>487</v>
      </c>
      <c r="I23" s="9">
        <v>0.57999999999999996</v>
      </c>
      <c r="J23" s="19">
        <v>4</v>
      </c>
      <c r="K23" s="19">
        <v>134.80000000000001</v>
      </c>
      <c r="L23" s="19">
        <v>95.9</v>
      </c>
      <c r="M23" s="19">
        <v>4012</v>
      </c>
      <c r="N23" s="19">
        <v>97.656999999999996</v>
      </c>
      <c r="O23" s="9"/>
      <c r="P23" s="32">
        <v>15.139851380935164</v>
      </c>
      <c r="Q23" s="9">
        <v>6.97</v>
      </c>
      <c r="R23" s="32">
        <v>6.9666611111111107</v>
      </c>
      <c r="S23" s="19">
        <v>5</v>
      </c>
      <c r="T23" s="19">
        <v>275</v>
      </c>
      <c r="U23" s="19">
        <v>102</v>
      </c>
      <c r="V23" s="19">
        <v>79</v>
      </c>
      <c r="W23" s="19">
        <v>3250</v>
      </c>
      <c r="X23" s="19">
        <v>92.168999999999997</v>
      </c>
      <c r="Y23" s="21"/>
      <c r="Z23" s="32">
        <v>41.957246285349726</v>
      </c>
      <c r="AA23" s="9">
        <v>-13.21</v>
      </c>
      <c r="AB23" s="32">
        <v>-14.179277777777777</v>
      </c>
      <c r="AC23" s="33">
        <v>2.7713116350788178</v>
      </c>
    </row>
    <row r="24" spans="1:29" x14ac:dyDescent="0.3">
      <c r="A24" s="19">
        <v>25</v>
      </c>
      <c r="B24" s="19" t="s">
        <v>163</v>
      </c>
      <c r="C24" s="19" t="s">
        <v>164</v>
      </c>
      <c r="D24" s="19" t="s">
        <v>64</v>
      </c>
      <c r="E24" s="19">
        <v>1</v>
      </c>
      <c r="F24" s="19" t="s">
        <v>465</v>
      </c>
      <c r="G24" s="19" t="s">
        <v>65</v>
      </c>
      <c r="H24" s="19" t="s">
        <v>488</v>
      </c>
      <c r="I24" s="9">
        <v>0.55600000000000005</v>
      </c>
      <c r="J24" s="19">
        <v>4</v>
      </c>
      <c r="K24" s="19">
        <v>134.6</v>
      </c>
      <c r="L24" s="19">
        <v>95.9</v>
      </c>
      <c r="M24" s="19">
        <v>4066</v>
      </c>
      <c r="N24" s="19">
        <v>98.495999999999995</v>
      </c>
      <c r="O24" s="9"/>
      <c r="P24" s="32">
        <v>15.929055632049236</v>
      </c>
      <c r="Q24" s="9">
        <v>7.2270000000000003</v>
      </c>
      <c r="R24" s="32">
        <v>7.2236611111111113</v>
      </c>
      <c r="S24" s="19">
        <v>5</v>
      </c>
      <c r="T24" s="19">
        <v>274.60000000000002</v>
      </c>
      <c r="U24" s="19">
        <v>102.6</v>
      </c>
      <c r="V24" s="19">
        <v>79</v>
      </c>
      <c r="W24" s="19">
        <v>3277</v>
      </c>
      <c r="X24" s="19">
        <v>92.662000000000006</v>
      </c>
      <c r="Y24" s="21"/>
      <c r="Z24" s="32">
        <v>44.002461658638801</v>
      </c>
      <c r="AA24" s="9">
        <v>-15.567</v>
      </c>
      <c r="AB24" s="32">
        <v>-16.536277777777777</v>
      </c>
      <c r="AC24" s="33">
        <v>2.7624024094752935</v>
      </c>
    </row>
    <row r="25" spans="1:29" x14ac:dyDescent="0.3">
      <c r="A25" s="19">
        <v>26</v>
      </c>
      <c r="B25" s="19" t="s">
        <v>165</v>
      </c>
      <c r="C25" s="19" t="s">
        <v>166</v>
      </c>
      <c r="D25" s="19" t="s">
        <v>64</v>
      </c>
      <c r="E25" s="19">
        <v>1</v>
      </c>
      <c r="F25" s="19" t="s">
        <v>465</v>
      </c>
      <c r="G25" s="19" t="s">
        <v>65</v>
      </c>
      <c r="H25" s="19"/>
      <c r="I25" s="9">
        <v>0.51700000000000002</v>
      </c>
      <c r="J25" s="19"/>
      <c r="K25" s="19"/>
      <c r="L25" s="19"/>
      <c r="M25" s="19"/>
      <c r="N25" s="19"/>
      <c r="O25" s="9"/>
      <c r="P25" s="32" t="s">
        <v>489</v>
      </c>
      <c r="Q25" s="21"/>
      <c r="R25" s="32"/>
      <c r="S25" s="19">
        <v>4</v>
      </c>
      <c r="T25" s="19">
        <v>285.10000000000002</v>
      </c>
      <c r="U25" s="19">
        <v>75.400000000000006</v>
      </c>
      <c r="V25" s="19">
        <v>79</v>
      </c>
      <c r="W25" s="19">
        <v>113</v>
      </c>
      <c r="X25" s="19">
        <v>3.4860000000000002</v>
      </c>
      <c r="Y25" s="21"/>
      <c r="Z25" s="32">
        <v>1.7802743505296879</v>
      </c>
      <c r="AA25" s="9">
        <v>-16.763999999999999</v>
      </c>
      <c r="AB25" s="32"/>
      <c r="AC25" s="33"/>
    </row>
    <row r="26" spans="1:29" x14ac:dyDescent="0.3">
      <c r="A26" s="19">
        <v>27</v>
      </c>
      <c r="B26" s="19" t="s">
        <v>168</v>
      </c>
      <c r="C26" s="19" t="s">
        <v>169</v>
      </c>
      <c r="D26" s="19" t="s">
        <v>64</v>
      </c>
      <c r="E26" s="19">
        <v>1</v>
      </c>
      <c r="F26" s="19" t="s">
        <v>465</v>
      </c>
      <c r="G26" s="19" t="s">
        <v>65</v>
      </c>
      <c r="H26" s="19" t="s">
        <v>490</v>
      </c>
      <c r="I26" s="9">
        <v>0.54100000000000004</v>
      </c>
      <c r="J26" s="19">
        <v>4</v>
      </c>
      <c r="K26" s="19">
        <v>134.80000000000001</v>
      </c>
      <c r="L26" s="19">
        <v>92.8</v>
      </c>
      <c r="M26" s="19">
        <v>2862</v>
      </c>
      <c r="N26" s="19">
        <v>69.480999999999995</v>
      </c>
      <c r="O26" s="9"/>
      <c r="P26" s="32">
        <v>11.548219288148273</v>
      </c>
      <c r="Q26" s="9">
        <v>5.0430000000000001</v>
      </c>
      <c r="R26" s="32">
        <v>5.0843211111111115</v>
      </c>
      <c r="S26" s="19">
        <v>5</v>
      </c>
      <c r="T26" s="19">
        <v>275.3</v>
      </c>
      <c r="U26" s="19">
        <v>98.2</v>
      </c>
      <c r="V26" s="19">
        <v>79</v>
      </c>
      <c r="W26" s="19">
        <v>2462</v>
      </c>
      <c r="X26" s="19">
        <v>69.063999999999993</v>
      </c>
      <c r="Y26" s="21"/>
      <c r="Z26" s="32">
        <v>33.705793665369619</v>
      </c>
      <c r="AA26" s="9">
        <v>-18.72</v>
      </c>
      <c r="AB26" s="32">
        <v>-19.689277777777775</v>
      </c>
      <c r="AC26" s="33">
        <v>2.9187005220762705</v>
      </c>
    </row>
    <row r="27" spans="1:29" x14ac:dyDescent="0.3">
      <c r="A27" s="19">
        <v>28</v>
      </c>
      <c r="B27" s="19" t="s">
        <v>172</v>
      </c>
      <c r="C27" s="19" t="s">
        <v>173</v>
      </c>
      <c r="D27" s="19" t="s">
        <v>64</v>
      </c>
      <c r="E27" s="19">
        <v>1</v>
      </c>
      <c r="F27" s="19" t="s">
        <v>465</v>
      </c>
      <c r="G27" s="19" t="s">
        <v>65</v>
      </c>
      <c r="H27" s="19" t="s">
        <v>491</v>
      </c>
      <c r="I27" s="9">
        <v>0.54400000000000004</v>
      </c>
      <c r="J27" s="19">
        <v>4</v>
      </c>
      <c r="K27" s="19">
        <v>134.80000000000001</v>
      </c>
      <c r="L27" s="19">
        <v>95.1</v>
      </c>
      <c r="M27" s="19">
        <v>3919</v>
      </c>
      <c r="N27" s="19">
        <v>95.007000000000005</v>
      </c>
      <c r="O27" s="9"/>
      <c r="P27" s="32">
        <v>15.703734056708498</v>
      </c>
      <c r="Q27" s="9">
        <v>6.6689999999999996</v>
      </c>
      <c r="R27" s="32">
        <v>6.6656611111111106</v>
      </c>
      <c r="S27" s="19">
        <v>5</v>
      </c>
      <c r="T27" s="19">
        <v>274.8</v>
      </c>
      <c r="U27" s="19">
        <v>102</v>
      </c>
      <c r="V27" s="19">
        <v>79</v>
      </c>
      <c r="W27" s="19">
        <v>3281</v>
      </c>
      <c r="X27" s="19">
        <v>92.718999999999994</v>
      </c>
      <c r="Y27" s="21"/>
      <c r="Z27" s="32">
        <v>45.000768900705772</v>
      </c>
      <c r="AA27" s="9">
        <v>-21.106999999999999</v>
      </c>
      <c r="AB27" s="32">
        <v>-22.076277777777776</v>
      </c>
      <c r="AC27" s="33">
        <v>2.8656094619407946</v>
      </c>
    </row>
    <row r="28" spans="1:29" x14ac:dyDescent="0.3">
      <c r="A28" s="19">
        <v>29</v>
      </c>
      <c r="B28" s="19" t="s">
        <v>175</v>
      </c>
      <c r="C28" s="19" t="s">
        <v>176</v>
      </c>
      <c r="D28" s="19" t="s">
        <v>64</v>
      </c>
      <c r="E28" s="19">
        <v>1</v>
      </c>
      <c r="F28" s="19" t="s">
        <v>465</v>
      </c>
      <c r="G28" s="19" t="s">
        <v>65</v>
      </c>
      <c r="H28" s="19" t="s">
        <v>492</v>
      </c>
      <c r="I28" s="9">
        <v>0.51800000000000002</v>
      </c>
      <c r="J28" s="19">
        <v>4</v>
      </c>
      <c r="K28" s="19">
        <v>134.4</v>
      </c>
      <c r="L28" s="19">
        <v>95.9</v>
      </c>
      <c r="M28" s="19">
        <v>3830</v>
      </c>
      <c r="N28" s="19">
        <v>93.040999999999997</v>
      </c>
      <c r="O28" s="9"/>
      <c r="P28" s="32">
        <v>16.150680900476569</v>
      </c>
      <c r="Q28" s="9">
        <v>5.9409999999999998</v>
      </c>
      <c r="R28" s="32">
        <v>5.9376611111111108</v>
      </c>
      <c r="S28" s="19">
        <v>5</v>
      </c>
      <c r="T28" s="19">
        <v>274.60000000000002</v>
      </c>
      <c r="U28" s="19">
        <v>102</v>
      </c>
      <c r="V28" s="19">
        <v>79</v>
      </c>
      <c r="W28" s="19">
        <v>3179</v>
      </c>
      <c r="X28" s="19">
        <v>90.004999999999995</v>
      </c>
      <c r="Y28" s="21"/>
      <c r="Z28" s="32">
        <v>45.876150791440715</v>
      </c>
      <c r="AA28" s="9">
        <v>-17.707999999999998</v>
      </c>
      <c r="AB28" s="32">
        <v>-18.677277777777775</v>
      </c>
      <c r="AC28" s="33">
        <v>2.840508773229927</v>
      </c>
    </row>
    <row r="29" spans="1:29" x14ac:dyDescent="0.3">
      <c r="A29" s="19">
        <v>30</v>
      </c>
      <c r="B29" s="19" t="s">
        <v>178</v>
      </c>
      <c r="C29" s="19" t="s">
        <v>179</v>
      </c>
      <c r="D29" s="19" t="s">
        <v>64</v>
      </c>
      <c r="E29" s="19">
        <v>1</v>
      </c>
      <c r="F29" s="19" t="s">
        <v>465</v>
      </c>
      <c r="G29" s="19" t="s">
        <v>65</v>
      </c>
      <c r="H29" s="19" t="s">
        <v>493</v>
      </c>
      <c r="I29" s="9">
        <v>0.53700000000000003</v>
      </c>
      <c r="J29" s="19">
        <v>4</v>
      </c>
      <c r="K29" s="19">
        <v>134.80000000000001</v>
      </c>
      <c r="L29" s="19">
        <v>95.3</v>
      </c>
      <c r="M29" s="19">
        <v>3874</v>
      </c>
      <c r="N29" s="19">
        <v>93.254999999999995</v>
      </c>
      <c r="O29" s="9"/>
      <c r="P29" s="32">
        <v>15.615074748982876</v>
      </c>
      <c r="Q29" s="9">
        <v>7.82</v>
      </c>
      <c r="R29" s="32">
        <v>7.8166611111111113</v>
      </c>
      <c r="S29" s="19">
        <v>5</v>
      </c>
      <c r="T29" s="19">
        <v>274.60000000000002</v>
      </c>
      <c r="U29" s="19">
        <v>102</v>
      </c>
      <c r="V29" s="19">
        <v>79</v>
      </c>
      <c r="W29" s="19">
        <v>3212</v>
      </c>
      <c r="X29" s="19">
        <v>90.233000000000004</v>
      </c>
      <c r="Y29" s="21"/>
      <c r="Z29" s="32">
        <v>44.365073573723215</v>
      </c>
      <c r="AA29" s="9">
        <v>-13.362</v>
      </c>
      <c r="AB29" s="32">
        <v>-14.331277777777776</v>
      </c>
      <c r="AC29" s="33">
        <v>2.8411694652062449</v>
      </c>
    </row>
    <row r="30" spans="1:29" x14ac:dyDescent="0.3">
      <c r="A30" s="19">
        <v>31</v>
      </c>
      <c r="B30" s="19" t="s">
        <v>181</v>
      </c>
      <c r="C30" s="19" t="s">
        <v>182</v>
      </c>
      <c r="D30" s="19" t="s">
        <v>64</v>
      </c>
      <c r="E30" s="19">
        <v>1</v>
      </c>
      <c r="F30" s="19" t="s">
        <v>465</v>
      </c>
      <c r="G30" s="19" t="s">
        <v>65</v>
      </c>
      <c r="H30" s="19" t="s">
        <v>494</v>
      </c>
      <c r="I30" s="9">
        <v>0.56599999999999995</v>
      </c>
      <c r="J30" s="19">
        <v>4</v>
      </c>
      <c r="K30" s="19">
        <v>134.6</v>
      </c>
      <c r="L30" s="19">
        <v>95.7</v>
      </c>
      <c r="M30" s="19">
        <v>3966</v>
      </c>
      <c r="N30" s="19">
        <v>95.531999999999996</v>
      </c>
      <c r="O30" s="9"/>
      <c r="P30" s="32">
        <v>15.176745993099395</v>
      </c>
      <c r="Q30" s="9">
        <v>7.3550000000000004</v>
      </c>
      <c r="R30" s="32">
        <v>7.3516611111111114</v>
      </c>
      <c r="S30" s="19">
        <v>5</v>
      </c>
      <c r="T30" s="19">
        <v>274.60000000000002</v>
      </c>
      <c r="U30" s="19">
        <v>101.8</v>
      </c>
      <c r="V30" s="19">
        <v>79</v>
      </c>
      <c r="W30" s="19">
        <v>3316</v>
      </c>
      <c r="X30" s="19">
        <v>93.289000000000001</v>
      </c>
      <c r="Y30" s="21"/>
      <c r="Z30" s="32">
        <v>43.517516395391574</v>
      </c>
      <c r="AA30" s="9">
        <v>-12.183</v>
      </c>
      <c r="AB30" s="32">
        <v>-13.152277777777776</v>
      </c>
      <c r="AC30" s="33">
        <v>2.8673812169735355</v>
      </c>
    </row>
    <row r="31" spans="1:29" x14ac:dyDescent="0.3">
      <c r="A31" s="19">
        <v>32</v>
      </c>
      <c r="B31" s="19" t="s">
        <v>185</v>
      </c>
      <c r="C31" s="19" t="s">
        <v>186</v>
      </c>
      <c r="D31" s="19" t="s">
        <v>64</v>
      </c>
      <c r="E31" s="19">
        <v>1</v>
      </c>
      <c r="F31" s="19" t="s">
        <v>465</v>
      </c>
      <c r="G31" s="19" t="s">
        <v>65</v>
      </c>
      <c r="H31" s="19" t="s">
        <v>495</v>
      </c>
      <c r="I31" s="9">
        <v>0.59599999999999997</v>
      </c>
      <c r="J31" s="19">
        <v>4</v>
      </c>
      <c r="K31" s="19">
        <v>134.6</v>
      </c>
      <c r="L31" s="19">
        <v>95.9</v>
      </c>
      <c r="M31" s="19">
        <v>4029</v>
      </c>
      <c r="N31" s="19">
        <v>97.429000000000002</v>
      </c>
      <c r="O31" s="9"/>
      <c r="P31" s="32">
        <v>14.699014289226383</v>
      </c>
      <c r="Q31" s="9">
        <v>5.04</v>
      </c>
      <c r="R31" s="32">
        <v>5.036661111111111</v>
      </c>
      <c r="S31" s="19">
        <v>5</v>
      </c>
      <c r="T31" s="19">
        <v>274.39999999999998</v>
      </c>
      <c r="U31" s="19">
        <v>102.6</v>
      </c>
      <c r="V31" s="19">
        <v>79</v>
      </c>
      <c r="W31" s="19">
        <v>3368</v>
      </c>
      <c r="X31" s="19">
        <v>95.085999999999999</v>
      </c>
      <c r="Y31" s="21"/>
      <c r="Z31" s="32">
        <v>42.123108582190156</v>
      </c>
      <c r="AA31" s="9">
        <v>-19.47</v>
      </c>
      <c r="AB31" s="32">
        <v>-20.439277777777775</v>
      </c>
      <c r="AC31" s="33">
        <v>2.8657097512357828</v>
      </c>
    </row>
    <row r="32" spans="1:29" x14ac:dyDescent="0.3">
      <c r="A32" s="19">
        <v>33</v>
      </c>
      <c r="B32" s="19" t="s">
        <v>62</v>
      </c>
      <c r="C32" s="19" t="s">
        <v>188</v>
      </c>
      <c r="D32" s="19" t="s">
        <v>64</v>
      </c>
      <c r="E32" s="19">
        <v>1</v>
      </c>
      <c r="F32" s="19" t="s">
        <v>465</v>
      </c>
      <c r="G32" s="19" t="s">
        <v>65</v>
      </c>
      <c r="H32" s="19" t="s">
        <v>496</v>
      </c>
      <c r="I32" s="9">
        <v>0.57899999999999996</v>
      </c>
      <c r="J32" s="19">
        <v>4</v>
      </c>
      <c r="K32" s="19">
        <v>134.80000000000001</v>
      </c>
      <c r="L32" s="19">
        <v>95.1</v>
      </c>
      <c r="M32" s="19">
        <v>3835</v>
      </c>
      <c r="N32" s="19">
        <v>92.715000000000003</v>
      </c>
      <c r="O32" s="9">
        <v>8.9864746804724144E-2</v>
      </c>
      <c r="P32" s="32">
        <v>14.398513758614321</v>
      </c>
      <c r="Q32" s="9">
        <v>6.4249999999999998</v>
      </c>
      <c r="R32" s="32">
        <v>6.4216611111111108</v>
      </c>
      <c r="S32" s="19">
        <v>5</v>
      </c>
      <c r="T32" s="19">
        <v>274.39999999999998</v>
      </c>
      <c r="U32" s="19">
        <v>104.5</v>
      </c>
      <c r="V32" s="19">
        <v>79</v>
      </c>
      <c r="W32" s="19">
        <v>3776</v>
      </c>
      <c r="X32" s="19">
        <v>107.111</v>
      </c>
      <c r="Y32" s="21">
        <v>0.26573965325690163</v>
      </c>
      <c r="Z32" s="32">
        <v>48.84336824282358</v>
      </c>
      <c r="AA32" s="9">
        <v>-25.582000000000001</v>
      </c>
      <c r="AB32" s="32">
        <v>-26.551277777777777</v>
      </c>
      <c r="AC32" s="33">
        <v>3.3922506907076881</v>
      </c>
    </row>
    <row r="33" spans="1:29" x14ac:dyDescent="0.3">
      <c r="A33" s="19">
        <v>34</v>
      </c>
      <c r="B33" s="19" t="s">
        <v>62</v>
      </c>
      <c r="C33" s="19" t="s">
        <v>191</v>
      </c>
      <c r="D33" s="19" t="s">
        <v>64</v>
      </c>
      <c r="E33" s="19">
        <v>1</v>
      </c>
      <c r="F33" s="19" t="s">
        <v>465</v>
      </c>
      <c r="G33" s="19" t="s">
        <v>65</v>
      </c>
      <c r="H33" s="19" t="s">
        <v>497</v>
      </c>
      <c r="I33" s="9">
        <v>0.53700000000000003</v>
      </c>
      <c r="J33" s="19">
        <v>4</v>
      </c>
      <c r="K33" s="19">
        <v>134.80000000000001</v>
      </c>
      <c r="L33" s="19">
        <v>94.5</v>
      </c>
      <c r="M33" s="19">
        <v>3488</v>
      </c>
      <c r="N33" s="19">
        <v>83.823999999999998</v>
      </c>
      <c r="O33" s="9">
        <v>9.2186366673029221E-2</v>
      </c>
      <c r="P33" s="32">
        <v>14.035901836456389</v>
      </c>
      <c r="Q33" s="9">
        <v>6.45</v>
      </c>
      <c r="R33" s="32">
        <v>6.4466611111111112</v>
      </c>
      <c r="S33" s="19">
        <v>5</v>
      </c>
      <c r="T33" s="19">
        <v>274.60000000000002</v>
      </c>
      <c r="U33" s="19">
        <v>102.8</v>
      </c>
      <c r="V33" s="19">
        <v>79</v>
      </c>
      <c r="W33" s="19">
        <v>3465</v>
      </c>
      <c r="X33" s="19">
        <v>97.438999999999993</v>
      </c>
      <c r="Y33" s="21">
        <v>0.27092765730354379</v>
      </c>
      <c r="Z33" s="32">
        <v>47.908064720778604</v>
      </c>
      <c r="AA33" s="9">
        <v>-25.526</v>
      </c>
      <c r="AB33" s="32">
        <v>-26.495277777777776</v>
      </c>
      <c r="AC33" s="33">
        <v>3.4132516228023038</v>
      </c>
    </row>
    <row r="34" spans="1:29" x14ac:dyDescent="0.3">
      <c r="A34" s="19">
        <v>35</v>
      </c>
      <c r="B34" s="19" t="s">
        <v>194</v>
      </c>
      <c r="C34" s="19" t="s">
        <v>195</v>
      </c>
      <c r="D34" s="19" t="s">
        <v>64</v>
      </c>
      <c r="E34" s="19">
        <v>1</v>
      </c>
      <c r="F34" s="19" t="s">
        <v>465</v>
      </c>
      <c r="G34" s="19" t="s">
        <v>65</v>
      </c>
      <c r="H34" s="19" t="s">
        <v>498</v>
      </c>
      <c r="I34" s="9">
        <v>0.58499999999999996</v>
      </c>
      <c r="J34" s="19">
        <v>4</v>
      </c>
      <c r="K34" s="19">
        <v>134.80000000000001</v>
      </c>
      <c r="L34" s="19">
        <v>96.3</v>
      </c>
      <c r="M34" s="19">
        <v>4203</v>
      </c>
      <c r="N34" s="19">
        <v>101.70099999999999</v>
      </c>
      <c r="O34" s="9"/>
      <c r="P34" s="32">
        <v>15.632037347349993</v>
      </c>
      <c r="Q34" s="9">
        <v>5.3250000000000002</v>
      </c>
      <c r="R34" s="32">
        <v>5.3216611111111112</v>
      </c>
      <c r="S34" s="19">
        <v>5</v>
      </c>
      <c r="T34" s="19">
        <v>274.8</v>
      </c>
      <c r="U34" s="19">
        <v>102.6</v>
      </c>
      <c r="V34" s="19">
        <v>79</v>
      </c>
      <c r="W34" s="19">
        <v>3488</v>
      </c>
      <c r="X34" s="19">
        <v>98.489000000000004</v>
      </c>
      <c r="Y34" s="21"/>
      <c r="Z34" s="32">
        <v>44.45104311915189</v>
      </c>
      <c r="AA34" s="9">
        <v>-18.885000000000002</v>
      </c>
      <c r="AB34" s="32">
        <v>-19.854277777777778</v>
      </c>
      <c r="AC34" s="33">
        <v>2.8435860362556911</v>
      </c>
    </row>
    <row r="35" spans="1:29" x14ac:dyDescent="0.3">
      <c r="A35" s="19">
        <v>36</v>
      </c>
      <c r="B35" s="19" t="s">
        <v>196</v>
      </c>
      <c r="C35" s="19" t="s">
        <v>197</v>
      </c>
      <c r="D35" s="19" t="s">
        <v>64</v>
      </c>
      <c r="E35" s="19">
        <v>1</v>
      </c>
      <c r="F35" s="19" t="s">
        <v>465</v>
      </c>
      <c r="G35" s="19" t="s">
        <v>65</v>
      </c>
      <c r="H35" s="19" t="s">
        <v>499</v>
      </c>
      <c r="I35" s="9">
        <v>0.50700000000000001</v>
      </c>
      <c r="J35" s="19">
        <v>4</v>
      </c>
      <c r="K35" s="19">
        <v>134.80000000000001</v>
      </c>
      <c r="L35" s="19">
        <v>93.2</v>
      </c>
      <c r="M35" s="19">
        <v>3099</v>
      </c>
      <c r="N35" s="19">
        <v>74.768000000000001</v>
      </c>
      <c r="O35" s="9"/>
      <c r="P35" s="32">
        <v>13.260320809038232</v>
      </c>
      <c r="Q35" s="9">
        <v>7.1379999999999999</v>
      </c>
      <c r="R35" s="32">
        <v>7.1346611111111109</v>
      </c>
      <c r="S35" s="19">
        <v>5</v>
      </c>
      <c r="T35" s="19">
        <v>274.8</v>
      </c>
      <c r="U35" s="19">
        <v>99.5</v>
      </c>
      <c r="V35" s="19">
        <v>79</v>
      </c>
      <c r="W35" s="19">
        <v>2718</v>
      </c>
      <c r="X35" s="19">
        <v>76.075999999999993</v>
      </c>
      <c r="Y35" s="21"/>
      <c r="Z35" s="32">
        <v>39.617749850228471</v>
      </c>
      <c r="AA35" s="9">
        <v>-13.981</v>
      </c>
      <c r="AB35" s="32">
        <v>-14.950277777777776</v>
      </c>
      <c r="AC35" s="33">
        <v>2.9876916569940768</v>
      </c>
    </row>
    <row r="36" spans="1:29" x14ac:dyDescent="0.3">
      <c r="A36" s="19">
        <v>37</v>
      </c>
      <c r="B36" s="19" t="s">
        <v>199</v>
      </c>
      <c r="C36" s="19" t="s">
        <v>200</v>
      </c>
      <c r="D36" s="19" t="s">
        <v>64</v>
      </c>
      <c r="E36" s="19">
        <v>1</v>
      </c>
      <c r="F36" s="19" t="s">
        <v>465</v>
      </c>
      <c r="G36" s="19" t="s">
        <v>65</v>
      </c>
      <c r="H36" s="19" t="s">
        <v>500</v>
      </c>
      <c r="I36" s="9">
        <v>0.52600000000000002</v>
      </c>
      <c r="J36" s="19">
        <v>4</v>
      </c>
      <c r="K36" s="19">
        <v>134.6</v>
      </c>
      <c r="L36" s="19">
        <v>95.1</v>
      </c>
      <c r="M36" s="19">
        <v>3632</v>
      </c>
      <c r="N36" s="19">
        <v>87.894000000000005</v>
      </c>
      <c r="O36" s="9"/>
      <c r="P36" s="32">
        <v>15.025180987106436</v>
      </c>
      <c r="Q36" s="9">
        <v>4.3440000000000003</v>
      </c>
      <c r="R36" s="32">
        <v>4.3406611111111113</v>
      </c>
      <c r="S36" s="19">
        <v>5</v>
      </c>
      <c r="T36" s="19">
        <v>274.8</v>
      </c>
      <c r="U36" s="19">
        <v>100.7</v>
      </c>
      <c r="V36" s="19">
        <v>79</v>
      </c>
      <c r="W36" s="19">
        <v>3057</v>
      </c>
      <c r="X36" s="19">
        <v>85.94</v>
      </c>
      <c r="Y36" s="21"/>
      <c r="Z36" s="32">
        <v>43.137969620414054</v>
      </c>
      <c r="AA36" s="9">
        <v>-18.867999999999999</v>
      </c>
      <c r="AB36" s="32">
        <v>-19.837277777777775</v>
      </c>
      <c r="AC36" s="33">
        <v>2.871044925011689</v>
      </c>
    </row>
    <row r="37" spans="1:29" x14ac:dyDescent="0.3">
      <c r="A37" s="19">
        <v>38</v>
      </c>
      <c r="B37" s="19" t="s">
        <v>202</v>
      </c>
      <c r="C37" s="19" t="s">
        <v>203</v>
      </c>
      <c r="D37" s="19" t="s">
        <v>64</v>
      </c>
      <c r="E37" s="19">
        <v>1</v>
      </c>
      <c r="F37" s="19" t="s">
        <v>465</v>
      </c>
      <c r="G37" s="19" t="s">
        <v>65</v>
      </c>
      <c r="H37" s="19" t="s">
        <v>501</v>
      </c>
      <c r="I37" s="9">
        <v>0.57499999999999996</v>
      </c>
      <c r="J37" s="19">
        <v>4</v>
      </c>
      <c r="K37" s="19">
        <v>134.4</v>
      </c>
      <c r="L37" s="19">
        <v>95.9</v>
      </c>
      <c r="M37" s="19">
        <v>3764</v>
      </c>
      <c r="N37" s="19">
        <v>90.938999999999993</v>
      </c>
      <c r="O37" s="9"/>
      <c r="P37" s="32">
        <v>14.220948260240043</v>
      </c>
      <c r="Q37" s="9">
        <v>5.1539999999999999</v>
      </c>
      <c r="R37" s="32">
        <v>5.1506611111111109</v>
      </c>
      <c r="S37" s="19">
        <v>5</v>
      </c>
      <c r="T37" s="19">
        <v>274.60000000000002</v>
      </c>
      <c r="U37" s="19">
        <v>101.6</v>
      </c>
      <c r="V37" s="19">
        <v>79</v>
      </c>
      <c r="W37" s="19">
        <v>3164</v>
      </c>
      <c r="X37" s="19">
        <v>89.105999999999995</v>
      </c>
      <c r="Y37" s="21"/>
      <c r="Z37" s="32">
        <v>40.915625875367432</v>
      </c>
      <c r="AA37" s="9">
        <v>-16.666</v>
      </c>
      <c r="AB37" s="32">
        <v>-17.635277777777777</v>
      </c>
      <c r="AC37" s="33">
        <v>2.8771376652682368</v>
      </c>
    </row>
    <row r="38" spans="1:29" x14ac:dyDescent="0.3">
      <c r="A38" s="19">
        <v>39</v>
      </c>
      <c r="B38" s="19" t="s">
        <v>205</v>
      </c>
      <c r="C38" s="19" t="s">
        <v>206</v>
      </c>
      <c r="D38" s="19" t="s">
        <v>64</v>
      </c>
      <c r="E38" s="19">
        <v>1</v>
      </c>
      <c r="F38" s="19" t="s">
        <v>465</v>
      </c>
      <c r="G38" s="19" t="s">
        <v>65</v>
      </c>
      <c r="H38" s="19" t="s">
        <v>502</v>
      </c>
      <c r="I38" s="9">
        <v>0.51200000000000001</v>
      </c>
      <c r="J38" s="19">
        <v>4</v>
      </c>
      <c r="K38" s="19">
        <v>134.6</v>
      </c>
      <c r="L38" s="19">
        <v>93.4</v>
      </c>
      <c r="M38" s="19">
        <v>3042</v>
      </c>
      <c r="N38" s="19">
        <v>73.355999999999995</v>
      </c>
      <c r="O38" s="9"/>
      <c r="P38" s="32">
        <v>12.882848739360286</v>
      </c>
      <c r="Q38" s="9">
        <v>3.9409999999999998</v>
      </c>
      <c r="R38" s="32">
        <v>3.9376611111111108</v>
      </c>
      <c r="S38" s="19">
        <v>5</v>
      </c>
      <c r="T38" s="19">
        <v>275</v>
      </c>
      <c r="U38" s="19">
        <v>98.9</v>
      </c>
      <c r="V38" s="19">
        <v>79</v>
      </c>
      <c r="W38" s="19">
        <v>2679</v>
      </c>
      <c r="X38" s="19">
        <v>74.897000000000006</v>
      </c>
      <c r="Y38" s="21"/>
      <c r="Z38" s="32">
        <v>38.622871257546137</v>
      </c>
      <c r="AA38" s="9">
        <v>-18.859000000000002</v>
      </c>
      <c r="AB38" s="32">
        <v>-19.828277777777778</v>
      </c>
      <c r="AC38" s="33">
        <v>2.9980070432359982</v>
      </c>
    </row>
    <row r="39" spans="1:29" x14ac:dyDescent="0.3">
      <c r="A39" s="19">
        <v>40</v>
      </c>
      <c r="B39" s="19" t="s">
        <v>209</v>
      </c>
      <c r="C39" s="19" t="s">
        <v>210</v>
      </c>
      <c r="D39" s="19" t="s">
        <v>64</v>
      </c>
      <c r="E39" s="19">
        <v>1</v>
      </c>
      <c r="F39" s="19" t="s">
        <v>465</v>
      </c>
      <c r="G39" s="19" t="s">
        <v>65</v>
      </c>
      <c r="H39" s="19" t="s">
        <v>503</v>
      </c>
      <c r="I39" s="9">
        <v>0.56100000000000005</v>
      </c>
      <c r="J39" s="19">
        <v>4</v>
      </c>
      <c r="K39" s="19">
        <v>134.6</v>
      </c>
      <c r="L39" s="19">
        <v>96.1</v>
      </c>
      <c r="M39" s="19">
        <v>3919</v>
      </c>
      <c r="N39" s="19">
        <v>94.531000000000006</v>
      </c>
      <c r="O39" s="9"/>
      <c r="P39" s="32">
        <v>15.151569339442853</v>
      </c>
      <c r="Q39" s="9">
        <v>5.0650000000000004</v>
      </c>
      <c r="R39" s="32">
        <v>5.0616611111111114</v>
      </c>
      <c r="S39" s="19">
        <v>5</v>
      </c>
      <c r="T39" s="19">
        <v>274.60000000000002</v>
      </c>
      <c r="U39" s="19">
        <v>102.2</v>
      </c>
      <c r="V39" s="19">
        <v>79</v>
      </c>
      <c r="W39" s="19">
        <v>3364</v>
      </c>
      <c r="X39" s="19">
        <v>94.876999999999995</v>
      </c>
      <c r="Y39" s="21"/>
      <c r="Z39" s="32">
        <v>44.652746611626576</v>
      </c>
      <c r="AA39" s="9">
        <v>-19.22</v>
      </c>
      <c r="AB39" s="32">
        <v>-20.189277777777775</v>
      </c>
      <c r="AC39" s="33">
        <v>2.9470707364540583</v>
      </c>
    </row>
    <row r="40" spans="1:29" x14ac:dyDescent="0.3">
      <c r="A40" s="19">
        <v>41</v>
      </c>
      <c r="B40" s="19" t="s">
        <v>211</v>
      </c>
      <c r="C40" s="19" t="s">
        <v>212</v>
      </c>
      <c r="D40" s="19" t="s">
        <v>64</v>
      </c>
      <c r="E40" s="19">
        <v>1</v>
      </c>
      <c r="F40" s="19" t="s">
        <v>465</v>
      </c>
      <c r="G40" s="19" t="s">
        <v>65</v>
      </c>
      <c r="H40" s="19" t="s">
        <v>504</v>
      </c>
      <c r="I40" s="9">
        <v>0.53300000000000003</v>
      </c>
      <c r="J40" s="19">
        <v>4</v>
      </c>
      <c r="K40" s="19">
        <v>134.4</v>
      </c>
      <c r="L40" s="19">
        <v>96.1</v>
      </c>
      <c r="M40" s="19">
        <v>4009</v>
      </c>
      <c r="N40" s="19">
        <v>96.39</v>
      </c>
      <c r="O40" s="9"/>
      <c r="P40" s="32">
        <v>16.261140343248648</v>
      </c>
      <c r="Q40" s="9">
        <v>4.8209999999999997</v>
      </c>
      <c r="R40" s="32">
        <v>4.8176611111111107</v>
      </c>
      <c r="S40" s="19">
        <v>5</v>
      </c>
      <c r="T40" s="19">
        <v>274.39999999999998</v>
      </c>
      <c r="U40" s="19">
        <v>102</v>
      </c>
      <c r="V40" s="19">
        <v>79</v>
      </c>
      <c r="W40" s="19">
        <v>3352</v>
      </c>
      <c r="X40" s="19">
        <v>94.034000000000006</v>
      </c>
      <c r="Y40" s="21"/>
      <c r="Z40" s="32">
        <v>46.580891536973617</v>
      </c>
      <c r="AA40" s="9">
        <v>-17.89</v>
      </c>
      <c r="AB40" s="32">
        <v>-18.859277777777777</v>
      </c>
      <c r="AC40" s="33">
        <v>2.8645525807981369</v>
      </c>
    </row>
    <row r="41" spans="1:29" x14ac:dyDescent="0.3">
      <c r="A41" s="19">
        <v>42</v>
      </c>
      <c r="B41" s="19" t="s">
        <v>215</v>
      </c>
      <c r="C41" s="19" t="s">
        <v>216</v>
      </c>
      <c r="D41" s="19" t="s">
        <v>64</v>
      </c>
      <c r="E41" s="19">
        <v>1</v>
      </c>
      <c r="F41" s="19" t="s">
        <v>465</v>
      </c>
      <c r="G41" s="19" t="s">
        <v>65</v>
      </c>
      <c r="H41" s="19" t="s">
        <v>505</v>
      </c>
      <c r="I41" s="9">
        <v>0.52800000000000002</v>
      </c>
      <c r="J41" s="19">
        <v>4</v>
      </c>
      <c r="K41" s="19">
        <v>134.6</v>
      </c>
      <c r="L41" s="19">
        <v>94.7</v>
      </c>
      <c r="M41" s="19">
        <v>3424</v>
      </c>
      <c r="N41" s="19">
        <v>82.593000000000004</v>
      </c>
      <c r="O41" s="9"/>
      <c r="P41" s="32">
        <v>14.065511994540323</v>
      </c>
      <c r="Q41" s="9">
        <v>5.58</v>
      </c>
      <c r="R41" s="32">
        <v>5.5766611111111111</v>
      </c>
      <c r="S41" s="19">
        <v>5</v>
      </c>
      <c r="T41" s="19">
        <v>274.8</v>
      </c>
      <c r="U41" s="19">
        <v>100.3</v>
      </c>
      <c r="V41" s="19">
        <v>79</v>
      </c>
      <c r="W41" s="19">
        <v>2940</v>
      </c>
      <c r="X41" s="19">
        <v>82.477000000000004</v>
      </c>
      <c r="Y41" s="21"/>
      <c r="Z41" s="32">
        <v>41.242884141362723</v>
      </c>
      <c r="AA41" s="9">
        <v>-17.687000000000001</v>
      </c>
      <c r="AB41" s="32">
        <v>-18.656277777777778</v>
      </c>
      <c r="AC41" s="33">
        <v>2.9321992798677776</v>
      </c>
    </row>
    <row r="42" spans="1:29" x14ac:dyDescent="0.3">
      <c r="A42" s="19">
        <v>43</v>
      </c>
      <c r="B42" s="19" t="s">
        <v>218</v>
      </c>
      <c r="C42" s="19" t="s">
        <v>219</v>
      </c>
      <c r="D42" s="19" t="s">
        <v>64</v>
      </c>
      <c r="E42" s="19">
        <v>1</v>
      </c>
      <c r="F42" s="19" t="s">
        <v>465</v>
      </c>
      <c r="G42" s="19" t="s">
        <v>65</v>
      </c>
      <c r="H42" s="19" t="s">
        <v>506</v>
      </c>
      <c r="I42" s="9">
        <v>0.54500000000000004</v>
      </c>
      <c r="J42" s="19">
        <v>4</v>
      </c>
      <c r="K42" s="19">
        <v>134.6</v>
      </c>
      <c r="L42" s="19">
        <v>95.1</v>
      </c>
      <c r="M42" s="19">
        <v>3580</v>
      </c>
      <c r="N42" s="19">
        <v>85.84</v>
      </c>
      <c r="O42" s="9"/>
      <c r="P42" s="32">
        <v>14.162484040949073</v>
      </c>
      <c r="Q42" s="9">
        <v>3.625</v>
      </c>
      <c r="R42" s="32">
        <v>3.621661111111111</v>
      </c>
      <c r="S42" s="19">
        <v>5</v>
      </c>
      <c r="T42" s="19">
        <v>274.8</v>
      </c>
      <c r="U42" s="19">
        <v>100.5</v>
      </c>
      <c r="V42" s="19">
        <v>79</v>
      </c>
      <c r="W42" s="19">
        <v>3109</v>
      </c>
      <c r="X42" s="19">
        <v>86.936999999999998</v>
      </c>
      <c r="Y42" s="21"/>
      <c r="Z42" s="32">
        <v>42.117078903611151</v>
      </c>
      <c r="AA42" s="9">
        <v>-19.829000000000001</v>
      </c>
      <c r="AB42" s="32">
        <v>-20.798277777777777</v>
      </c>
      <c r="AC42" s="33">
        <v>2.9738482869131446</v>
      </c>
    </row>
    <row r="43" spans="1:29" x14ac:dyDescent="0.3">
      <c r="A43" s="19">
        <v>44</v>
      </c>
      <c r="B43" s="19" t="s">
        <v>221</v>
      </c>
      <c r="C43" s="19" t="s">
        <v>222</v>
      </c>
      <c r="D43" s="19" t="s">
        <v>64</v>
      </c>
      <c r="E43" s="19">
        <v>1</v>
      </c>
      <c r="F43" s="19" t="s">
        <v>465</v>
      </c>
      <c r="G43" s="19" t="s">
        <v>65</v>
      </c>
      <c r="H43" s="19" t="s">
        <v>507</v>
      </c>
      <c r="I43" s="9">
        <v>0.55800000000000005</v>
      </c>
      <c r="J43" s="19">
        <v>4</v>
      </c>
      <c r="K43" s="19">
        <v>135.19999999999999</v>
      </c>
      <c r="L43" s="19">
        <v>89</v>
      </c>
      <c r="M43" s="19">
        <v>1900</v>
      </c>
      <c r="N43" s="19">
        <v>45.956000000000003</v>
      </c>
      <c r="O43" s="9"/>
      <c r="P43" s="32">
        <v>7.4054976529496255</v>
      </c>
      <c r="Q43" s="9">
        <v>6.1260000000000003</v>
      </c>
      <c r="R43" s="32">
        <v>6.2346611111111114</v>
      </c>
      <c r="S43" s="19">
        <v>5</v>
      </c>
      <c r="T43" s="19">
        <v>275.89999999999998</v>
      </c>
      <c r="U43" s="19">
        <v>94</v>
      </c>
      <c r="V43" s="19">
        <v>79</v>
      </c>
      <c r="W43" s="19">
        <v>1732</v>
      </c>
      <c r="X43" s="19">
        <v>48.368000000000002</v>
      </c>
      <c r="Y43" s="21"/>
      <c r="Z43" s="32">
        <v>22.886217763824941</v>
      </c>
      <c r="AA43" s="9">
        <v>-15.156000000000001</v>
      </c>
      <c r="AB43" s="32">
        <v>-16.125277777777775</v>
      </c>
      <c r="AC43" s="33">
        <v>3.090436164639025</v>
      </c>
    </row>
    <row r="44" spans="1:29" x14ac:dyDescent="0.3">
      <c r="A44" s="19">
        <v>45</v>
      </c>
      <c r="B44" s="19" t="s">
        <v>225</v>
      </c>
      <c r="C44" s="19" t="s">
        <v>226</v>
      </c>
      <c r="D44" s="19" t="s">
        <v>64</v>
      </c>
      <c r="E44" s="19">
        <v>1</v>
      </c>
      <c r="F44" s="19" t="s">
        <v>465</v>
      </c>
      <c r="G44" s="19" t="s">
        <v>65</v>
      </c>
      <c r="H44" s="19" t="s">
        <v>508</v>
      </c>
      <c r="I44" s="9">
        <v>0.56399999999999995</v>
      </c>
      <c r="J44" s="19">
        <v>4</v>
      </c>
      <c r="K44" s="19">
        <v>134.4</v>
      </c>
      <c r="L44" s="19">
        <v>94.9</v>
      </c>
      <c r="M44" s="19">
        <v>3482</v>
      </c>
      <c r="N44" s="19">
        <v>84.203999999999994</v>
      </c>
      <c r="O44" s="9"/>
      <c r="P44" s="32">
        <v>13.424553357771041</v>
      </c>
      <c r="Q44" s="9">
        <v>4.6529999999999996</v>
      </c>
      <c r="R44" s="32">
        <v>4.6496611111111106</v>
      </c>
      <c r="S44" s="19">
        <v>5</v>
      </c>
      <c r="T44" s="19">
        <v>274.8</v>
      </c>
      <c r="U44" s="19">
        <v>100.3</v>
      </c>
      <c r="V44" s="19">
        <v>79</v>
      </c>
      <c r="W44" s="19">
        <v>3010</v>
      </c>
      <c r="X44" s="19">
        <v>84.313999999999993</v>
      </c>
      <c r="Y44" s="21"/>
      <c r="Z44" s="32">
        <v>39.470323376748929</v>
      </c>
      <c r="AA44" s="9">
        <v>-18.219000000000001</v>
      </c>
      <c r="AB44" s="32">
        <v>-19.188277777777778</v>
      </c>
      <c r="AC44" s="33">
        <v>2.9401591490491437</v>
      </c>
    </row>
    <row r="45" spans="1:29" x14ac:dyDescent="0.3">
      <c r="A45" s="19">
        <v>46</v>
      </c>
      <c r="B45" s="19" t="s">
        <v>227</v>
      </c>
      <c r="C45" s="19" t="s">
        <v>228</v>
      </c>
      <c r="D45" s="19" t="s">
        <v>64</v>
      </c>
      <c r="E45" s="19">
        <v>1</v>
      </c>
      <c r="F45" s="19" t="s">
        <v>465</v>
      </c>
      <c r="G45" s="19" t="s">
        <v>65</v>
      </c>
      <c r="H45" s="19" t="s">
        <v>509</v>
      </c>
      <c r="I45" s="9">
        <v>0.54700000000000004</v>
      </c>
      <c r="J45" s="19">
        <v>4</v>
      </c>
      <c r="K45" s="19">
        <v>134.80000000000001</v>
      </c>
      <c r="L45" s="19">
        <v>93.2</v>
      </c>
      <c r="M45" s="19">
        <v>2868</v>
      </c>
      <c r="N45" s="19">
        <v>69.266999999999996</v>
      </c>
      <c r="O45" s="9"/>
      <c r="P45" s="32">
        <v>11.386369654718965</v>
      </c>
      <c r="Q45" s="9">
        <v>4.165</v>
      </c>
      <c r="R45" s="32">
        <v>4.2059011111111113</v>
      </c>
      <c r="S45" s="19">
        <v>5</v>
      </c>
      <c r="T45" s="19">
        <v>275</v>
      </c>
      <c r="U45" s="19">
        <v>98.2</v>
      </c>
      <c r="V45" s="19">
        <v>79</v>
      </c>
      <c r="W45" s="19">
        <v>2531</v>
      </c>
      <c r="X45" s="19">
        <v>70.792000000000002</v>
      </c>
      <c r="Y45" s="21"/>
      <c r="Z45" s="32">
        <v>34.170155158285105</v>
      </c>
      <c r="AA45" s="9">
        <v>-18.129000000000001</v>
      </c>
      <c r="AB45" s="32">
        <v>-19.098277777777778</v>
      </c>
      <c r="AC45" s="33">
        <v>3.000970124320848</v>
      </c>
    </row>
    <row r="46" spans="1:29" x14ac:dyDescent="0.3">
      <c r="A46" s="19">
        <v>47</v>
      </c>
      <c r="B46" s="19" t="s">
        <v>62</v>
      </c>
      <c r="C46" s="19" t="s">
        <v>229</v>
      </c>
      <c r="D46" s="19" t="s">
        <v>64</v>
      </c>
      <c r="E46" s="19">
        <v>1</v>
      </c>
      <c r="F46" s="19" t="s">
        <v>465</v>
      </c>
      <c r="G46" s="19" t="s">
        <v>65</v>
      </c>
      <c r="H46" s="19" t="s">
        <v>510</v>
      </c>
      <c r="I46" s="9">
        <v>0.56100000000000005</v>
      </c>
      <c r="J46" s="19">
        <v>4</v>
      </c>
      <c r="K46" s="19">
        <v>134.6</v>
      </c>
      <c r="L46" s="19">
        <v>95.9</v>
      </c>
      <c r="M46" s="19">
        <v>3714</v>
      </c>
      <c r="N46" s="19">
        <v>89.361000000000004</v>
      </c>
      <c r="O46" s="9">
        <v>9.0339074092725027E-2</v>
      </c>
      <c r="P46" s="32">
        <v>14.322914046629705</v>
      </c>
      <c r="Q46" s="9">
        <v>6.4889999999999999</v>
      </c>
      <c r="R46" s="32">
        <v>6.4856611111111109</v>
      </c>
      <c r="S46" s="19">
        <v>5</v>
      </c>
      <c r="T46" s="19">
        <v>274.2</v>
      </c>
      <c r="U46" s="19">
        <v>104.1</v>
      </c>
      <c r="V46" s="19">
        <v>79</v>
      </c>
      <c r="W46" s="19">
        <v>3756</v>
      </c>
      <c r="X46" s="19">
        <v>105.804</v>
      </c>
      <c r="Y46" s="21">
        <v>0.26065895429284336</v>
      </c>
      <c r="Z46" s="32">
        <v>49.795410926742399</v>
      </c>
      <c r="AA46" s="9">
        <v>-25.574999999999999</v>
      </c>
      <c r="AB46" s="32">
        <v>-26.544277777777776</v>
      </c>
      <c r="AC46" s="33">
        <v>3.4766256897603633</v>
      </c>
    </row>
    <row r="47" spans="1:29" x14ac:dyDescent="0.3">
      <c r="A47" s="19">
        <v>48</v>
      </c>
      <c r="B47" s="19" t="s">
        <v>62</v>
      </c>
      <c r="C47" s="19" t="s">
        <v>230</v>
      </c>
      <c r="D47" s="19" t="s">
        <v>64</v>
      </c>
      <c r="E47" s="19">
        <v>1</v>
      </c>
      <c r="F47" s="19" t="s">
        <v>465</v>
      </c>
      <c r="G47" s="19" t="s">
        <v>65</v>
      </c>
      <c r="H47" s="19" t="s">
        <v>511</v>
      </c>
      <c r="I47" s="9">
        <v>0.51900000000000002</v>
      </c>
      <c r="J47" s="19">
        <v>4</v>
      </c>
      <c r="K47" s="19">
        <v>134.80000000000001</v>
      </c>
      <c r="L47" s="19">
        <v>94.5</v>
      </c>
      <c r="M47" s="19">
        <v>3488</v>
      </c>
      <c r="N47" s="19">
        <v>83.567999999999998</v>
      </c>
      <c r="O47" s="9">
        <v>8.9369256174612305E-2</v>
      </c>
      <c r="P47" s="32">
        <v>14.478343545280449</v>
      </c>
      <c r="Q47" s="9">
        <v>6.391</v>
      </c>
      <c r="R47" s="32">
        <v>6.387661111111111</v>
      </c>
      <c r="S47" s="19">
        <v>5</v>
      </c>
      <c r="T47" s="19">
        <v>274.39999999999998</v>
      </c>
      <c r="U47" s="19">
        <v>102.6</v>
      </c>
      <c r="V47" s="19">
        <v>79</v>
      </c>
      <c r="W47" s="19">
        <v>3538</v>
      </c>
      <c r="X47" s="19">
        <v>99.277000000000001</v>
      </c>
      <c r="Y47" s="21">
        <v>0.25699849914884615</v>
      </c>
      <c r="Z47" s="32">
        <v>50.50465190938597</v>
      </c>
      <c r="AA47" s="9">
        <v>-25.538</v>
      </c>
      <c r="AB47" s="32">
        <v>-26.507277777777777</v>
      </c>
      <c r="AC47" s="33">
        <v>3.4882893717388774</v>
      </c>
    </row>
    <row r="48" spans="1:29" x14ac:dyDescent="0.3">
      <c r="A48" s="19">
        <v>49</v>
      </c>
      <c r="B48" s="19" t="s">
        <v>231</v>
      </c>
      <c r="C48" s="19" t="s">
        <v>232</v>
      </c>
      <c r="D48" s="19" t="s">
        <v>64</v>
      </c>
      <c r="E48" s="19">
        <v>1</v>
      </c>
      <c r="F48" s="19" t="s">
        <v>465</v>
      </c>
      <c r="G48" s="19" t="s">
        <v>65</v>
      </c>
      <c r="H48" s="19" t="s">
        <v>512</v>
      </c>
      <c r="I48" s="9">
        <v>0.57099999999999995</v>
      </c>
      <c r="J48" s="19">
        <v>4</v>
      </c>
      <c r="K48" s="19">
        <v>134.6</v>
      </c>
      <c r="L48" s="19">
        <v>93</v>
      </c>
      <c r="M48" s="19">
        <v>3031</v>
      </c>
      <c r="N48" s="19">
        <v>73.004000000000005</v>
      </c>
      <c r="O48" s="9"/>
      <c r="P48" s="32">
        <v>11.496265233904976</v>
      </c>
      <c r="Q48" s="9">
        <v>6.3440000000000003</v>
      </c>
      <c r="R48" s="32">
        <v>6.3406611111111113</v>
      </c>
      <c r="S48" s="19">
        <v>5</v>
      </c>
      <c r="T48" s="19">
        <v>274.8</v>
      </c>
      <c r="U48" s="19">
        <v>99.1</v>
      </c>
      <c r="V48" s="19">
        <v>79</v>
      </c>
      <c r="W48" s="19">
        <v>2677</v>
      </c>
      <c r="X48" s="19">
        <v>74.754999999999995</v>
      </c>
      <c r="Y48" s="21"/>
      <c r="Z48" s="32">
        <v>34.566406477136368</v>
      </c>
      <c r="AA48" s="9">
        <v>-14.222</v>
      </c>
      <c r="AB48" s="32">
        <v>-15.191277777777776</v>
      </c>
      <c r="AC48" s="33">
        <v>3.0067509555357637</v>
      </c>
    </row>
    <row r="49" spans="1:29" x14ac:dyDescent="0.3">
      <c r="A49" s="19">
        <v>50</v>
      </c>
      <c r="B49" s="19" t="s">
        <v>233</v>
      </c>
      <c r="C49" s="19" t="s">
        <v>234</v>
      </c>
      <c r="D49" s="19" t="s">
        <v>64</v>
      </c>
      <c r="E49" s="19">
        <v>1</v>
      </c>
      <c r="F49" s="19" t="s">
        <v>465</v>
      </c>
      <c r="G49" s="19" t="s">
        <v>65</v>
      </c>
      <c r="H49" s="19" t="s">
        <v>513</v>
      </c>
      <c r="I49" s="9">
        <v>0.54500000000000004</v>
      </c>
      <c r="J49" s="19">
        <v>4</v>
      </c>
      <c r="K49" s="19">
        <v>134.6</v>
      </c>
      <c r="L49" s="19">
        <v>94.9</v>
      </c>
      <c r="M49" s="19">
        <v>3501</v>
      </c>
      <c r="N49" s="19">
        <v>84.039000000000001</v>
      </c>
      <c r="O49" s="9"/>
      <c r="P49" s="32">
        <v>13.865342454768397</v>
      </c>
      <c r="Q49" s="9">
        <v>5.2</v>
      </c>
      <c r="R49" s="32">
        <v>5.1966611111111112</v>
      </c>
      <c r="S49" s="19">
        <v>5</v>
      </c>
      <c r="T49" s="19">
        <v>274.60000000000002</v>
      </c>
      <c r="U49" s="19">
        <v>100.3</v>
      </c>
      <c r="V49" s="19">
        <v>79</v>
      </c>
      <c r="W49" s="19">
        <v>3004</v>
      </c>
      <c r="X49" s="19">
        <v>83.989000000000004</v>
      </c>
      <c r="Y49" s="21"/>
      <c r="Z49" s="32">
        <v>40.688905069595194</v>
      </c>
      <c r="AA49" s="9">
        <v>-20.754000000000001</v>
      </c>
      <c r="AB49" s="32">
        <v>-21.723277777777778</v>
      </c>
      <c r="AC49" s="33">
        <v>2.9345762791168544</v>
      </c>
    </row>
    <row r="50" spans="1:29" x14ac:dyDescent="0.3">
      <c r="A50" s="19">
        <v>51</v>
      </c>
      <c r="B50" s="19" t="s">
        <v>236</v>
      </c>
      <c r="C50" s="19" t="s">
        <v>237</v>
      </c>
      <c r="D50" s="19" t="s">
        <v>64</v>
      </c>
      <c r="E50" s="19">
        <v>1</v>
      </c>
      <c r="F50" s="19" t="s">
        <v>465</v>
      </c>
      <c r="G50" s="19" t="s">
        <v>65</v>
      </c>
      <c r="H50" s="19" t="s">
        <v>514</v>
      </c>
      <c r="I50" s="9">
        <v>0.56100000000000005</v>
      </c>
      <c r="J50" s="19">
        <v>4</v>
      </c>
      <c r="K50" s="19">
        <v>134.6</v>
      </c>
      <c r="L50" s="19">
        <v>95.1</v>
      </c>
      <c r="M50" s="19">
        <v>3520</v>
      </c>
      <c r="N50" s="19">
        <v>84.643000000000001</v>
      </c>
      <c r="O50" s="9"/>
      <c r="P50" s="32">
        <v>13.566705986379718</v>
      </c>
      <c r="Q50" s="9">
        <v>5.7720000000000002</v>
      </c>
      <c r="R50" s="32">
        <v>5.7686611111111112</v>
      </c>
      <c r="S50" s="19">
        <v>5</v>
      </c>
      <c r="T50" s="19">
        <v>274.39999999999998</v>
      </c>
      <c r="U50" s="19">
        <v>101.4</v>
      </c>
      <c r="V50" s="19">
        <v>79</v>
      </c>
      <c r="W50" s="19">
        <v>3099</v>
      </c>
      <c r="X50" s="19">
        <v>86.921000000000006</v>
      </c>
      <c r="Y50" s="21"/>
      <c r="Z50" s="32">
        <v>40.908348580047793</v>
      </c>
      <c r="AA50" s="9">
        <v>-18.783999999999999</v>
      </c>
      <c r="AB50" s="32">
        <v>-19.753277777777775</v>
      </c>
      <c r="AC50" s="33">
        <v>3.0153486499315081</v>
      </c>
    </row>
    <row r="51" spans="1:29" x14ac:dyDescent="0.3">
      <c r="A51" s="19">
        <v>52</v>
      </c>
      <c r="B51" s="19" t="s">
        <v>239</v>
      </c>
      <c r="C51" s="19" t="s">
        <v>240</v>
      </c>
      <c r="D51" s="19" t="s">
        <v>64</v>
      </c>
      <c r="E51" s="19">
        <v>1</v>
      </c>
      <c r="F51" s="19" t="s">
        <v>465</v>
      </c>
      <c r="G51" s="19" t="s">
        <v>65</v>
      </c>
      <c r="H51" s="19" t="s">
        <v>515</v>
      </c>
      <c r="I51" s="9">
        <v>0.56299999999999994</v>
      </c>
      <c r="J51" s="19">
        <v>4</v>
      </c>
      <c r="K51" s="19">
        <v>135</v>
      </c>
      <c r="L51" s="19">
        <v>92.6</v>
      </c>
      <c r="M51" s="19">
        <v>2806</v>
      </c>
      <c r="N51" s="19">
        <v>67.644000000000005</v>
      </c>
      <c r="O51" s="9"/>
      <c r="P51" s="32">
        <v>10.803565587013631</v>
      </c>
      <c r="Q51" s="9">
        <v>6.0750000000000002</v>
      </c>
      <c r="R51" s="32">
        <v>6.1202411111111115</v>
      </c>
      <c r="S51" s="19">
        <v>5</v>
      </c>
      <c r="T51" s="19">
        <v>274.8</v>
      </c>
      <c r="U51" s="19">
        <v>98.4</v>
      </c>
      <c r="V51" s="19">
        <v>79</v>
      </c>
      <c r="W51" s="19">
        <v>2482</v>
      </c>
      <c r="X51" s="19">
        <v>69.268000000000001</v>
      </c>
      <c r="Y51" s="21"/>
      <c r="Z51" s="32">
        <v>32.484362519531331</v>
      </c>
      <c r="AA51" s="9">
        <v>-18.681000000000001</v>
      </c>
      <c r="AB51" s="32">
        <v>-19.650277777777777</v>
      </c>
      <c r="AC51" s="33">
        <v>3.0068186524066634</v>
      </c>
    </row>
    <row r="52" spans="1:29" x14ac:dyDescent="0.3">
      <c r="A52" s="19">
        <v>53</v>
      </c>
      <c r="B52" s="19" t="s">
        <v>242</v>
      </c>
      <c r="C52" s="19" t="s">
        <v>243</v>
      </c>
      <c r="D52" s="19" t="s">
        <v>64</v>
      </c>
      <c r="E52" s="19">
        <v>1</v>
      </c>
      <c r="F52" s="19" t="s">
        <v>465</v>
      </c>
      <c r="G52" s="19" t="s">
        <v>65</v>
      </c>
      <c r="H52" s="19" t="s">
        <v>516</v>
      </c>
      <c r="I52" s="9">
        <v>0.56200000000000006</v>
      </c>
      <c r="J52" s="19">
        <v>4</v>
      </c>
      <c r="K52" s="19">
        <v>134.19999999999999</v>
      </c>
      <c r="L52" s="19">
        <v>96.8</v>
      </c>
      <c r="M52" s="19">
        <v>4057</v>
      </c>
      <c r="N52" s="19">
        <v>97.650999999999996</v>
      </c>
      <c r="O52" s="9"/>
      <c r="P52" s="32">
        <v>15.623797675184845</v>
      </c>
      <c r="Q52" s="9">
        <v>4.8499999999999996</v>
      </c>
      <c r="R52" s="32">
        <v>4.8466611111111106</v>
      </c>
      <c r="S52" s="19">
        <v>5</v>
      </c>
      <c r="T52" s="19">
        <v>274.2</v>
      </c>
      <c r="U52" s="19">
        <v>102.6</v>
      </c>
      <c r="V52" s="19">
        <v>79</v>
      </c>
      <c r="W52" s="19">
        <v>3453</v>
      </c>
      <c r="X52" s="19">
        <v>96.927999999999997</v>
      </c>
      <c r="Y52" s="21"/>
      <c r="Z52" s="32">
        <v>45.536854827693688</v>
      </c>
      <c r="AA52" s="9">
        <v>-18.456</v>
      </c>
      <c r="AB52" s="32">
        <v>-19.425277777777776</v>
      </c>
      <c r="AC52" s="33">
        <v>2.914582982600928</v>
      </c>
    </row>
    <row r="53" spans="1:29" x14ac:dyDescent="0.3">
      <c r="A53" s="19">
        <v>54</v>
      </c>
      <c r="B53" s="19" t="s">
        <v>244</v>
      </c>
      <c r="C53" s="19" t="s">
        <v>245</v>
      </c>
      <c r="D53" s="19" t="s">
        <v>64</v>
      </c>
      <c r="E53" s="19">
        <v>1</v>
      </c>
      <c r="F53" s="19" t="s">
        <v>465</v>
      </c>
      <c r="G53" s="19" t="s">
        <v>65</v>
      </c>
      <c r="H53" s="19" t="s">
        <v>517</v>
      </c>
      <c r="I53" s="9">
        <v>0.54500000000000004</v>
      </c>
      <c r="J53" s="19">
        <v>4</v>
      </c>
      <c r="K53" s="19">
        <v>134.80000000000001</v>
      </c>
      <c r="L53" s="19">
        <v>93.4</v>
      </c>
      <c r="M53" s="19">
        <v>3016</v>
      </c>
      <c r="N53" s="19">
        <v>72.682000000000002</v>
      </c>
      <c r="O53" s="9"/>
      <c r="P53" s="32">
        <v>11.991585100935001</v>
      </c>
      <c r="Q53" s="9">
        <v>5.6559999999999997</v>
      </c>
      <c r="R53" s="32">
        <v>5.6526611111111107</v>
      </c>
      <c r="S53" s="19">
        <v>5</v>
      </c>
      <c r="T53" s="19">
        <v>275</v>
      </c>
      <c r="U53" s="19">
        <v>99.3</v>
      </c>
      <c r="V53" s="19">
        <v>79</v>
      </c>
      <c r="W53" s="19">
        <v>2763</v>
      </c>
      <c r="X53" s="19">
        <v>77.171999999999997</v>
      </c>
      <c r="Y53" s="21"/>
      <c r="Z53" s="32">
        <v>37.386374192225169</v>
      </c>
      <c r="AA53" s="9">
        <v>-17.518999999999998</v>
      </c>
      <c r="AB53" s="32">
        <v>-18.488277777777775</v>
      </c>
      <c r="AC53" s="33">
        <v>3.1177174558274285</v>
      </c>
    </row>
    <row r="54" spans="1:29" x14ac:dyDescent="0.3">
      <c r="A54" s="19">
        <v>55</v>
      </c>
      <c r="B54" s="19" t="s">
        <v>247</v>
      </c>
      <c r="C54" s="19" t="s">
        <v>248</v>
      </c>
      <c r="D54" s="19" t="s">
        <v>64</v>
      </c>
      <c r="E54" s="19">
        <v>1</v>
      </c>
      <c r="F54" s="19" t="s">
        <v>465</v>
      </c>
      <c r="G54" s="19" t="s">
        <v>65</v>
      </c>
      <c r="H54" s="19" t="s">
        <v>518</v>
      </c>
      <c r="I54" s="9">
        <v>0.52500000000000002</v>
      </c>
      <c r="J54" s="19">
        <v>4</v>
      </c>
      <c r="K54" s="19">
        <v>134.80000000000001</v>
      </c>
      <c r="L54" s="19">
        <v>92.8</v>
      </c>
      <c r="M54" s="19">
        <v>2738</v>
      </c>
      <c r="N54" s="19">
        <v>65.986999999999995</v>
      </c>
      <c r="O54" s="9"/>
      <c r="P54" s="32">
        <v>11.301739887132383</v>
      </c>
      <c r="Q54" s="9">
        <v>6.2939999999999996</v>
      </c>
      <c r="R54" s="32">
        <v>6.344001111111111</v>
      </c>
      <c r="S54" s="19">
        <v>5</v>
      </c>
      <c r="T54" s="19">
        <v>275</v>
      </c>
      <c r="U54" s="19">
        <v>97.6</v>
      </c>
      <c r="V54" s="19">
        <v>79</v>
      </c>
      <c r="W54" s="19">
        <v>2397</v>
      </c>
      <c r="X54" s="19">
        <v>66.872</v>
      </c>
      <c r="Y54" s="21"/>
      <c r="Z54" s="32">
        <v>33.630637812516575</v>
      </c>
      <c r="AA54" s="9">
        <v>-16.757999999999999</v>
      </c>
      <c r="AB54" s="32">
        <v>-17.727277777777775</v>
      </c>
      <c r="AC54" s="33">
        <v>2.9757044621781468</v>
      </c>
    </row>
    <row r="55" spans="1:29" x14ac:dyDescent="0.3">
      <c r="A55" s="19">
        <v>56</v>
      </c>
      <c r="B55" s="19" t="s">
        <v>250</v>
      </c>
      <c r="C55" s="19" t="s">
        <v>251</v>
      </c>
      <c r="D55" s="19" t="s">
        <v>64</v>
      </c>
      <c r="E55" s="19">
        <v>1</v>
      </c>
      <c r="F55" s="19" t="s">
        <v>465</v>
      </c>
      <c r="G55" s="19" t="s">
        <v>65</v>
      </c>
      <c r="H55" s="19" t="s">
        <v>519</v>
      </c>
      <c r="I55" s="9">
        <v>0.56899999999999995</v>
      </c>
      <c r="J55" s="19">
        <v>4</v>
      </c>
      <c r="K55" s="19">
        <v>134.19999999999999</v>
      </c>
      <c r="L55" s="19">
        <v>96.3</v>
      </c>
      <c r="M55" s="19">
        <v>3995</v>
      </c>
      <c r="N55" s="19">
        <v>96.338999999999999</v>
      </c>
      <c r="O55" s="9"/>
      <c r="P55" s="32">
        <v>15.224256571703293</v>
      </c>
      <c r="Q55" s="9">
        <v>5.1360000000000001</v>
      </c>
      <c r="R55" s="32">
        <v>5.1326611111111111</v>
      </c>
      <c r="S55" s="19">
        <v>5</v>
      </c>
      <c r="T55" s="19">
        <v>274.2</v>
      </c>
      <c r="U55" s="19">
        <v>101.4</v>
      </c>
      <c r="V55" s="19">
        <v>79</v>
      </c>
      <c r="W55" s="19">
        <v>3341</v>
      </c>
      <c r="X55" s="19">
        <v>93.778000000000006</v>
      </c>
      <c r="Y55" s="21"/>
      <c r="Z55" s="32">
        <v>43.514980675266514</v>
      </c>
      <c r="AA55" s="9">
        <v>-14.88</v>
      </c>
      <c r="AB55" s="32">
        <v>-15.849277777777777</v>
      </c>
      <c r="AC55" s="33">
        <v>2.8582663771015291</v>
      </c>
    </row>
    <row r="56" spans="1:29" x14ac:dyDescent="0.3">
      <c r="A56" s="19">
        <v>57</v>
      </c>
      <c r="B56" s="19" t="s">
        <v>252</v>
      </c>
      <c r="C56" s="19" t="s">
        <v>253</v>
      </c>
      <c r="D56" s="19" t="s">
        <v>64</v>
      </c>
      <c r="E56" s="19">
        <v>1</v>
      </c>
      <c r="F56" s="19" t="s">
        <v>465</v>
      </c>
      <c r="G56" s="19" t="s">
        <v>65</v>
      </c>
      <c r="H56" s="19" t="s">
        <v>520</v>
      </c>
      <c r="I56" s="9">
        <v>0.51900000000000002</v>
      </c>
      <c r="J56" s="19">
        <v>4</v>
      </c>
      <c r="K56" s="19">
        <v>134.80000000000001</v>
      </c>
      <c r="L56" s="19">
        <v>93.6</v>
      </c>
      <c r="M56" s="19">
        <v>3166</v>
      </c>
      <c r="N56" s="19">
        <v>76.224999999999994</v>
      </c>
      <c r="O56" s="9"/>
      <c r="P56" s="32">
        <v>13.206152315946321</v>
      </c>
      <c r="Q56" s="9">
        <v>6.4889999999999999</v>
      </c>
      <c r="R56" s="32">
        <v>6.4856611111111109</v>
      </c>
      <c r="S56" s="19">
        <v>5</v>
      </c>
      <c r="T56" s="19">
        <v>274.60000000000002</v>
      </c>
      <c r="U56" s="19">
        <v>99.3</v>
      </c>
      <c r="V56" s="19">
        <v>79</v>
      </c>
      <c r="W56" s="19">
        <v>2693</v>
      </c>
      <c r="X56" s="19">
        <v>75.230999999999995</v>
      </c>
      <c r="Y56" s="21"/>
      <c r="Z56" s="32">
        <v>38.271860227394221</v>
      </c>
      <c r="AA56" s="9">
        <v>-17.898</v>
      </c>
      <c r="AB56" s="32">
        <v>-18.867277777777776</v>
      </c>
      <c r="AC56" s="33">
        <v>2.8980326223544508</v>
      </c>
    </row>
    <row r="57" spans="1:29" x14ac:dyDescent="0.3">
      <c r="A57" s="19">
        <v>58</v>
      </c>
      <c r="B57" s="19" t="s">
        <v>255</v>
      </c>
      <c r="C57" s="19" t="s">
        <v>256</v>
      </c>
      <c r="D57" s="19" t="s">
        <v>64</v>
      </c>
      <c r="E57" s="19">
        <v>1</v>
      </c>
      <c r="F57" s="19" t="s">
        <v>465</v>
      </c>
      <c r="G57" s="19" t="s">
        <v>65</v>
      </c>
      <c r="H57" s="19" t="s">
        <v>521</v>
      </c>
      <c r="I57" s="9">
        <v>0.56100000000000005</v>
      </c>
      <c r="J57" s="19">
        <v>4</v>
      </c>
      <c r="K57" s="19">
        <v>134.6</v>
      </c>
      <c r="L57" s="19">
        <v>95.5</v>
      </c>
      <c r="M57" s="19">
        <v>3814</v>
      </c>
      <c r="N57" s="19">
        <v>91.677000000000007</v>
      </c>
      <c r="O57" s="9"/>
      <c r="P57" s="32">
        <v>14.694125972771918</v>
      </c>
      <c r="Q57" s="9">
        <v>7.6360000000000001</v>
      </c>
      <c r="R57" s="32">
        <v>7.6326611111111111</v>
      </c>
      <c r="S57" s="19">
        <v>5</v>
      </c>
      <c r="T57" s="19">
        <v>274.39999999999998</v>
      </c>
      <c r="U57" s="19">
        <v>101.6</v>
      </c>
      <c r="V57" s="19">
        <v>79</v>
      </c>
      <c r="W57" s="19">
        <v>3272</v>
      </c>
      <c r="X57" s="19">
        <v>91.634</v>
      </c>
      <c r="Y57" s="21"/>
      <c r="Z57" s="32">
        <v>43.126466720172331</v>
      </c>
      <c r="AA57" s="9">
        <v>-11.420999999999999</v>
      </c>
      <c r="AB57" s="32">
        <v>-12.390277777777776</v>
      </c>
      <c r="AC57" s="33">
        <v>2.9349460321821987</v>
      </c>
    </row>
    <row r="58" spans="1:29" x14ac:dyDescent="0.3">
      <c r="A58" s="19">
        <v>59</v>
      </c>
      <c r="B58" s="19" t="s">
        <v>257</v>
      </c>
      <c r="C58" s="19" t="s">
        <v>258</v>
      </c>
      <c r="D58" s="19" t="s">
        <v>64</v>
      </c>
      <c r="E58" s="19">
        <v>1</v>
      </c>
      <c r="F58" s="19" t="s">
        <v>465</v>
      </c>
      <c r="G58" s="19" t="s">
        <v>65</v>
      </c>
      <c r="H58" s="19" t="s">
        <v>522</v>
      </c>
      <c r="I58" s="9">
        <v>0.55500000000000005</v>
      </c>
      <c r="J58" s="19">
        <v>4</v>
      </c>
      <c r="K58" s="19">
        <v>134.6</v>
      </c>
      <c r="L58" s="19">
        <v>93</v>
      </c>
      <c r="M58" s="19">
        <v>2781</v>
      </c>
      <c r="N58" s="19">
        <v>67.001000000000005</v>
      </c>
      <c r="O58" s="9"/>
      <c r="P58" s="32">
        <v>10.855117488834408</v>
      </c>
      <c r="Q58" s="9">
        <v>4.8150000000000004</v>
      </c>
      <c r="R58" s="32">
        <v>4.8619911111111112</v>
      </c>
      <c r="S58" s="19">
        <v>5</v>
      </c>
      <c r="T58" s="19">
        <v>275.3</v>
      </c>
      <c r="U58" s="19">
        <v>98</v>
      </c>
      <c r="V58" s="19">
        <v>79</v>
      </c>
      <c r="W58" s="19">
        <v>2451</v>
      </c>
      <c r="X58" s="19">
        <v>68.28</v>
      </c>
      <c r="Y58" s="21"/>
      <c r="Z58" s="32">
        <v>32.48258805218525</v>
      </c>
      <c r="AA58" s="9">
        <v>-15.412000000000001</v>
      </c>
      <c r="AB58" s="32">
        <v>-16.381277777777775</v>
      </c>
      <c r="AC58" s="33">
        <v>2.9923755395182865</v>
      </c>
    </row>
    <row r="59" spans="1:29" x14ac:dyDescent="0.3">
      <c r="A59" s="19">
        <v>60</v>
      </c>
      <c r="B59" s="19" t="s">
        <v>259</v>
      </c>
      <c r="C59" s="19" t="s">
        <v>260</v>
      </c>
      <c r="D59" s="19" t="s">
        <v>64</v>
      </c>
      <c r="E59" s="19">
        <v>1</v>
      </c>
      <c r="F59" s="19" t="s">
        <v>465</v>
      </c>
      <c r="G59" s="19" t="s">
        <v>65</v>
      </c>
      <c r="H59" s="19" t="s">
        <v>523</v>
      </c>
      <c r="I59" s="9">
        <v>0.58699999999999997</v>
      </c>
      <c r="J59" s="19">
        <v>4</v>
      </c>
      <c r="K59" s="19">
        <v>134.19999999999999</v>
      </c>
      <c r="L59" s="19">
        <v>97.6</v>
      </c>
      <c r="M59" s="19">
        <v>4334</v>
      </c>
      <c r="N59" s="19">
        <v>104.045</v>
      </c>
      <c r="O59" s="9"/>
      <c r="P59" s="32">
        <v>15.937835503200315</v>
      </c>
      <c r="Q59" s="9">
        <v>6.157</v>
      </c>
      <c r="R59" s="32">
        <v>6.153661111111111</v>
      </c>
      <c r="S59" s="19">
        <v>5</v>
      </c>
      <c r="T59" s="19">
        <v>274.2</v>
      </c>
      <c r="U59" s="19">
        <v>102.8</v>
      </c>
      <c r="V59" s="19">
        <v>79</v>
      </c>
      <c r="W59" s="19">
        <v>3578</v>
      </c>
      <c r="X59" s="19">
        <v>100.479</v>
      </c>
      <c r="Y59" s="21"/>
      <c r="Z59" s="32">
        <v>45.194678154512957</v>
      </c>
      <c r="AA59" s="9">
        <v>-16.718</v>
      </c>
      <c r="AB59" s="32">
        <v>-17.687277777777776</v>
      </c>
      <c r="AC59" s="33">
        <v>2.8356848171408138</v>
      </c>
    </row>
    <row r="60" spans="1:29" x14ac:dyDescent="0.3">
      <c r="A60" s="19">
        <v>61</v>
      </c>
      <c r="B60" s="19" t="s">
        <v>62</v>
      </c>
      <c r="C60" s="19" t="s">
        <v>261</v>
      </c>
      <c r="D60" s="19" t="s">
        <v>64</v>
      </c>
      <c r="E60" s="19">
        <v>1</v>
      </c>
      <c r="F60" s="19" t="s">
        <v>465</v>
      </c>
      <c r="G60" s="19" t="s">
        <v>65</v>
      </c>
      <c r="H60" s="19" t="s">
        <v>524</v>
      </c>
      <c r="I60" s="9">
        <v>0.52</v>
      </c>
      <c r="J60" s="19">
        <v>4</v>
      </c>
      <c r="K60" s="19">
        <v>134.80000000000001</v>
      </c>
      <c r="L60" s="19">
        <v>94.7</v>
      </c>
      <c r="M60" s="19">
        <v>3412</v>
      </c>
      <c r="N60" s="19">
        <v>81.966999999999999</v>
      </c>
      <c r="O60" s="9">
        <v>9.1290397355033123E-2</v>
      </c>
      <c r="P60" s="32">
        <v>14.17365715092788</v>
      </c>
      <c r="Q60" s="9">
        <v>6.4470000000000001</v>
      </c>
      <c r="R60" s="32">
        <v>6.4436611111111111</v>
      </c>
      <c r="S60" s="19">
        <v>5</v>
      </c>
      <c r="T60" s="19">
        <v>274.39999999999998</v>
      </c>
      <c r="U60" s="19">
        <v>102.8</v>
      </c>
      <c r="V60" s="19">
        <v>79</v>
      </c>
      <c r="W60" s="19">
        <v>3454</v>
      </c>
      <c r="X60" s="19">
        <v>97.206999999999994</v>
      </c>
      <c r="Y60" s="21">
        <v>0.2629769461047044</v>
      </c>
      <c r="Z60" s="32">
        <v>49.356492776287922</v>
      </c>
      <c r="AA60" s="9">
        <v>-25.495000000000001</v>
      </c>
      <c r="AB60" s="32">
        <v>-26.464277777777777</v>
      </c>
      <c r="AC60" s="33">
        <v>3.482269413653539</v>
      </c>
    </row>
    <row r="61" spans="1:29" x14ac:dyDescent="0.3">
      <c r="A61" s="19">
        <v>62</v>
      </c>
      <c r="B61" s="19" t="s">
        <v>62</v>
      </c>
      <c r="C61" s="19" t="s">
        <v>263</v>
      </c>
      <c r="D61" s="19" t="s">
        <v>64</v>
      </c>
      <c r="E61" s="19">
        <v>1</v>
      </c>
      <c r="F61" s="19" t="s">
        <v>465</v>
      </c>
      <c r="G61" s="19" t="s">
        <v>65</v>
      </c>
      <c r="H61" s="19" t="s">
        <v>525</v>
      </c>
      <c r="I61" s="9">
        <v>0.60199999999999998</v>
      </c>
      <c r="J61" s="19">
        <v>4</v>
      </c>
      <c r="K61" s="19">
        <v>134.6</v>
      </c>
      <c r="L61" s="19">
        <v>95.7</v>
      </c>
      <c r="M61" s="19">
        <v>3782</v>
      </c>
      <c r="N61" s="19">
        <v>90.406999999999996</v>
      </c>
      <c r="O61" s="9">
        <v>9.5819792715165858E-2</v>
      </c>
      <c r="P61" s="32">
        <v>13.503669300647715</v>
      </c>
      <c r="Q61" s="9">
        <v>6.4009999999999998</v>
      </c>
      <c r="R61" s="32">
        <v>6.3976611111111108</v>
      </c>
      <c r="S61" s="19">
        <v>5</v>
      </c>
      <c r="T61" s="19">
        <v>274.2</v>
      </c>
      <c r="U61" s="19">
        <v>104.1</v>
      </c>
      <c r="V61" s="19">
        <v>79</v>
      </c>
      <c r="W61" s="19">
        <v>3801</v>
      </c>
      <c r="X61" s="19">
        <v>106.739</v>
      </c>
      <c r="Y61" s="21">
        <v>0.27725873392105971</v>
      </c>
      <c r="Z61" s="32">
        <v>46.814105933422532</v>
      </c>
      <c r="AA61" s="9">
        <v>-25.64</v>
      </c>
      <c r="AB61" s="32">
        <v>-26.609277777777777</v>
      </c>
      <c r="AC61" s="33">
        <v>3.4667692825665579</v>
      </c>
    </row>
    <row r="62" spans="1:29" x14ac:dyDescent="0.3">
      <c r="A62" s="19">
        <v>63</v>
      </c>
      <c r="B62" s="19" t="s">
        <v>264</v>
      </c>
      <c r="C62" s="19" t="s">
        <v>265</v>
      </c>
      <c r="D62" s="19" t="s">
        <v>64</v>
      </c>
      <c r="E62" s="19">
        <v>1</v>
      </c>
      <c r="F62" s="19" t="s">
        <v>465</v>
      </c>
      <c r="G62" s="19" t="s">
        <v>65</v>
      </c>
      <c r="H62" s="19" t="s">
        <v>526</v>
      </c>
      <c r="I62" s="9">
        <v>0.50800000000000001</v>
      </c>
      <c r="J62" s="19">
        <v>4</v>
      </c>
      <c r="K62" s="19">
        <v>134.6</v>
      </c>
      <c r="L62" s="19">
        <v>93.8</v>
      </c>
      <c r="M62" s="19">
        <v>3039</v>
      </c>
      <c r="N62" s="19">
        <v>73.215000000000003</v>
      </c>
      <c r="O62" s="9"/>
      <c r="P62" s="32">
        <v>12.959330961756747</v>
      </c>
      <c r="Q62" s="9">
        <v>5.2640000000000002</v>
      </c>
      <c r="R62" s="32">
        <v>5.2606611111111112</v>
      </c>
      <c r="S62" s="19">
        <v>5</v>
      </c>
      <c r="T62" s="19">
        <v>274.8</v>
      </c>
      <c r="U62" s="19">
        <v>98.6</v>
      </c>
      <c r="V62" s="19">
        <v>79</v>
      </c>
      <c r="W62" s="19">
        <v>2639</v>
      </c>
      <c r="X62" s="19">
        <v>73.623000000000005</v>
      </c>
      <c r="Y62" s="21"/>
      <c r="Z62" s="32">
        <v>38.264839227086867</v>
      </c>
      <c r="AA62" s="9">
        <v>-15.553000000000001</v>
      </c>
      <c r="AB62" s="32">
        <v>-16.522277777777777</v>
      </c>
      <c r="AC62" s="33">
        <v>2.9526863184532597</v>
      </c>
    </row>
    <row r="63" spans="1:29" x14ac:dyDescent="0.3">
      <c r="A63" s="19">
        <v>64</v>
      </c>
      <c r="B63" s="19" t="s">
        <v>267</v>
      </c>
      <c r="C63" s="19" t="s">
        <v>268</v>
      </c>
      <c r="D63" s="19" t="s">
        <v>64</v>
      </c>
      <c r="E63" s="19">
        <v>1</v>
      </c>
      <c r="F63" s="19" t="s">
        <v>465</v>
      </c>
      <c r="G63" s="19" t="s">
        <v>65</v>
      </c>
      <c r="H63" s="19" t="s">
        <v>527</v>
      </c>
      <c r="I63" s="9">
        <v>0.56000000000000005</v>
      </c>
      <c r="J63" s="19">
        <v>4</v>
      </c>
      <c r="K63" s="19">
        <v>135</v>
      </c>
      <c r="L63" s="19">
        <v>91.8</v>
      </c>
      <c r="M63" s="19">
        <v>2466</v>
      </c>
      <c r="N63" s="19">
        <v>59.348999999999997</v>
      </c>
      <c r="O63" s="9"/>
      <c r="P63" s="32">
        <v>9.5295327189648109</v>
      </c>
      <c r="Q63" s="9">
        <v>6.3769999999999998</v>
      </c>
      <c r="R63" s="32">
        <v>6.4460411111111107</v>
      </c>
      <c r="S63" s="19">
        <v>5</v>
      </c>
      <c r="T63" s="19">
        <v>275.3</v>
      </c>
      <c r="U63" s="19">
        <v>96.8</v>
      </c>
      <c r="V63" s="19">
        <v>79</v>
      </c>
      <c r="W63" s="19">
        <v>2177</v>
      </c>
      <c r="X63" s="19">
        <v>60.615000000000002</v>
      </c>
      <c r="Y63" s="21"/>
      <c r="Z63" s="32">
        <v>28.578680786694527</v>
      </c>
      <c r="AA63" s="9">
        <v>-15.151999999999999</v>
      </c>
      <c r="AB63" s="32">
        <v>-16.121277777777777</v>
      </c>
      <c r="AC63" s="33">
        <v>2.9989593015216611</v>
      </c>
    </row>
    <row r="64" spans="1:29" x14ac:dyDescent="0.3">
      <c r="A64" s="19">
        <v>65</v>
      </c>
      <c r="B64" s="19" t="s">
        <v>269</v>
      </c>
      <c r="C64" s="19" t="s">
        <v>270</v>
      </c>
      <c r="D64" s="19" t="s">
        <v>64</v>
      </c>
      <c r="E64" s="19">
        <v>1</v>
      </c>
      <c r="F64" s="19" t="s">
        <v>465</v>
      </c>
      <c r="G64" s="19" t="s">
        <v>65</v>
      </c>
      <c r="H64" s="19" t="s">
        <v>528</v>
      </c>
      <c r="I64" s="9">
        <v>0.51600000000000001</v>
      </c>
      <c r="J64" s="19">
        <v>4</v>
      </c>
      <c r="K64" s="19">
        <v>134.6</v>
      </c>
      <c r="L64" s="19">
        <v>93.4</v>
      </c>
      <c r="M64" s="19">
        <v>3085</v>
      </c>
      <c r="N64" s="19">
        <v>74.221999999999994</v>
      </c>
      <c r="O64" s="9"/>
      <c r="P64" s="32">
        <v>12.933890443270842</v>
      </c>
      <c r="Q64" s="9">
        <v>5.4219999999999997</v>
      </c>
      <c r="R64" s="32">
        <v>5.4186611111111107</v>
      </c>
      <c r="S64" s="19">
        <v>5</v>
      </c>
      <c r="T64" s="19">
        <v>274.8</v>
      </c>
      <c r="U64" s="19">
        <v>98.4</v>
      </c>
      <c r="V64" s="19">
        <v>79</v>
      </c>
      <c r="W64" s="19">
        <v>2679</v>
      </c>
      <c r="X64" s="19">
        <v>74.638999999999996</v>
      </c>
      <c r="Y64" s="21"/>
      <c r="Z64" s="32">
        <v>38.19145512160982</v>
      </c>
      <c r="AA64" s="9">
        <v>-17.027000000000001</v>
      </c>
      <c r="AB64" s="32">
        <v>-17.996277777777777</v>
      </c>
      <c r="AC64" s="33">
        <v>2.9528203667041124</v>
      </c>
    </row>
    <row r="65" spans="1:29" x14ac:dyDescent="0.3">
      <c r="A65" s="19">
        <v>66</v>
      </c>
      <c r="B65" s="19" t="s">
        <v>271</v>
      </c>
      <c r="C65" s="19" t="s">
        <v>272</v>
      </c>
      <c r="D65" s="19" t="s">
        <v>64</v>
      </c>
      <c r="E65" s="19">
        <v>1</v>
      </c>
      <c r="F65" s="19" t="s">
        <v>465</v>
      </c>
      <c r="G65" s="19" t="s">
        <v>65</v>
      </c>
      <c r="H65" s="19" t="s">
        <v>529</v>
      </c>
      <c r="I65" s="9">
        <v>0.58599999999999997</v>
      </c>
      <c r="J65" s="19">
        <v>4</v>
      </c>
      <c r="K65" s="19">
        <v>134.4</v>
      </c>
      <c r="L65" s="19">
        <v>96.1</v>
      </c>
      <c r="M65" s="19">
        <v>3671</v>
      </c>
      <c r="N65" s="19">
        <v>88.38</v>
      </c>
      <c r="O65" s="9"/>
      <c r="P65" s="32">
        <v>13.56134011226534</v>
      </c>
      <c r="Q65" s="9">
        <v>6.7960000000000003</v>
      </c>
      <c r="R65" s="32">
        <v>6.7926611111111113</v>
      </c>
      <c r="S65" s="19">
        <v>5</v>
      </c>
      <c r="T65" s="19">
        <v>274.2</v>
      </c>
      <c r="U65" s="19">
        <v>101.2</v>
      </c>
      <c r="V65" s="19">
        <v>79</v>
      </c>
      <c r="W65" s="19">
        <v>3162</v>
      </c>
      <c r="X65" s="19">
        <v>88.582999999999998</v>
      </c>
      <c r="Y65" s="21"/>
      <c r="Z65" s="32">
        <v>39.911942320215132</v>
      </c>
      <c r="AA65" s="9">
        <v>-18.114000000000001</v>
      </c>
      <c r="AB65" s="32">
        <v>-19.083277777777777</v>
      </c>
      <c r="AC65" s="33">
        <v>2.9430677196951507</v>
      </c>
    </row>
    <row r="66" spans="1:29" x14ac:dyDescent="0.3">
      <c r="A66" s="19">
        <v>67</v>
      </c>
      <c r="B66" s="19" t="s">
        <v>273</v>
      </c>
      <c r="C66" s="19" t="s">
        <v>274</v>
      </c>
      <c r="D66" s="19" t="s">
        <v>64</v>
      </c>
      <c r="E66" s="19">
        <v>1</v>
      </c>
      <c r="F66" s="19" t="s">
        <v>465</v>
      </c>
      <c r="G66" s="19" t="s">
        <v>65</v>
      </c>
      <c r="H66" s="19" t="s">
        <v>530</v>
      </c>
      <c r="I66" s="9">
        <v>0.58399999999999996</v>
      </c>
      <c r="J66" s="19">
        <v>4</v>
      </c>
      <c r="K66" s="19">
        <v>134.4</v>
      </c>
      <c r="L66" s="19">
        <v>97</v>
      </c>
      <c r="M66" s="19">
        <v>4168</v>
      </c>
      <c r="N66" s="19">
        <v>99.965000000000003</v>
      </c>
      <c r="O66" s="9"/>
      <c r="P66" s="32">
        <v>15.391514294846166</v>
      </c>
      <c r="Q66" s="9">
        <v>4.7549999999999999</v>
      </c>
      <c r="R66" s="32">
        <v>4.7516611111111109</v>
      </c>
      <c r="S66" s="19">
        <v>5</v>
      </c>
      <c r="T66" s="19">
        <v>274.2</v>
      </c>
      <c r="U66" s="19">
        <v>102.6</v>
      </c>
      <c r="V66" s="19">
        <v>79</v>
      </c>
      <c r="W66" s="19">
        <v>3534</v>
      </c>
      <c r="X66" s="19">
        <v>99.135999999999996</v>
      </c>
      <c r="Y66" s="21"/>
      <c r="Z66" s="32">
        <v>44.81966846510084</v>
      </c>
      <c r="AA66" s="9">
        <v>-17.736999999999998</v>
      </c>
      <c r="AB66" s="32">
        <v>-18.706277777777775</v>
      </c>
      <c r="AC66" s="33">
        <v>2.911972636773541</v>
      </c>
    </row>
    <row r="67" spans="1:29" x14ac:dyDescent="0.3">
      <c r="A67" s="19">
        <v>68</v>
      </c>
      <c r="B67" s="19" t="s">
        <v>275</v>
      </c>
      <c r="C67" s="19" t="s">
        <v>276</v>
      </c>
      <c r="D67" s="19" t="s">
        <v>64</v>
      </c>
      <c r="E67" s="19">
        <v>1</v>
      </c>
      <c r="F67" s="19" t="s">
        <v>465</v>
      </c>
      <c r="G67" s="19" t="s">
        <v>65</v>
      </c>
      <c r="H67" s="19" t="s">
        <v>531</v>
      </c>
      <c r="I67" s="9">
        <v>0.56000000000000005</v>
      </c>
      <c r="J67" s="19">
        <v>4</v>
      </c>
      <c r="K67" s="19">
        <v>134.4</v>
      </c>
      <c r="L67" s="19">
        <v>94.5</v>
      </c>
      <c r="M67" s="19">
        <v>3365</v>
      </c>
      <c r="N67" s="19">
        <v>80.69</v>
      </c>
      <c r="O67" s="9"/>
      <c r="P67" s="32">
        <v>12.956208109543054</v>
      </c>
      <c r="Q67" s="9">
        <v>3.8460000000000001</v>
      </c>
      <c r="R67" s="32">
        <v>3.8426611111111111</v>
      </c>
      <c r="S67" s="19">
        <v>5</v>
      </c>
      <c r="T67" s="19">
        <v>274.60000000000002</v>
      </c>
      <c r="U67" s="19">
        <v>99.7</v>
      </c>
      <c r="V67" s="19">
        <v>79</v>
      </c>
      <c r="W67" s="19">
        <v>2837</v>
      </c>
      <c r="X67" s="19">
        <v>79.058000000000007</v>
      </c>
      <c r="Y67" s="21"/>
      <c r="Z67" s="32">
        <v>37.274162264035233</v>
      </c>
      <c r="AA67" s="9">
        <v>-15.265000000000001</v>
      </c>
      <c r="AB67" s="32">
        <v>-16.234277777777777</v>
      </c>
      <c r="AC67" s="33">
        <v>2.8769345126974684</v>
      </c>
    </row>
    <row r="68" spans="1:29" x14ac:dyDescent="0.3">
      <c r="A68" s="19">
        <v>69</v>
      </c>
      <c r="B68" s="19" t="s">
        <v>278</v>
      </c>
      <c r="C68" s="19" t="s">
        <v>279</v>
      </c>
      <c r="D68" s="19" t="s">
        <v>64</v>
      </c>
      <c r="E68" s="19">
        <v>1</v>
      </c>
      <c r="F68" s="19" t="s">
        <v>465</v>
      </c>
      <c r="G68" s="19" t="s">
        <v>65</v>
      </c>
      <c r="H68" s="19" t="s">
        <v>532</v>
      </c>
      <c r="I68" s="9">
        <v>0.58699999999999997</v>
      </c>
      <c r="J68" s="19">
        <v>4</v>
      </c>
      <c r="K68" s="19">
        <v>134.19999999999999</v>
      </c>
      <c r="L68" s="19">
        <v>96.6</v>
      </c>
      <c r="M68" s="19">
        <v>4263</v>
      </c>
      <c r="N68" s="19">
        <v>102.2</v>
      </c>
      <c r="O68" s="9"/>
      <c r="P68" s="32">
        <v>15.655214459388461</v>
      </c>
      <c r="Q68" s="9">
        <v>6.718</v>
      </c>
      <c r="R68" s="32">
        <v>6.714661111111111</v>
      </c>
      <c r="S68" s="19">
        <v>5</v>
      </c>
      <c r="T68" s="19">
        <v>274</v>
      </c>
      <c r="U68" s="19">
        <v>102.6</v>
      </c>
      <c r="V68" s="19">
        <v>79</v>
      </c>
      <c r="W68" s="19">
        <v>3598</v>
      </c>
      <c r="X68" s="19">
        <v>101.14400000000001</v>
      </c>
      <c r="Y68" s="21"/>
      <c r="Z68" s="32">
        <v>45.49379001841239</v>
      </c>
      <c r="AA68" s="9">
        <v>-15.96</v>
      </c>
      <c r="AB68" s="32">
        <v>-16.929277777777777</v>
      </c>
      <c r="AC68" s="33">
        <v>2.9059831876739115</v>
      </c>
    </row>
    <row r="69" spans="1:29" x14ac:dyDescent="0.3">
      <c r="A69" s="19">
        <v>70</v>
      </c>
      <c r="B69" s="19" t="s">
        <v>280</v>
      </c>
      <c r="C69" s="19" t="s">
        <v>281</v>
      </c>
      <c r="D69" s="19" t="s">
        <v>64</v>
      </c>
      <c r="E69" s="19">
        <v>1</v>
      </c>
      <c r="F69" s="19" t="s">
        <v>465</v>
      </c>
      <c r="G69" s="19" t="s">
        <v>65</v>
      </c>
      <c r="H69" s="19" t="s">
        <v>533</v>
      </c>
      <c r="I69" s="9">
        <v>0.56599999999999995</v>
      </c>
      <c r="J69" s="19">
        <v>4</v>
      </c>
      <c r="K69" s="19">
        <v>135</v>
      </c>
      <c r="L69" s="19">
        <v>90.7</v>
      </c>
      <c r="M69" s="19">
        <v>2273</v>
      </c>
      <c r="N69" s="19">
        <v>54.542999999999999</v>
      </c>
      <c r="O69" s="9"/>
      <c r="P69" s="32">
        <v>8.6650049899679722</v>
      </c>
      <c r="Q69" s="9">
        <v>6.0439999999999996</v>
      </c>
      <c r="R69" s="32">
        <v>6.1265511111111106</v>
      </c>
      <c r="S69" s="19">
        <v>5</v>
      </c>
      <c r="T69" s="19">
        <v>275.3</v>
      </c>
      <c r="U69" s="19">
        <v>95.7</v>
      </c>
      <c r="V69" s="19">
        <v>79</v>
      </c>
      <c r="W69" s="19">
        <v>2032</v>
      </c>
      <c r="X69" s="19">
        <v>56.338999999999999</v>
      </c>
      <c r="Y69" s="21"/>
      <c r="Z69" s="32">
        <v>26.28105517477908</v>
      </c>
      <c r="AA69" s="9">
        <v>-17.861000000000001</v>
      </c>
      <c r="AB69" s="32">
        <v>-18.830277777777777</v>
      </c>
      <c r="AC69" s="33">
        <v>3.0330109682806103</v>
      </c>
    </row>
    <row r="70" spans="1:29" x14ac:dyDescent="0.3">
      <c r="A70" s="19">
        <v>71</v>
      </c>
      <c r="B70" s="19" t="s">
        <v>284</v>
      </c>
      <c r="C70" s="19" t="s">
        <v>285</v>
      </c>
      <c r="D70" s="19" t="s">
        <v>64</v>
      </c>
      <c r="E70" s="19">
        <v>1</v>
      </c>
      <c r="F70" s="19" t="s">
        <v>465</v>
      </c>
      <c r="G70" s="19" t="s">
        <v>65</v>
      </c>
      <c r="H70" s="19" t="s">
        <v>534</v>
      </c>
      <c r="I70" s="9">
        <v>0.50600000000000001</v>
      </c>
      <c r="J70" s="19">
        <v>4</v>
      </c>
      <c r="K70" s="19">
        <v>134.4</v>
      </c>
      <c r="L70" s="19">
        <v>94.7</v>
      </c>
      <c r="M70" s="19">
        <v>3346</v>
      </c>
      <c r="N70" s="19">
        <v>80.432000000000002</v>
      </c>
      <c r="O70" s="9"/>
      <c r="P70" s="32">
        <v>14.29303897102387</v>
      </c>
      <c r="Q70" s="9">
        <v>4.9459999999999997</v>
      </c>
      <c r="R70" s="32">
        <v>4.9426611111111107</v>
      </c>
      <c r="S70" s="19">
        <v>5</v>
      </c>
      <c r="T70" s="19">
        <v>274.39999999999998</v>
      </c>
      <c r="U70" s="19">
        <v>99.7</v>
      </c>
      <c r="V70" s="19">
        <v>79</v>
      </c>
      <c r="W70" s="19">
        <v>2830</v>
      </c>
      <c r="X70" s="19">
        <v>79.052999999999997</v>
      </c>
      <c r="Y70" s="21"/>
      <c r="Z70" s="32">
        <v>41.249428315272894</v>
      </c>
      <c r="AA70" s="9">
        <v>-18.891999999999999</v>
      </c>
      <c r="AB70" s="32">
        <v>-19.861277777777776</v>
      </c>
      <c r="AC70" s="33">
        <v>2.8859802592644876</v>
      </c>
    </row>
    <row r="71" spans="1:29" x14ac:dyDescent="0.3">
      <c r="A71" s="19">
        <v>72</v>
      </c>
      <c r="B71" s="19" t="s">
        <v>286</v>
      </c>
      <c r="C71" s="19" t="s">
        <v>287</v>
      </c>
      <c r="D71" s="19" t="s">
        <v>64</v>
      </c>
      <c r="E71" s="19">
        <v>1</v>
      </c>
      <c r="F71" s="19" t="s">
        <v>465</v>
      </c>
      <c r="G71" s="19" t="s">
        <v>65</v>
      </c>
      <c r="H71" s="19" t="s">
        <v>535</v>
      </c>
      <c r="I71" s="9">
        <v>0.53100000000000003</v>
      </c>
      <c r="J71" s="19">
        <v>4</v>
      </c>
      <c r="K71" s="19">
        <v>134.80000000000001</v>
      </c>
      <c r="L71" s="19">
        <v>92.4</v>
      </c>
      <c r="M71" s="19">
        <v>2794</v>
      </c>
      <c r="N71" s="19">
        <v>66.55</v>
      </c>
      <c r="O71" s="9"/>
      <c r="P71" s="32">
        <v>11.269373308380251</v>
      </c>
      <c r="Q71" s="9">
        <v>6.298</v>
      </c>
      <c r="R71" s="32">
        <v>6.3440811111111106</v>
      </c>
      <c r="S71" s="19">
        <v>5</v>
      </c>
      <c r="T71" s="19">
        <v>274.8</v>
      </c>
      <c r="U71" s="19">
        <v>97.6</v>
      </c>
      <c r="V71" s="19">
        <v>79</v>
      </c>
      <c r="W71" s="19">
        <v>2472</v>
      </c>
      <c r="X71" s="19">
        <v>68.356999999999999</v>
      </c>
      <c r="Y71" s="21"/>
      <c r="Z71" s="32">
        <v>33.989014180923114</v>
      </c>
      <c r="AA71" s="9">
        <v>-17.295000000000002</v>
      </c>
      <c r="AB71" s="32">
        <v>-18.264277777777778</v>
      </c>
      <c r="AC71" s="33">
        <v>3.0160518469689741</v>
      </c>
    </row>
    <row r="72" spans="1:29" x14ac:dyDescent="0.3">
      <c r="A72" s="19">
        <v>73</v>
      </c>
      <c r="B72" s="19" t="s">
        <v>288</v>
      </c>
      <c r="C72" s="19" t="s">
        <v>289</v>
      </c>
      <c r="D72" s="19" t="s">
        <v>64</v>
      </c>
      <c r="E72" s="19">
        <v>1</v>
      </c>
      <c r="F72" s="19" t="s">
        <v>465</v>
      </c>
      <c r="G72" s="19" t="s">
        <v>65</v>
      </c>
      <c r="H72" s="19" t="s">
        <v>536</v>
      </c>
      <c r="I72" s="9">
        <v>0.496</v>
      </c>
      <c r="J72" s="19">
        <v>4</v>
      </c>
      <c r="K72" s="19">
        <v>134.6</v>
      </c>
      <c r="L72" s="19">
        <v>93.4</v>
      </c>
      <c r="M72" s="19">
        <v>3260</v>
      </c>
      <c r="N72" s="19">
        <v>78.382000000000005</v>
      </c>
      <c r="O72" s="9"/>
      <c r="P72" s="32">
        <v>14.209568536484568</v>
      </c>
      <c r="Q72" s="9">
        <v>5.63</v>
      </c>
      <c r="R72" s="32">
        <v>5.6266611111111109</v>
      </c>
      <c r="S72" s="19">
        <v>5</v>
      </c>
      <c r="T72" s="19">
        <v>274.60000000000002</v>
      </c>
      <c r="U72" s="19">
        <v>99.7</v>
      </c>
      <c r="V72" s="19">
        <v>79</v>
      </c>
      <c r="W72" s="19">
        <v>2787</v>
      </c>
      <c r="X72" s="19">
        <v>77.879000000000005</v>
      </c>
      <c r="Y72" s="21"/>
      <c r="Z72" s="32">
        <v>41.456132616245</v>
      </c>
      <c r="AA72" s="9">
        <v>-14.881</v>
      </c>
      <c r="AB72" s="32">
        <v>-15.850277777777777</v>
      </c>
      <c r="AC72" s="33">
        <v>2.9174800423955167</v>
      </c>
    </row>
    <row r="73" spans="1:29" x14ac:dyDescent="0.3">
      <c r="A73" s="19">
        <v>74</v>
      </c>
      <c r="B73" s="19" t="s">
        <v>290</v>
      </c>
      <c r="C73" s="19" t="s">
        <v>291</v>
      </c>
      <c r="D73" s="19" t="s">
        <v>64</v>
      </c>
      <c r="E73" s="19">
        <v>1</v>
      </c>
      <c r="F73" s="19" t="s">
        <v>465</v>
      </c>
      <c r="G73" s="19" t="s">
        <v>65</v>
      </c>
      <c r="H73" s="19" t="s">
        <v>537</v>
      </c>
      <c r="I73" s="9">
        <v>0.57399999999999995</v>
      </c>
      <c r="J73" s="19">
        <v>4</v>
      </c>
      <c r="K73" s="19">
        <v>134.6</v>
      </c>
      <c r="L73" s="19">
        <v>94.1</v>
      </c>
      <c r="M73" s="19">
        <v>3305</v>
      </c>
      <c r="N73" s="19">
        <v>79.361999999999995</v>
      </c>
      <c r="O73" s="9"/>
      <c r="P73" s="32">
        <v>12.432169948699249</v>
      </c>
      <c r="Q73" s="9">
        <v>5.9749999999999996</v>
      </c>
      <c r="R73" s="32">
        <v>5.9716611111111106</v>
      </c>
      <c r="S73" s="19">
        <v>5</v>
      </c>
      <c r="T73" s="19">
        <v>274.8</v>
      </c>
      <c r="U73" s="19">
        <v>99.7</v>
      </c>
      <c r="V73" s="19">
        <v>79</v>
      </c>
      <c r="W73" s="19">
        <v>2850</v>
      </c>
      <c r="X73" s="19">
        <v>79.521000000000001</v>
      </c>
      <c r="Y73" s="21"/>
      <c r="Z73" s="32">
        <v>36.578006729216355</v>
      </c>
      <c r="AA73" s="9">
        <v>-18.515999999999998</v>
      </c>
      <c r="AB73" s="32">
        <v>-19.485277777777775</v>
      </c>
      <c r="AC73" s="33">
        <v>2.9422061377984488</v>
      </c>
    </row>
    <row r="74" spans="1:29" x14ac:dyDescent="0.3">
      <c r="A74" s="19">
        <v>75</v>
      </c>
      <c r="B74" s="19" t="s">
        <v>62</v>
      </c>
      <c r="C74" s="19" t="s">
        <v>292</v>
      </c>
      <c r="D74" s="19" t="s">
        <v>64</v>
      </c>
      <c r="E74" s="19">
        <v>1</v>
      </c>
      <c r="F74" s="19" t="s">
        <v>465</v>
      </c>
      <c r="G74" s="19" t="s">
        <v>65</v>
      </c>
      <c r="H74" s="19" t="s">
        <v>538</v>
      </c>
      <c r="I74" s="9">
        <v>0.55400000000000005</v>
      </c>
      <c r="J74" s="19">
        <v>4</v>
      </c>
      <c r="K74" s="19">
        <v>134.80000000000001</v>
      </c>
      <c r="L74" s="19">
        <v>94.9</v>
      </c>
      <c r="M74" s="19">
        <v>3503</v>
      </c>
      <c r="N74" s="19">
        <v>84.08</v>
      </c>
      <c r="O74" s="9">
        <v>9.4815176022835401E-2</v>
      </c>
      <c r="P74" s="32">
        <v>13.646747784031787</v>
      </c>
      <c r="Q74" s="9">
        <v>6.4690000000000003</v>
      </c>
      <c r="R74" s="32">
        <v>6.4656611111111113</v>
      </c>
      <c r="S74" s="19">
        <v>5</v>
      </c>
      <c r="T74" s="19">
        <v>274.39999999999998</v>
      </c>
      <c r="U74" s="19">
        <v>102.8</v>
      </c>
      <c r="V74" s="19">
        <v>79</v>
      </c>
      <c r="W74" s="19">
        <v>3552</v>
      </c>
      <c r="X74" s="19">
        <v>99.849000000000004</v>
      </c>
      <c r="Y74" s="21">
        <v>0.27275826498011996</v>
      </c>
      <c r="Z74" s="32">
        <v>47.586531398757515</v>
      </c>
      <c r="AA74" s="9">
        <v>-25.585000000000001</v>
      </c>
      <c r="AB74" s="32">
        <v>-26.554277777777777</v>
      </c>
      <c r="AC74" s="33">
        <v>3.4870235862671288</v>
      </c>
    </row>
    <row r="75" spans="1:29" x14ac:dyDescent="0.3">
      <c r="A75" s="19">
        <v>76</v>
      </c>
      <c r="B75" s="19" t="s">
        <v>62</v>
      </c>
      <c r="C75" s="19" t="s">
        <v>293</v>
      </c>
      <c r="D75" s="19" t="s">
        <v>64</v>
      </c>
      <c r="E75" s="19">
        <v>1</v>
      </c>
      <c r="F75" s="19" t="s">
        <v>465</v>
      </c>
      <c r="G75" s="19" t="s">
        <v>65</v>
      </c>
      <c r="H75" s="19" t="s">
        <v>539</v>
      </c>
      <c r="I75" s="9">
        <v>0.60199999999999998</v>
      </c>
      <c r="J75" s="19">
        <v>4</v>
      </c>
      <c r="K75" s="19">
        <v>134.6</v>
      </c>
      <c r="L75" s="19">
        <v>95.9</v>
      </c>
      <c r="M75" s="19">
        <v>3964</v>
      </c>
      <c r="N75" s="19">
        <v>94.816000000000003</v>
      </c>
      <c r="O75" s="9">
        <v>9.136411576105298E-2</v>
      </c>
      <c r="P75" s="32">
        <v>14.162220938757107</v>
      </c>
      <c r="Q75" s="9">
        <v>6.508</v>
      </c>
      <c r="R75" s="32">
        <v>6.504661111111111</v>
      </c>
      <c r="S75" s="19">
        <v>5</v>
      </c>
      <c r="T75" s="19">
        <v>274.39999999999998</v>
      </c>
      <c r="U75" s="19">
        <v>104.7</v>
      </c>
      <c r="V75" s="19">
        <v>79</v>
      </c>
      <c r="W75" s="19">
        <v>3990</v>
      </c>
      <c r="X75" s="19">
        <v>112.482</v>
      </c>
      <c r="Y75" s="21">
        <v>0.26310271865720736</v>
      </c>
      <c r="Z75" s="32">
        <v>49.332898599417575</v>
      </c>
      <c r="AA75" s="9">
        <v>-25.571000000000002</v>
      </c>
      <c r="AB75" s="32">
        <v>-26.540277777777778</v>
      </c>
      <c r="AC75" s="33">
        <v>3.4834154058711562</v>
      </c>
    </row>
    <row r="76" spans="1:29" x14ac:dyDescent="0.3">
      <c r="A76" s="19">
        <v>77</v>
      </c>
      <c r="B76" s="19" t="s">
        <v>295</v>
      </c>
      <c r="C76" s="19" t="s">
        <v>296</v>
      </c>
      <c r="D76" s="19" t="s">
        <v>64</v>
      </c>
      <c r="E76" s="19">
        <v>1</v>
      </c>
      <c r="F76" s="19" t="s">
        <v>465</v>
      </c>
      <c r="G76" s="19" t="s">
        <v>65</v>
      </c>
      <c r="H76" s="19" t="s">
        <v>540</v>
      </c>
      <c r="I76" s="9">
        <v>0.58799999999999997</v>
      </c>
      <c r="J76" s="19">
        <v>4</v>
      </c>
      <c r="K76" s="19">
        <v>134.4</v>
      </c>
      <c r="L76" s="19">
        <v>94.9</v>
      </c>
      <c r="M76" s="19">
        <v>3716</v>
      </c>
      <c r="N76" s="19">
        <v>88.968999999999994</v>
      </c>
      <c r="O76" s="9"/>
      <c r="P76" s="32">
        <v>13.605283941456557</v>
      </c>
      <c r="Q76" s="9">
        <v>6.4009999999999998</v>
      </c>
      <c r="R76" s="32">
        <v>6.3976611111111108</v>
      </c>
      <c r="S76" s="19">
        <v>5</v>
      </c>
      <c r="T76" s="19">
        <v>274.39999999999998</v>
      </c>
      <c r="U76" s="19">
        <v>101.2</v>
      </c>
      <c r="V76" s="19">
        <v>79</v>
      </c>
      <c r="W76" s="19">
        <v>3202</v>
      </c>
      <c r="X76" s="19">
        <v>89.44</v>
      </c>
      <c r="Y76" s="21"/>
      <c r="Z76" s="32">
        <v>40.161003830765736</v>
      </c>
      <c r="AA76" s="9">
        <v>-17.742000000000001</v>
      </c>
      <c r="AB76" s="32">
        <v>-18.711277777777777</v>
      </c>
      <c r="AC76" s="33">
        <v>2.9518681126816801</v>
      </c>
    </row>
    <row r="77" spans="1:29" x14ac:dyDescent="0.3">
      <c r="A77" s="19">
        <v>78</v>
      </c>
      <c r="B77" s="19" t="s">
        <v>297</v>
      </c>
      <c r="C77" s="19" t="s">
        <v>298</v>
      </c>
      <c r="D77" s="19" t="s">
        <v>64</v>
      </c>
      <c r="E77" s="19">
        <v>1</v>
      </c>
      <c r="F77" s="19" t="s">
        <v>465</v>
      </c>
      <c r="G77" s="19" t="s">
        <v>65</v>
      </c>
      <c r="H77" s="19" t="s">
        <v>541</v>
      </c>
      <c r="I77" s="9">
        <v>0.56299999999999994</v>
      </c>
      <c r="J77" s="19">
        <v>4</v>
      </c>
      <c r="K77" s="19">
        <v>134.4</v>
      </c>
      <c r="L77" s="19">
        <v>96.1</v>
      </c>
      <c r="M77" s="19">
        <v>3995</v>
      </c>
      <c r="N77" s="19">
        <v>96.01</v>
      </c>
      <c r="O77" s="9"/>
      <c r="P77" s="32">
        <v>15.333959139157631</v>
      </c>
      <c r="Q77" s="9">
        <v>6.4260000000000002</v>
      </c>
      <c r="R77" s="32">
        <v>6.4226611111111112</v>
      </c>
      <c r="S77" s="19">
        <v>5</v>
      </c>
      <c r="T77" s="19">
        <v>274.2</v>
      </c>
      <c r="U77" s="19">
        <v>102</v>
      </c>
      <c r="V77" s="19">
        <v>79</v>
      </c>
      <c r="W77" s="19">
        <v>3355</v>
      </c>
      <c r="X77" s="19">
        <v>94.176000000000002</v>
      </c>
      <c r="Y77" s="21"/>
      <c r="Z77" s="32">
        <v>44.16537686434404</v>
      </c>
      <c r="AA77" s="9">
        <v>-13.747999999999999</v>
      </c>
      <c r="AB77" s="32">
        <v>-14.717277777777776</v>
      </c>
      <c r="AC77" s="33">
        <v>2.8802331128926082</v>
      </c>
    </row>
    <row r="78" spans="1:29" x14ac:dyDescent="0.3">
      <c r="A78" s="19">
        <v>79</v>
      </c>
      <c r="B78" s="19" t="s">
        <v>299</v>
      </c>
      <c r="C78" s="19" t="s">
        <v>300</v>
      </c>
      <c r="D78" s="19" t="s">
        <v>64</v>
      </c>
      <c r="E78" s="19">
        <v>1</v>
      </c>
      <c r="F78" s="19" t="s">
        <v>465</v>
      </c>
      <c r="G78" s="19" t="s">
        <v>65</v>
      </c>
      <c r="H78" s="19" t="s">
        <v>542</v>
      </c>
      <c r="I78" s="9">
        <v>0.53700000000000003</v>
      </c>
      <c r="J78" s="19">
        <v>4</v>
      </c>
      <c r="K78" s="19">
        <v>134.6</v>
      </c>
      <c r="L78" s="19">
        <v>95.1</v>
      </c>
      <c r="M78" s="19">
        <v>3723</v>
      </c>
      <c r="N78" s="19">
        <v>89.245999999999995</v>
      </c>
      <c r="O78" s="9"/>
      <c r="P78" s="32">
        <v>14.943788119111318</v>
      </c>
      <c r="Q78" s="9">
        <v>5.4109999999999996</v>
      </c>
      <c r="R78" s="32">
        <v>5.4076611111111106</v>
      </c>
      <c r="S78" s="19">
        <v>5</v>
      </c>
      <c r="T78" s="19">
        <v>274.60000000000002</v>
      </c>
      <c r="U78" s="19">
        <v>101.4</v>
      </c>
      <c r="V78" s="19">
        <v>79</v>
      </c>
      <c r="W78" s="19">
        <v>3223</v>
      </c>
      <c r="X78" s="19">
        <v>90.35</v>
      </c>
      <c r="Y78" s="21"/>
      <c r="Z78" s="32">
        <v>44.422599241806125</v>
      </c>
      <c r="AA78" s="9">
        <v>-9.8070000000000004</v>
      </c>
      <c r="AB78" s="32">
        <v>-10.776277777777777</v>
      </c>
      <c r="AC78" s="33">
        <v>2.972646486133923</v>
      </c>
    </row>
    <row r="79" spans="1:29" x14ac:dyDescent="0.3">
      <c r="A79" s="19">
        <v>80</v>
      </c>
      <c r="B79" s="19" t="s">
        <v>301</v>
      </c>
      <c r="C79" s="19" t="s">
        <v>302</v>
      </c>
      <c r="D79" s="19" t="s">
        <v>64</v>
      </c>
      <c r="E79" s="19">
        <v>1</v>
      </c>
      <c r="F79" s="19" t="s">
        <v>465</v>
      </c>
      <c r="G79" s="19" t="s">
        <v>65</v>
      </c>
      <c r="H79" s="19" t="s">
        <v>543</v>
      </c>
      <c r="I79" s="9">
        <v>0.58099999999999996</v>
      </c>
      <c r="J79" s="19">
        <v>4</v>
      </c>
      <c r="K79" s="19">
        <v>134.4</v>
      </c>
      <c r="L79" s="19">
        <v>96.6</v>
      </c>
      <c r="M79" s="19">
        <v>4118</v>
      </c>
      <c r="N79" s="19">
        <v>98.668999999999997</v>
      </c>
      <c r="O79" s="9"/>
      <c r="P79" s="32">
        <v>15.270414338505136</v>
      </c>
      <c r="Q79" s="9">
        <v>5.7519999999999998</v>
      </c>
      <c r="R79" s="32">
        <v>5.7486611111111108</v>
      </c>
      <c r="S79" s="19">
        <v>5</v>
      </c>
      <c r="T79" s="19">
        <v>274.39999999999998</v>
      </c>
      <c r="U79" s="19">
        <v>102.8</v>
      </c>
      <c r="V79" s="19">
        <v>79</v>
      </c>
      <c r="W79" s="19">
        <v>3542</v>
      </c>
      <c r="X79" s="19">
        <v>99.418000000000006</v>
      </c>
      <c r="Y79" s="21"/>
      <c r="Z79" s="32">
        <v>45.179246640832616</v>
      </c>
      <c r="AA79" s="9">
        <v>-7.6989999999999998</v>
      </c>
      <c r="AB79" s="32">
        <v>-8.6682777777777762</v>
      </c>
      <c r="AC79" s="33">
        <v>2.9586130172585312</v>
      </c>
    </row>
    <row r="80" spans="1:29" x14ac:dyDescent="0.3">
      <c r="A80" s="19">
        <v>81</v>
      </c>
      <c r="B80" s="19" t="s">
        <v>304</v>
      </c>
      <c r="C80" s="19" t="s">
        <v>305</v>
      </c>
      <c r="D80" s="19" t="s">
        <v>64</v>
      </c>
      <c r="E80" s="19">
        <v>1</v>
      </c>
      <c r="F80" s="19" t="s">
        <v>465</v>
      </c>
      <c r="G80" s="19" t="s">
        <v>65</v>
      </c>
      <c r="H80" s="19" t="s">
        <v>544</v>
      </c>
      <c r="I80" s="9">
        <v>0.53600000000000003</v>
      </c>
      <c r="J80" s="19">
        <v>4</v>
      </c>
      <c r="K80" s="19">
        <v>134.6</v>
      </c>
      <c r="L80" s="19">
        <v>95.9</v>
      </c>
      <c r="M80" s="19">
        <v>3935</v>
      </c>
      <c r="N80" s="19">
        <v>94.102000000000004</v>
      </c>
      <c r="O80" s="9"/>
      <c r="P80" s="32">
        <v>15.786297787311202</v>
      </c>
      <c r="Q80" s="9">
        <v>5.2889999999999997</v>
      </c>
      <c r="R80" s="32">
        <v>5.2856611111111107</v>
      </c>
      <c r="S80" s="19">
        <v>5</v>
      </c>
      <c r="T80" s="19">
        <v>275</v>
      </c>
      <c r="U80" s="19">
        <v>101.8</v>
      </c>
      <c r="V80" s="19">
        <v>79</v>
      </c>
      <c r="W80" s="19">
        <v>3265</v>
      </c>
      <c r="X80" s="19">
        <v>91.287999999999997</v>
      </c>
      <c r="Y80" s="21"/>
      <c r="Z80" s="32">
        <v>44.967526341542438</v>
      </c>
      <c r="AA80" s="9">
        <v>-18.707999999999998</v>
      </c>
      <c r="AB80" s="32">
        <v>-19.677277777777775</v>
      </c>
      <c r="AC80" s="33">
        <v>2.8485162859202293</v>
      </c>
    </row>
    <row r="81" spans="1:29" x14ac:dyDescent="0.3">
      <c r="A81" s="19">
        <v>82</v>
      </c>
      <c r="B81" s="19" t="s">
        <v>307</v>
      </c>
      <c r="C81" s="19" t="s">
        <v>308</v>
      </c>
      <c r="D81" s="19" t="s">
        <v>64</v>
      </c>
      <c r="E81" s="19">
        <v>1</v>
      </c>
      <c r="F81" s="19" t="s">
        <v>465</v>
      </c>
      <c r="G81" s="19" t="s">
        <v>65</v>
      </c>
      <c r="H81" s="19" t="s">
        <v>545</v>
      </c>
      <c r="I81" s="9">
        <v>0.58899999999999997</v>
      </c>
      <c r="J81" s="19">
        <v>4</v>
      </c>
      <c r="K81" s="19">
        <v>134.4</v>
      </c>
      <c r="L81" s="19">
        <v>95.7</v>
      </c>
      <c r="M81" s="19">
        <v>4131</v>
      </c>
      <c r="N81" s="19">
        <v>98.966999999999999</v>
      </c>
      <c r="O81" s="9"/>
      <c r="P81" s="32">
        <v>15.108499608264179</v>
      </c>
      <c r="Q81" s="9">
        <v>7.11</v>
      </c>
      <c r="R81" s="32">
        <v>7.1066611111111113</v>
      </c>
      <c r="S81" s="19">
        <v>5</v>
      </c>
      <c r="T81" s="19">
        <v>274.60000000000002</v>
      </c>
      <c r="U81" s="19">
        <v>102.4</v>
      </c>
      <c r="V81" s="19">
        <v>79</v>
      </c>
      <c r="W81" s="19">
        <v>3480</v>
      </c>
      <c r="X81" s="19">
        <v>97.600999999999999</v>
      </c>
      <c r="Y81" s="21"/>
      <c r="Z81" s="32">
        <v>43.751109171143391</v>
      </c>
      <c r="AA81" s="9">
        <v>-18.457000000000001</v>
      </c>
      <c r="AB81" s="32">
        <v>-19.426277777777777</v>
      </c>
      <c r="AC81" s="33">
        <v>2.8957944405817786</v>
      </c>
    </row>
    <row r="82" spans="1:29" x14ac:dyDescent="0.3">
      <c r="A82" s="19">
        <v>83</v>
      </c>
      <c r="B82" s="19" t="s">
        <v>310</v>
      </c>
      <c r="C82" s="19" t="s">
        <v>311</v>
      </c>
      <c r="D82" s="19" t="s">
        <v>64</v>
      </c>
      <c r="E82" s="19">
        <v>1</v>
      </c>
      <c r="F82" s="19" t="s">
        <v>465</v>
      </c>
      <c r="G82" s="19" t="s">
        <v>65</v>
      </c>
      <c r="H82" s="19" t="s">
        <v>546</v>
      </c>
      <c r="I82" s="9">
        <v>0.51500000000000001</v>
      </c>
      <c r="J82" s="19">
        <v>4</v>
      </c>
      <c r="K82" s="19">
        <v>134.6</v>
      </c>
      <c r="L82" s="19">
        <v>95.1</v>
      </c>
      <c r="M82" s="19">
        <v>3859</v>
      </c>
      <c r="N82" s="19">
        <v>92.436999999999998</v>
      </c>
      <c r="O82" s="9"/>
      <c r="P82" s="32">
        <v>16.139305409585663</v>
      </c>
      <c r="Q82" s="9">
        <v>6.1580000000000004</v>
      </c>
      <c r="R82" s="32">
        <v>6.1546611111111114</v>
      </c>
      <c r="S82" s="19">
        <v>5</v>
      </c>
      <c r="T82" s="19">
        <v>274.8</v>
      </c>
      <c r="U82" s="19">
        <v>101.4</v>
      </c>
      <c r="V82" s="19">
        <v>79</v>
      </c>
      <c r="W82" s="19">
        <v>3177</v>
      </c>
      <c r="X82" s="19">
        <v>88.917000000000002</v>
      </c>
      <c r="Y82" s="21"/>
      <c r="Z82" s="32">
        <v>45.585599172427266</v>
      </c>
      <c r="AA82" s="9">
        <v>-18.887</v>
      </c>
      <c r="AB82" s="32">
        <v>-19.856277777777777</v>
      </c>
      <c r="AC82" s="33">
        <v>2.8245081194976631</v>
      </c>
    </row>
    <row r="83" spans="1:29" x14ac:dyDescent="0.3">
      <c r="A83" s="19">
        <v>84</v>
      </c>
      <c r="B83" s="19" t="s">
        <v>313</v>
      </c>
      <c r="C83" s="19" t="s">
        <v>314</v>
      </c>
      <c r="D83" s="19" t="s">
        <v>64</v>
      </c>
      <c r="E83" s="19">
        <v>1</v>
      </c>
      <c r="F83" s="19" t="s">
        <v>465</v>
      </c>
      <c r="G83" s="19" t="s">
        <v>65</v>
      </c>
      <c r="H83" s="19" t="s">
        <v>547</v>
      </c>
      <c r="I83" s="9">
        <v>0.6</v>
      </c>
      <c r="J83" s="19">
        <v>4</v>
      </c>
      <c r="K83" s="19">
        <v>134.19999999999999</v>
      </c>
      <c r="L83" s="19">
        <v>96.8</v>
      </c>
      <c r="M83" s="19">
        <v>4340</v>
      </c>
      <c r="N83" s="19">
        <v>104</v>
      </c>
      <c r="O83" s="9"/>
      <c r="P83" s="32">
        <v>15.585771890357902</v>
      </c>
      <c r="Q83" s="9">
        <v>8.7070000000000007</v>
      </c>
      <c r="R83" s="32">
        <v>8.7036611111111117</v>
      </c>
      <c r="S83" s="19">
        <v>5</v>
      </c>
      <c r="T83" s="19">
        <v>274.39999999999998</v>
      </c>
      <c r="U83" s="19">
        <v>103</v>
      </c>
      <c r="V83" s="19">
        <v>79</v>
      </c>
      <c r="W83" s="19">
        <v>3604</v>
      </c>
      <c r="X83" s="19">
        <v>101.262</v>
      </c>
      <c r="Y83" s="21"/>
      <c r="Z83" s="32">
        <v>44.560016754391548</v>
      </c>
      <c r="AA83" s="9">
        <v>-17.579999999999998</v>
      </c>
      <c r="AB83" s="32">
        <v>-18.549277777777775</v>
      </c>
      <c r="AC83" s="33">
        <v>2.8590189223774338</v>
      </c>
    </row>
    <row r="84" spans="1:29" x14ac:dyDescent="0.3">
      <c r="A84" s="19">
        <v>85</v>
      </c>
      <c r="B84" s="19" t="s">
        <v>316</v>
      </c>
      <c r="C84" s="19" t="s">
        <v>317</v>
      </c>
      <c r="D84" s="19" t="s">
        <v>64</v>
      </c>
      <c r="E84" s="19">
        <v>1</v>
      </c>
      <c r="F84" s="19" t="s">
        <v>465</v>
      </c>
      <c r="G84" s="19" t="s">
        <v>65</v>
      </c>
      <c r="H84" s="19" t="s">
        <v>548</v>
      </c>
      <c r="I84" s="9">
        <v>0.57099999999999995</v>
      </c>
      <c r="J84" s="19">
        <v>4</v>
      </c>
      <c r="K84" s="19">
        <v>134.4</v>
      </c>
      <c r="L84" s="19">
        <v>95.7</v>
      </c>
      <c r="M84" s="19">
        <v>3996</v>
      </c>
      <c r="N84" s="19">
        <v>95.453999999999994</v>
      </c>
      <c r="O84" s="9"/>
      <c r="P84" s="32">
        <v>15.031566785890712</v>
      </c>
      <c r="Q84" s="9">
        <v>6.5350000000000001</v>
      </c>
      <c r="R84" s="32">
        <v>6.5316611111111111</v>
      </c>
      <c r="S84" s="19">
        <v>5</v>
      </c>
      <c r="T84" s="19">
        <v>274.39999999999998</v>
      </c>
      <c r="U84" s="19">
        <v>102.2</v>
      </c>
      <c r="V84" s="19">
        <v>79</v>
      </c>
      <c r="W84" s="19">
        <v>3460</v>
      </c>
      <c r="X84" s="19">
        <v>96.872</v>
      </c>
      <c r="Y84" s="21"/>
      <c r="Z84" s="32">
        <v>44.79321688520038</v>
      </c>
      <c r="AA84" s="9">
        <v>-18.925000000000001</v>
      </c>
      <c r="AB84" s="32">
        <v>-19.894277777777777</v>
      </c>
      <c r="AC84" s="33">
        <v>2.9799433101840891</v>
      </c>
    </row>
    <row r="85" spans="1:29" x14ac:dyDescent="0.3">
      <c r="A85" s="19">
        <v>86</v>
      </c>
      <c r="B85" s="19" t="s">
        <v>318</v>
      </c>
      <c r="C85" s="19" t="s">
        <v>319</v>
      </c>
      <c r="D85" s="19" t="s">
        <v>64</v>
      </c>
      <c r="E85" s="19">
        <v>1</v>
      </c>
      <c r="F85" s="19" t="s">
        <v>465</v>
      </c>
      <c r="G85" s="19" t="s">
        <v>65</v>
      </c>
      <c r="H85" s="19" t="s">
        <v>549</v>
      </c>
      <c r="I85" s="9">
        <v>0.1</v>
      </c>
      <c r="J85" s="19">
        <v>4</v>
      </c>
      <c r="K85" s="19">
        <v>137.30000000000001</v>
      </c>
      <c r="L85" s="19">
        <v>79.400000000000006</v>
      </c>
      <c r="M85" s="19">
        <v>435</v>
      </c>
      <c r="N85" s="19">
        <v>10.423999999999999</v>
      </c>
      <c r="O85" s="9"/>
      <c r="P85" s="32">
        <v>9.3730434337552371</v>
      </c>
      <c r="Q85" s="9">
        <v>9.1270000000000007</v>
      </c>
      <c r="R85" s="32"/>
      <c r="S85" s="19">
        <v>5</v>
      </c>
      <c r="T85" s="19">
        <v>279</v>
      </c>
      <c r="U85" s="19">
        <v>86.5</v>
      </c>
      <c r="V85" s="19">
        <v>79</v>
      </c>
      <c r="W85" s="19">
        <v>543</v>
      </c>
      <c r="X85" s="19">
        <v>15.226000000000001</v>
      </c>
      <c r="Y85" s="21"/>
      <c r="Z85" s="32">
        <v>40.20091337929523</v>
      </c>
      <c r="AA85" s="9">
        <v>-18.373000000000001</v>
      </c>
      <c r="AB85" s="32">
        <v>-19.487977777777779</v>
      </c>
      <c r="AC85" s="33">
        <v>4.2889925415814538</v>
      </c>
    </row>
    <row r="86" spans="1:29" x14ac:dyDescent="0.3">
      <c r="A86" s="19">
        <v>87</v>
      </c>
      <c r="B86" s="19" t="s">
        <v>321</v>
      </c>
      <c r="C86" s="19" t="s">
        <v>322</v>
      </c>
      <c r="D86" s="19" t="s">
        <v>64</v>
      </c>
      <c r="E86" s="19">
        <v>1</v>
      </c>
      <c r="F86" s="19" t="s">
        <v>465</v>
      </c>
      <c r="G86" s="19" t="s">
        <v>65</v>
      </c>
      <c r="H86" s="19" t="s">
        <v>550</v>
      </c>
      <c r="I86" s="9">
        <v>0.47699999999999998</v>
      </c>
      <c r="J86" s="19">
        <v>4</v>
      </c>
      <c r="K86" s="19">
        <v>134.80000000000001</v>
      </c>
      <c r="L86" s="19">
        <v>88.6</v>
      </c>
      <c r="M86" s="19">
        <v>1940</v>
      </c>
      <c r="N86" s="19">
        <v>46.780999999999999</v>
      </c>
      <c r="O86" s="9"/>
      <c r="P86" s="32">
        <v>8.8185533962606808</v>
      </c>
      <c r="Q86" s="9">
        <v>7.54</v>
      </c>
      <c r="R86" s="32">
        <v>7.6458611111111114</v>
      </c>
      <c r="S86" s="19">
        <v>5</v>
      </c>
      <c r="T86" s="19">
        <v>275</v>
      </c>
      <c r="U86" s="19">
        <v>95.5</v>
      </c>
      <c r="V86" s="19">
        <v>79</v>
      </c>
      <c r="W86" s="19">
        <v>2006</v>
      </c>
      <c r="X86" s="19">
        <v>55.741</v>
      </c>
      <c r="Y86" s="21"/>
      <c r="Z86" s="32">
        <v>30.853644539329252</v>
      </c>
      <c r="AA86" s="9">
        <v>-16.337</v>
      </c>
      <c r="AB86" s="32">
        <v>-17.306277777777776</v>
      </c>
      <c r="AC86" s="33">
        <v>3.4987194784591407</v>
      </c>
    </row>
    <row r="87" spans="1:29" x14ac:dyDescent="0.3">
      <c r="A87" s="19">
        <v>88</v>
      </c>
      <c r="B87" s="19" t="s">
        <v>324</v>
      </c>
      <c r="C87" s="19" t="s">
        <v>325</v>
      </c>
      <c r="D87" s="19" t="s">
        <v>64</v>
      </c>
      <c r="E87" s="19">
        <v>1</v>
      </c>
      <c r="F87" s="19" t="s">
        <v>465</v>
      </c>
      <c r="G87" s="19" t="s">
        <v>65</v>
      </c>
      <c r="H87" s="19" t="s">
        <v>551</v>
      </c>
      <c r="I87" s="9">
        <v>0.35</v>
      </c>
      <c r="J87" s="19">
        <v>4</v>
      </c>
      <c r="K87" s="19">
        <v>136.30000000000001</v>
      </c>
      <c r="L87" s="19">
        <v>83.8</v>
      </c>
      <c r="M87" s="19">
        <v>1069</v>
      </c>
      <c r="N87" s="19">
        <v>25.725000000000001</v>
      </c>
      <c r="O87" s="9"/>
      <c r="P87" s="32">
        <v>6.6089667342767662</v>
      </c>
      <c r="Q87" s="9">
        <v>7.8789999999999996</v>
      </c>
      <c r="R87" s="32">
        <v>8.0458311111111112</v>
      </c>
      <c r="S87" s="19">
        <v>5</v>
      </c>
      <c r="T87" s="19">
        <v>276.89999999999998</v>
      </c>
      <c r="U87" s="19">
        <v>91.1</v>
      </c>
      <c r="V87" s="19">
        <v>79</v>
      </c>
      <c r="W87" s="19">
        <v>1218</v>
      </c>
      <c r="X87" s="19">
        <v>33.978999999999999</v>
      </c>
      <c r="Y87" s="21"/>
      <c r="Z87" s="32">
        <v>25.632599045149703</v>
      </c>
      <c r="AA87" s="9">
        <v>-19.800999999999998</v>
      </c>
      <c r="AB87" s="32">
        <v>-20.770277777777775</v>
      </c>
      <c r="AC87" s="33">
        <v>3.8784578703065202</v>
      </c>
    </row>
    <row r="88" spans="1:29" x14ac:dyDescent="0.3">
      <c r="A88" s="19">
        <v>89</v>
      </c>
      <c r="B88" s="19" t="s">
        <v>62</v>
      </c>
      <c r="C88" s="19" t="s">
        <v>327</v>
      </c>
      <c r="D88" s="19" t="s">
        <v>64</v>
      </c>
      <c r="E88" s="19">
        <v>1</v>
      </c>
      <c r="F88" s="19" t="s">
        <v>465</v>
      </c>
      <c r="G88" s="19" t="s">
        <v>65</v>
      </c>
      <c r="H88" s="19" t="s">
        <v>552</v>
      </c>
      <c r="I88" s="9">
        <v>0.54</v>
      </c>
      <c r="J88" s="19">
        <v>4</v>
      </c>
      <c r="K88" s="19">
        <v>134.6</v>
      </c>
      <c r="L88" s="19">
        <v>94.9</v>
      </c>
      <c r="M88" s="19">
        <v>3545</v>
      </c>
      <c r="N88" s="19">
        <v>84.882000000000005</v>
      </c>
      <c r="O88" s="9">
        <v>9.1545910793807875E-2</v>
      </c>
      <c r="P88" s="32">
        <v>14.134097111082902</v>
      </c>
      <c r="Q88" s="9">
        <v>6.516</v>
      </c>
      <c r="R88" s="32">
        <v>6.512661111111111</v>
      </c>
      <c r="S88" s="19">
        <v>5</v>
      </c>
      <c r="T88" s="19">
        <v>274.39999999999998</v>
      </c>
      <c r="U88" s="19">
        <v>103.2</v>
      </c>
      <c r="V88" s="19">
        <v>79</v>
      </c>
      <c r="W88" s="19">
        <v>3652</v>
      </c>
      <c r="X88" s="19">
        <v>102.577</v>
      </c>
      <c r="Y88" s="21">
        <v>0.25879485654678924</v>
      </c>
      <c r="Z88" s="32">
        <v>50.15408696269985</v>
      </c>
      <c r="AA88" s="9">
        <v>-25.585000000000001</v>
      </c>
      <c r="AB88" s="32">
        <v>-26.554277777777777</v>
      </c>
      <c r="AC88" s="33">
        <v>3.5484464673284837</v>
      </c>
    </row>
    <row r="89" spans="1:29" x14ac:dyDescent="0.3">
      <c r="A89" s="19">
        <v>90</v>
      </c>
      <c r="B89" s="19" t="s">
        <v>62</v>
      </c>
      <c r="C89" s="19" t="s">
        <v>330</v>
      </c>
      <c r="D89" s="19" t="s">
        <v>64</v>
      </c>
      <c r="E89" s="19">
        <v>1</v>
      </c>
      <c r="F89" s="19" t="s">
        <v>465</v>
      </c>
      <c r="G89" s="19" t="s">
        <v>65</v>
      </c>
      <c r="H89" s="19" t="s">
        <v>553</v>
      </c>
      <c r="I89" s="9">
        <v>0.59499999999999997</v>
      </c>
      <c r="J89" s="19">
        <v>4</v>
      </c>
      <c r="K89" s="19">
        <v>134.80000000000001</v>
      </c>
      <c r="L89" s="19">
        <v>91.8</v>
      </c>
      <c r="M89" s="19">
        <v>2870</v>
      </c>
      <c r="N89" s="19">
        <v>68.766999999999996</v>
      </c>
      <c r="O89" s="9">
        <v>0.1245081216281065</v>
      </c>
      <c r="P89" s="32">
        <v>10.392244107151669</v>
      </c>
      <c r="Q89" s="9">
        <v>6.3470000000000004</v>
      </c>
      <c r="R89" s="32">
        <v>6.3877611111111117</v>
      </c>
      <c r="S89" s="19">
        <v>5</v>
      </c>
      <c r="T89" s="19">
        <v>274.8</v>
      </c>
      <c r="U89" s="19">
        <v>100.3</v>
      </c>
      <c r="V89" s="19">
        <v>79</v>
      </c>
      <c r="W89" s="19">
        <v>2989</v>
      </c>
      <c r="X89" s="19">
        <v>83.466999999999999</v>
      </c>
      <c r="Y89" s="21">
        <v>0.35044029376879482</v>
      </c>
      <c r="Z89" s="32">
        <v>37.038034642530249</v>
      </c>
      <c r="AA89" s="9">
        <v>-25.565999999999999</v>
      </c>
      <c r="AB89" s="32">
        <v>-26.535277777777775</v>
      </c>
      <c r="AC89" s="33">
        <v>3.5640073751771908</v>
      </c>
    </row>
    <row r="90" spans="1:29" x14ac:dyDescent="0.3">
      <c r="A90" s="19">
        <v>91</v>
      </c>
      <c r="B90" s="19" t="s">
        <v>331</v>
      </c>
      <c r="C90" s="19" t="s">
        <v>332</v>
      </c>
      <c r="D90" s="19" t="s">
        <v>64</v>
      </c>
      <c r="E90" s="19">
        <v>1</v>
      </c>
      <c r="F90" s="19" t="s">
        <v>465</v>
      </c>
      <c r="G90" s="19" t="s">
        <v>65</v>
      </c>
      <c r="H90" s="19" t="s">
        <v>554</v>
      </c>
      <c r="I90" s="9">
        <v>0.55900000000000005</v>
      </c>
      <c r="J90" s="19">
        <v>4</v>
      </c>
      <c r="K90" s="19">
        <v>134.6</v>
      </c>
      <c r="L90" s="19">
        <v>94.9</v>
      </c>
      <c r="M90" s="19">
        <v>3662</v>
      </c>
      <c r="N90" s="19">
        <v>87.787000000000006</v>
      </c>
      <c r="O90" s="9"/>
      <c r="P90" s="32">
        <v>14.120973134775518</v>
      </c>
      <c r="Q90" s="9">
        <v>9.9239999999999995</v>
      </c>
      <c r="R90" s="32">
        <v>9.9206611111111105</v>
      </c>
      <c r="S90" s="19">
        <v>5</v>
      </c>
      <c r="T90" s="19">
        <v>274.8</v>
      </c>
      <c r="U90" s="19">
        <v>101.2</v>
      </c>
      <c r="V90" s="19">
        <v>79</v>
      </c>
      <c r="W90" s="19">
        <v>3076</v>
      </c>
      <c r="X90" s="19">
        <v>86.084000000000003</v>
      </c>
      <c r="Y90" s="21"/>
      <c r="Z90" s="32">
        <v>40.659377570463697</v>
      </c>
      <c r="AA90" s="9">
        <v>-16.858000000000001</v>
      </c>
      <c r="AB90" s="32">
        <v>-17.827277777777777</v>
      </c>
      <c r="AC90" s="33">
        <v>2.879360875656114</v>
      </c>
    </row>
    <row r="91" spans="1:29" x14ac:dyDescent="0.3">
      <c r="A91" s="19">
        <v>92</v>
      </c>
      <c r="B91" s="19" t="s">
        <v>333</v>
      </c>
      <c r="C91" s="19" t="s">
        <v>334</v>
      </c>
      <c r="D91" s="19" t="s">
        <v>64</v>
      </c>
      <c r="E91" s="19">
        <v>1</v>
      </c>
      <c r="F91" s="19" t="s">
        <v>465</v>
      </c>
      <c r="G91" s="19" t="s">
        <v>65</v>
      </c>
      <c r="H91" s="19" t="s">
        <v>555</v>
      </c>
      <c r="I91" s="9">
        <v>0.55800000000000005</v>
      </c>
      <c r="J91" s="19">
        <v>4</v>
      </c>
      <c r="K91" s="19">
        <v>134.4</v>
      </c>
      <c r="L91" s="19">
        <v>96.3</v>
      </c>
      <c r="M91" s="19">
        <v>4094</v>
      </c>
      <c r="N91" s="19">
        <v>97.524000000000001</v>
      </c>
      <c r="O91" s="9"/>
      <c r="P91" s="32">
        <v>15.715331036344748</v>
      </c>
      <c r="Q91" s="9">
        <v>8.6170000000000009</v>
      </c>
      <c r="R91" s="32">
        <v>8.6136611111111119</v>
      </c>
      <c r="S91" s="19">
        <v>5</v>
      </c>
      <c r="T91" s="19">
        <v>274.8</v>
      </c>
      <c r="U91" s="19">
        <v>102.2</v>
      </c>
      <c r="V91" s="19">
        <v>79</v>
      </c>
      <c r="W91" s="19">
        <v>3410</v>
      </c>
      <c r="X91" s="19">
        <v>95.433999999999997</v>
      </c>
      <c r="Y91" s="21"/>
      <c r="Z91" s="32">
        <v>45.156370039548236</v>
      </c>
      <c r="AA91" s="9">
        <v>-15.696</v>
      </c>
      <c r="AB91" s="32">
        <v>-16.665277777777774</v>
      </c>
      <c r="AC91" s="33">
        <v>2.8733960446086297</v>
      </c>
    </row>
    <row r="92" spans="1:29" x14ac:dyDescent="0.3">
      <c r="A92" s="19">
        <v>93</v>
      </c>
      <c r="B92" s="19" t="s">
        <v>335</v>
      </c>
      <c r="C92" s="19" t="s">
        <v>336</v>
      </c>
      <c r="D92" s="19" t="s">
        <v>64</v>
      </c>
      <c r="E92" s="19">
        <v>1</v>
      </c>
      <c r="F92" s="19" t="s">
        <v>465</v>
      </c>
      <c r="G92" s="19" t="s">
        <v>65</v>
      </c>
      <c r="H92" s="19" t="s">
        <v>556</v>
      </c>
      <c r="I92" s="9">
        <v>0.55500000000000005</v>
      </c>
      <c r="J92" s="19">
        <v>4</v>
      </c>
      <c r="K92" s="19">
        <v>134.19999999999999</v>
      </c>
      <c r="L92" s="19">
        <v>96.3</v>
      </c>
      <c r="M92" s="19">
        <v>4100</v>
      </c>
      <c r="N92" s="19">
        <v>98.090999999999994</v>
      </c>
      <c r="O92" s="9"/>
      <c r="P92" s="32">
        <v>15.89214085755818</v>
      </c>
      <c r="Q92" s="9">
        <v>12.994</v>
      </c>
      <c r="R92" s="32">
        <v>12.990661111111111</v>
      </c>
      <c r="S92" s="19">
        <v>5</v>
      </c>
      <c r="T92" s="19">
        <v>274.39999999999998</v>
      </c>
      <c r="U92" s="19">
        <v>101.8</v>
      </c>
      <c r="V92" s="19">
        <v>79</v>
      </c>
      <c r="W92" s="19">
        <v>3434</v>
      </c>
      <c r="X92" s="19">
        <v>96.257000000000005</v>
      </c>
      <c r="Y92" s="21"/>
      <c r="Z92" s="32">
        <v>45.791981226408851</v>
      </c>
      <c r="AA92" s="9">
        <v>-9.18</v>
      </c>
      <c r="AB92" s="32">
        <v>-10.149277777777776</v>
      </c>
      <c r="AC92" s="33">
        <v>2.8814230654537987</v>
      </c>
    </row>
    <row r="93" spans="1:29" x14ac:dyDescent="0.3">
      <c r="A93" s="19">
        <v>94</v>
      </c>
      <c r="B93" s="19" t="s">
        <v>337</v>
      </c>
      <c r="C93" s="19" t="s">
        <v>63</v>
      </c>
      <c r="D93" s="19" t="s">
        <v>64</v>
      </c>
      <c r="E93" s="19">
        <v>1</v>
      </c>
      <c r="F93" s="19" t="s">
        <v>465</v>
      </c>
      <c r="G93" s="19" t="s">
        <v>65</v>
      </c>
      <c r="H93" s="19" t="s">
        <v>557</v>
      </c>
      <c r="I93" s="9">
        <v>0.57999999999999996</v>
      </c>
      <c r="J93" s="19">
        <v>4</v>
      </c>
      <c r="K93" s="19">
        <v>134.19999999999999</v>
      </c>
      <c r="L93" s="19">
        <v>96.3</v>
      </c>
      <c r="M93" s="19">
        <v>4346</v>
      </c>
      <c r="N93" s="19">
        <v>104.05500000000001</v>
      </c>
      <c r="O93" s="9"/>
      <c r="P93" s="32">
        <v>16.131738999182943</v>
      </c>
      <c r="Q93" s="9">
        <v>11.087999999999999</v>
      </c>
      <c r="R93" s="32">
        <v>11.08466111111111</v>
      </c>
      <c r="S93" s="19">
        <v>5</v>
      </c>
      <c r="T93" s="19">
        <v>274.2</v>
      </c>
      <c r="U93" s="19">
        <v>103.2</v>
      </c>
      <c r="V93" s="19">
        <v>79</v>
      </c>
      <c r="W93" s="19">
        <v>3590</v>
      </c>
      <c r="X93" s="19">
        <v>100.764</v>
      </c>
      <c r="Y93" s="21"/>
      <c r="Z93" s="32">
        <v>45.869869095867159</v>
      </c>
      <c r="AA93" s="9">
        <v>-13.186</v>
      </c>
      <c r="AB93" s="32">
        <v>-14.155277777777776</v>
      </c>
      <c r="AC93" s="33">
        <v>2.8434547012067592</v>
      </c>
    </row>
    <row r="94" spans="1:29" x14ac:dyDescent="0.3">
      <c r="A94" s="19">
        <v>95</v>
      </c>
      <c r="B94" s="19" t="s">
        <v>339</v>
      </c>
      <c r="C94" s="19" t="s">
        <v>70</v>
      </c>
      <c r="D94" s="19" t="s">
        <v>64</v>
      </c>
      <c r="E94" s="19">
        <v>1</v>
      </c>
      <c r="F94" s="19" t="s">
        <v>465</v>
      </c>
      <c r="G94" s="19" t="s">
        <v>65</v>
      </c>
      <c r="H94" s="19" t="s">
        <v>558</v>
      </c>
      <c r="I94" s="9">
        <v>0.52800000000000002</v>
      </c>
      <c r="J94" s="19">
        <v>4</v>
      </c>
      <c r="K94" s="19">
        <v>134.4</v>
      </c>
      <c r="L94" s="19">
        <v>94.9</v>
      </c>
      <c r="M94" s="19">
        <v>3807</v>
      </c>
      <c r="N94" s="19">
        <v>90.896000000000001</v>
      </c>
      <c r="O94" s="9"/>
      <c r="P94" s="32">
        <v>15.479505263832735</v>
      </c>
      <c r="Q94" s="9">
        <v>13.131</v>
      </c>
      <c r="R94" s="32">
        <v>13.127661111111111</v>
      </c>
      <c r="S94" s="19">
        <v>5</v>
      </c>
      <c r="T94" s="19">
        <v>274.39999999999998</v>
      </c>
      <c r="U94" s="19">
        <v>100.9</v>
      </c>
      <c r="V94" s="19">
        <v>79</v>
      </c>
      <c r="W94" s="19">
        <v>3220</v>
      </c>
      <c r="X94" s="19">
        <v>89.8</v>
      </c>
      <c r="Y94" s="21"/>
      <c r="Z94" s="32">
        <v>44.904773402213621</v>
      </c>
      <c r="AA94" s="9">
        <v>-9.6980000000000004</v>
      </c>
      <c r="AB94" s="32">
        <v>-10.667277777777777</v>
      </c>
      <c r="AC94" s="33">
        <v>2.9009178676486442</v>
      </c>
    </row>
    <row r="95" spans="1:29" x14ac:dyDescent="0.3">
      <c r="A95" s="19">
        <v>96</v>
      </c>
      <c r="B95" s="19" t="s">
        <v>340</v>
      </c>
      <c r="C95" s="19" t="s">
        <v>75</v>
      </c>
      <c r="D95" s="19" t="s">
        <v>64</v>
      </c>
      <c r="E95" s="19">
        <v>1</v>
      </c>
      <c r="F95" s="19" t="s">
        <v>465</v>
      </c>
      <c r="G95" s="19" t="s">
        <v>65</v>
      </c>
      <c r="H95" s="19" t="s">
        <v>559</v>
      </c>
      <c r="I95" s="9">
        <v>0.54400000000000004</v>
      </c>
      <c r="J95" s="19">
        <v>4</v>
      </c>
      <c r="K95" s="19">
        <v>134.80000000000001</v>
      </c>
      <c r="L95" s="19">
        <v>95.5</v>
      </c>
      <c r="M95" s="19">
        <v>3938</v>
      </c>
      <c r="N95" s="19">
        <v>94.561999999999998</v>
      </c>
      <c r="O95" s="9"/>
      <c r="P95" s="32">
        <v>15.630179880119032</v>
      </c>
      <c r="Q95" s="9">
        <v>12.73</v>
      </c>
      <c r="R95" s="32">
        <v>12.726661111111111</v>
      </c>
      <c r="S95" s="19">
        <v>5</v>
      </c>
      <c r="T95" s="19">
        <v>274.60000000000002</v>
      </c>
      <c r="U95" s="19">
        <v>102.4</v>
      </c>
      <c r="V95" s="19">
        <v>79</v>
      </c>
      <c r="W95" s="19">
        <v>3311</v>
      </c>
      <c r="X95" s="19">
        <v>92.951999999999998</v>
      </c>
      <c r="Y95" s="21"/>
      <c r="Z95" s="32">
        <v>45.113854451174006</v>
      </c>
      <c r="AA95" s="9">
        <v>-13.044</v>
      </c>
      <c r="AB95" s="32">
        <v>-14.013277777777777</v>
      </c>
      <c r="AC95" s="33">
        <v>2.8863298309546033</v>
      </c>
    </row>
    <row r="96" spans="1:29" x14ac:dyDescent="0.3">
      <c r="A96" s="19">
        <v>97</v>
      </c>
      <c r="B96" s="19" t="s">
        <v>341</v>
      </c>
      <c r="C96" s="19" t="s">
        <v>78</v>
      </c>
      <c r="D96" s="19" t="s">
        <v>64</v>
      </c>
      <c r="E96" s="19">
        <v>1</v>
      </c>
      <c r="F96" s="19" t="s">
        <v>465</v>
      </c>
      <c r="G96" s="19" t="s">
        <v>65</v>
      </c>
      <c r="H96" s="19" t="s">
        <v>560</v>
      </c>
      <c r="I96" s="9">
        <v>0.53800000000000003</v>
      </c>
      <c r="J96" s="19">
        <v>4</v>
      </c>
      <c r="K96" s="19">
        <v>134.80000000000001</v>
      </c>
      <c r="L96" s="19">
        <v>91.1</v>
      </c>
      <c r="M96" s="19">
        <v>2591</v>
      </c>
      <c r="N96" s="19">
        <v>62.15</v>
      </c>
      <c r="O96" s="9"/>
      <c r="P96" s="32">
        <v>10.387357624239458</v>
      </c>
      <c r="Q96" s="9">
        <v>11.871</v>
      </c>
      <c r="R96" s="32">
        <v>11.931291111111111</v>
      </c>
      <c r="S96" s="19">
        <v>5</v>
      </c>
      <c r="T96" s="19">
        <v>274.8</v>
      </c>
      <c r="U96" s="19">
        <v>97.8</v>
      </c>
      <c r="V96" s="19">
        <v>79</v>
      </c>
      <c r="W96" s="19">
        <v>2398</v>
      </c>
      <c r="X96" s="19">
        <v>66.649000000000001</v>
      </c>
      <c r="Y96" s="21"/>
      <c r="Z96" s="32">
        <v>32.708562440111102</v>
      </c>
      <c r="AA96" s="9">
        <v>-16.015000000000001</v>
      </c>
      <c r="AB96" s="32">
        <v>-16.984277777777777</v>
      </c>
      <c r="AC96" s="33">
        <v>3.1488819027260515</v>
      </c>
    </row>
    <row r="97" spans="1:29" x14ac:dyDescent="0.3">
      <c r="A97" s="19">
        <v>98</v>
      </c>
      <c r="B97" s="19" t="s">
        <v>62</v>
      </c>
      <c r="C97" s="19" t="s">
        <v>342</v>
      </c>
      <c r="D97" s="19" t="s">
        <v>64</v>
      </c>
      <c r="E97" s="19">
        <v>1</v>
      </c>
      <c r="F97" s="19" t="s">
        <v>465</v>
      </c>
      <c r="G97" s="19" t="s">
        <v>65</v>
      </c>
      <c r="H97" s="19" t="s">
        <v>561</v>
      </c>
      <c r="I97" s="9">
        <v>0.57499999999999996</v>
      </c>
      <c r="J97" s="19">
        <v>4</v>
      </c>
      <c r="K97" s="19">
        <v>134.80000000000001</v>
      </c>
      <c r="L97" s="19">
        <v>95.9</v>
      </c>
      <c r="M97" s="19">
        <v>3897</v>
      </c>
      <c r="N97" s="19">
        <v>93.016000000000005</v>
      </c>
      <c r="O97" s="9">
        <v>8.895512599982798E-2</v>
      </c>
      <c r="P97" s="32">
        <v>14.545747406222718</v>
      </c>
      <c r="Q97" s="9">
        <v>6.4480000000000004</v>
      </c>
      <c r="R97" s="32">
        <v>6.4446611111111114</v>
      </c>
      <c r="S97" s="19">
        <v>5</v>
      </c>
      <c r="T97" s="19">
        <v>274</v>
      </c>
      <c r="U97" s="19">
        <v>104.3</v>
      </c>
      <c r="V97" s="19">
        <v>79</v>
      </c>
      <c r="W97" s="19">
        <v>3884</v>
      </c>
      <c r="X97" s="19">
        <v>109.392</v>
      </c>
      <c r="Y97" s="21">
        <v>0.25840097996197159</v>
      </c>
      <c r="Z97" s="32">
        <v>50.230536055464221</v>
      </c>
      <c r="AA97" s="9">
        <v>-25.61</v>
      </c>
      <c r="AB97" s="32">
        <v>-26.579277777777776</v>
      </c>
      <c r="AC97" s="33">
        <v>3.4532798248631371</v>
      </c>
    </row>
    <row r="98" spans="1:29" x14ac:dyDescent="0.3">
      <c r="A98" s="19">
        <v>99</v>
      </c>
      <c r="B98" s="19" t="s">
        <v>62</v>
      </c>
      <c r="C98" s="19" t="s">
        <v>343</v>
      </c>
      <c r="D98" s="19" t="s">
        <v>64</v>
      </c>
      <c r="E98" s="19">
        <v>1</v>
      </c>
      <c r="F98" s="19" t="s">
        <v>465</v>
      </c>
      <c r="G98" s="19" t="s">
        <v>65</v>
      </c>
      <c r="H98" s="19" t="s">
        <v>562</v>
      </c>
      <c r="I98" s="9">
        <v>0.57399999999999995</v>
      </c>
      <c r="J98" s="19">
        <v>4</v>
      </c>
      <c r="K98" s="19">
        <v>134.4</v>
      </c>
      <c r="L98" s="19">
        <v>95.9</v>
      </c>
      <c r="M98" s="19">
        <v>3921</v>
      </c>
      <c r="N98" s="19">
        <v>93.778000000000006</v>
      </c>
      <c r="O98" s="9">
        <v>8.8078867111689302E-2</v>
      </c>
      <c r="P98" s="32">
        <v>14.690456811183164</v>
      </c>
      <c r="Q98" s="9">
        <v>6.49</v>
      </c>
      <c r="R98" s="32">
        <v>6.4866611111111112</v>
      </c>
      <c r="S98" s="19">
        <v>5</v>
      </c>
      <c r="T98" s="19">
        <v>274</v>
      </c>
      <c r="U98" s="19">
        <v>104.7</v>
      </c>
      <c r="V98" s="19">
        <v>79</v>
      </c>
      <c r="W98" s="19">
        <v>3901</v>
      </c>
      <c r="X98" s="19">
        <v>109.95399999999999</v>
      </c>
      <c r="Y98" s="21">
        <v>0.25663313749386102</v>
      </c>
      <c r="Z98" s="32">
        <v>50.576554015973826</v>
      </c>
      <c r="AA98" s="9">
        <v>-25.617999999999999</v>
      </c>
      <c r="AB98" s="32">
        <v>-26.587277777777775</v>
      </c>
      <c r="AC98" s="33">
        <v>3.4428169706385332</v>
      </c>
    </row>
    <row r="99" spans="1:29" x14ac:dyDescent="0.3">
      <c r="A99" s="34">
        <v>2</v>
      </c>
      <c r="B99" s="34" t="s">
        <v>62</v>
      </c>
      <c r="C99" s="34" t="s">
        <v>148</v>
      </c>
      <c r="D99" s="34" t="s">
        <v>64</v>
      </c>
      <c r="E99" s="34">
        <v>2</v>
      </c>
      <c r="F99" s="34" t="s">
        <v>465</v>
      </c>
      <c r="G99" s="34" t="s">
        <v>65</v>
      </c>
      <c r="H99" s="34" t="s">
        <v>563</v>
      </c>
      <c r="I99" s="35">
        <v>0.55200000000000005</v>
      </c>
      <c r="J99" s="34">
        <v>4</v>
      </c>
      <c r="K99" s="34">
        <v>133.6</v>
      </c>
      <c r="L99" s="34">
        <v>95.7</v>
      </c>
      <c r="M99" s="34">
        <v>3897</v>
      </c>
      <c r="N99" s="34">
        <v>94.373999999999995</v>
      </c>
      <c r="O99" s="35">
        <v>8.4168097145400231E-2</v>
      </c>
      <c r="P99" s="36">
        <v>15.372385348384082</v>
      </c>
      <c r="Q99" s="35">
        <v>6.8650000000000002</v>
      </c>
      <c r="R99" s="36">
        <v>6.4441888235294114</v>
      </c>
      <c r="S99" s="19">
        <v>5</v>
      </c>
      <c r="T99" s="19">
        <v>272.3</v>
      </c>
      <c r="U99" s="19">
        <v>103.9</v>
      </c>
      <c r="V99" s="19">
        <v>79</v>
      </c>
      <c r="W99" s="19">
        <v>3666</v>
      </c>
      <c r="X99" s="19">
        <v>103.66800000000001</v>
      </c>
      <c r="Y99" s="37">
        <v>0.26176177798356293</v>
      </c>
      <c r="Z99" s="32">
        <v>49.810314231627075</v>
      </c>
      <c r="AA99" s="9">
        <v>-25.613</v>
      </c>
      <c r="AB99" s="32">
        <v>-26.545000000000002</v>
      </c>
      <c r="AC99" s="38">
        <v>3.2402462664561713</v>
      </c>
    </row>
    <row r="100" spans="1:29" x14ac:dyDescent="0.3">
      <c r="A100" s="34">
        <v>3</v>
      </c>
      <c r="B100" s="34" t="s">
        <v>62</v>
      </c>
      <c r="C100" s="34" t="s">
        <v>152</v>
      </c>
      <c r="D100" s="34" t="s">
        <v>64</v>
      </c>
      <c r="E100" s="34">
        <v>2</v>
      </c>
      <c r="F100" s="34" t="s">
        <v>465</v>
      </c>
      <c r="G100" s="34" t="s">
        <v>65</v>
      </c>
      <c r="H100" s="34" t="s">
        <v>564</v>
      </c>
      <c r="I100" s="35">
        <v>0.58799999999999997</v>
      </c>
      <c r="J100" s="34">
        <v>4</v>
      </c>
      <c r="K100" s="34">
        <v>133.30000000000001</v>
      </c>
      <c r="L100" s="34">
        <v>96.8</v>
      </c>
      <c r="M100" s="34">
        <v>4180</v>
      </c>
      <c r="N100" s="34">
        <v>100.244</v>
      </c>
      <c r="O100" s="35">
        <v>8.4407246318981694E-2</v>
      </c>
      <c r="P100" s="36">
        <v>15.328831110894226</v>
      </c>
      <c r="Q100" s="35">
        <v>6.8129999999999997</v>
      </c>
      <c r="R100" s="36">
        <v>6.4142888235294109</v>
      </c>
      <c r="S100" s="19">
        <v>5</v>
      </c>
      <c r="T100" s="19">
        <v>272.10000000000002</v>
      </c>
      <c r="U100" s="19">
        <v>104.1</v>
      </c>
      <c r="V100" s="19">
        <v>79</v>
      </c>
      <c r="W100" s="19">
        <v>3897</v>
      </c>
      <c r="X100" s="19">
        <v>109.91200000000001</v>
      </c>
      <c r="Y100" s="37">
        <v>0.26299293980639049</v>
      </c>
      <c r="Z100" s="32">
        <v>49.577134750420569</v>
      </c>
      <c r="AA100" s="9">
        <v>-25.57</v>
      </c>
      <c r="AB100" s="32">
        <v>-26.502000000000002</v>
      </c>
      <c r="AC100" s="38">
        <v>3.2342410449800059</v>
      </c>
    </row>
    <row r="101" spans="1:29" x14ac:dyDescent="0.3">
      <c r="A101" s="34">
        <v>4</v>
      </c>
      <c r="B101" s="34" t="s">
        <v>353</v>
      </c>
      <c r="C101" s="34" t="s">
        <v>83</v>
      </c>
      <c r="D101" s="34" t="s">
        <v>64</v>
      </c>
      <c r="E101" s="34">
        <v>2</v>
      </c>
      <c r="F101" s="34" t="s">
        <v>465</v>
      </c>
      <c r="G101" s="34" t="s">
        <v>65</v>
      </c>
      <c r="H101" s="34" t="s">
        <v>565</v>
      </c>
      <c r="I101" s="35">
        <v>0.55800000000000005</v>
      </c>
      <c r="J101" s="34">
        <v>4</v>
      </c>
      <c r="K101" s="34">
        <v>133.1</v>
      </c>
      <c r="L101" s="34">
        <v>95.7</v>
      </c>
      <c r="M101" s="34">
        <v>3955</v>
      </c>
      <c r="N101" s="34">
        <v>95.489000000000004</v>
      </c>
      <c r="O101" s="35"/>
      <c r="P101" s="36">
        <v>15.386758018705489</v>
      </c>
      <c r="Q101" s="35">
        <v>10.657999999999999</v>
      </c>
      <c r="R101" s="36">
        <v>10.281388823529412</v>
      </c>
      <c r="S101" s="19">
        <v>5</v>
      </c>
      <c r="T101" s="19">
        <v>272.7</v>
      </c>
      <c r="U101" s="19">
        <v>101.6</v>
      </c>
      <c r="V101" s="19">
        <v>79</v>
      </c>
      <c r="W101" s="19">
        <v>3153</v>
      </c>
      <c r="X101" s="19">
        <v>88.581999999999994</v>
      </c>
      <c r="Y101" s="37"/>
      <c r="Z101" s="32">
        <v>42.104151703107533</v>
      </c>
      <c r="AA101" s="9">
        <v>-16.68</v>
      </c>
      <c r="AB101" s="32">
        <v>-17.612000000000002</v>
      </c>
      <c r="AC101" s="38">
        <v>2.7363887605122561</v>
      </c>
    </row>
    <row r="102" spans="1:29" x14ac:dyDescent="0.3">
      <c r="A102" s="34">
        <v>5</v>
      </c>
      <c r="B102" s="34" t="s">
        <v>358</v>
      </c>
      <c r="C102" s="34" t="s">
        <v>101</v>
      </c>
      <c r="D102" s="34" t="s">
        <v>64</v>
      </c>
      <c r="E102" s="34">
        <v>2</v>
      </c>
      <c r="F102" s="34" t="s">
        <v>465</v>
      </c>
      <c r="G102" s="34" t="s">
        <v>65</v>
      </c>
      <c r="H102" s="34" t="s">
        <v>566</v>
      </c>
      <c r="I102" s="35">
        <v>0.57999999999999996</v>
      </c>
      <c r="J102" s="34">
        <v>4</v>
      </c>
      <c r="K102" s="34">
        <v>133.80000000000001</v>
      </c>
      <c r="L102" s="34">
        <v>89.2</v>
      </c>
      <c r="M102" s="34">
        <v>2125</v>
      </c>
      <c r="N102" s="34">
        <v>51.326000000000001</v>
      </c>
      <c r="O102" s="35"/>
      <c r="P102" s="36">
        <v>7.9567809773717855</v>
      </c>
      <c r="Q102" s="35">
        <v>11.638999999999999</v>
      </c>
      <c r="R102" s="36">
        <v>11.380738823529409</v>
      </c>
      <c r="S102" s="19">
        <v>5</v>
      </c>
      <c r="T102" s="19">
        <v>273.8</v>
      </c>
      <c r="U102" s="19">
        <v>94.3</v>
      </c>
      <c r="V102" s="19">
        <v>79</v>
      </c>
      <c r="W102" s="19">
        <v>1816</v>
      </c>
      <c r="X102" s="19">
        <v>50.317999999999998</v>
      </c>
      <c r="Y102" s="37"/>
      <c r="Z102" s="32">
        <v>23.009597217374797</v>
      </c>
      <c r="AA102" s="9">
        <v>-17.062999999999999</v>
      </c>
      <c r="AB102" s="32">
        <v>-17.995000000000001</v>
      </c>
      <c r="AC102" s="38">
        <v>2.8918223692233798</v>
      </c>
    </row>
    <row r="103" spans="1:29" x14ac:dyDescent="0.3">
      <c r="A103" s="34">
        <v>6</v>
      </c>
      <c r="B103" s="34" t="s">
        <v>363</v>
      </c>
      <c r="C103" s="34" t="s">
        <v>141</v>
      </c>
      <c r="D103" s="34" t="s">
        <v>64</v>
      </c>
      <c r="E103" s="34">
        <v>2</v>
      </c>
      <c r="F103" s="34" t="s">
        <v>465</v>
      </c>
      <c r="G103" s="34" t="s">
        <v>65</v>
      </c>
      <c r="H103" s="34" t="s">
        <v>567</v>
      </c>
      <c r="I103" s="35">
        <v>0.50700000000000001</v>
      </c>
      <c r="J103" s="34">
        <v>4</v>
      </c>
      <c r="K103" s="34">
        <v>134</v>
      </c>
      <c r="L103" s="34">
        <v>88.4</v>
      </c>
      <c r="M103" s="34">
        <v>1975</v>
      </c>
      <c r="N103" s="34">
        <v>47.747999999999998</v>
      </c>
      <c r="O103" s="35"/>
      <c r="P103" s="36">
        <v>8.4678899145884969</v>
      </c>
      <c r="Q103" s="35">
        <v>12.728</v>
      </c>
      <c r="R103" s="36">
        <v>12.50233882352941</v>
      </c>
      <c r="S103" s="19">
        <v>5</v>
      </c>
      <c r="T103" s="19">
        <v>274</v>
      </c>
      <c r="U103" s="19">
        <v>93.2</v>
      </c>
      <c r="V103" s="19">
        <v>79</v>
      </c>
      <c r="W103" s="19">
        <v>1637</v>
      </c>
      <c r="X103" s="19">
        <v>45.418999999999997</v>
      </c>
      <c r="Y103" s="37"/>
      <c r="Z103" s="32">
        <v>23.759825564214299</v>
      </c>
      <c r="AA103" s="9">
        <v>-15.097</v>
      </c>
      <c r="AB103" s="32">
        <v>-16.029000000000003</v>
      </c>
      <c r="AC103" s="38">
        <v>2.8058732227116967</v>
      </c>
    </row>
    <row r="104" spans="1:29" x14ac:dyDescent="0.3">
      <c r="A104" s="34">
        <v>7</v>
      </c>
      <c r="B104" s="34" t="s">
        <v>366</v>
      </c>
      <c r="C104" s="34" t="s">
        <v>144</v>
      </c>
      <c r="D104" s="34" t="s">
        <v>64</v>
      </c>
      <c r="E104" s="34">
        <v>2</v>
      </c>
      <c r="F104" s="34" t="s">
        <v>465</v>
      </c>
      <c r="G104" s="34" t="s">
        <v>65</v>
      </c>
      <c r="H104" s="34" t="s">
        <v>568</v>
      </c>
      <c r="I104" s="35">
        <v>0.58599999999999997</v>
      </c>
      <c r="J104" s="34">
        <v>4</v>
      </c>
      <c r="K104" s="34">
        <v>135</v>
      </c>
      <c r="L104" s="34">
        <v>84.2</v>
      </c>
      <c r="M104" s="34">
        <v>1102</v>
      </c>
      <c r="N104" s="34">
        <v>26.658000000000001</v>
      </c>
      <c r="O104" s="35"/>
      <c r="P104" s="36">
        <v>4.0903260225166695</v>
      </c>
      <c r="Q104" s="35">
        <v>3.972</v>
      </c>
      <c r="R104" s="36">
        <v>3.6616888235294112</v>
      </c>
      <c r="S104" s="19">
        <v>5</v>
      </c>
      <c r="T104" s="19">
        <v>275.5</v>
      </c>
      <c r="U104" s="19">
        <v>88.8</v>
      </c>
      <c r="V104" s="19">
        <v>79</v>
      </c>
      <c r="W104" s="19">
        <v>1009</v>
      </c>
      <c r="X104" s="19">
        <v>28.018000000000001</v>
      </c>
      <c r="Y104" s="37"/>
      <c r="Z104" s="32">
        <v>12.680989826380538</v>
      </c>
      <c r="AA104" s="9">
        <v>-18.446999999999999</v>
      </c>
      <c r="AB104" s="32">
        <v>-19.478100000000001</v>
      </c>
      <c r="AC104" s="38">
        <v>3.1002393835047553</v>
      </c>
    </row>
    <row r="105" spans="1:29" x14ac:dyDescent="0.3">
      <c r="A105" s="34">
        <v>8</v>
      </c>
      <c r="B105" s="34" t="s">
        <v>368</v>
      </c>
      <c r="C105" s="34" t="s">
        <v>188</v>
      </c>
      <c r="D105" s="34" t="s">
        <v>64</v>
      </c>
      <c r="E105" s="34">
        <v>2</v>
      </c>
      <c r="F105" s="34" t="s">
        <v>465</v>
      </c>
      <c r="G105" s="34" t="s">
        <v>65</v>
      </c>
      <c r="H105" s="34" t="s">
        <v>569</v>
      </c>
      <c r="I105" s="35">
        <v>0.5</v>
      </c>
      <c r="J105" s="34">
        <v>4</v>
      </c>
      <c r="K105" s="34">
        <v>133.30000000000001</v>
      </c>
      <c r="L105" s="34">
        <v>95.3</v>
      </c>
      <c r="M105" s="34">
        <v>3954</v>
      </c>
      <c r="N105" s="34">
        <v>94.888000000000005</v>
      </c>
      <c r="O105" s="35"/>
      <c r="P105" s="36">
        <v>17.063545156875474</v>
      </c>
      <c r="Q105" s="35">
        <v>3.9990000000000001</v>
      </c>
      <c r="R105" s="36">
        <v>3.7107888235294113</v>
      </c>
      <c r="S105" s="19">
        <v>5</v>
      </c>
      <c r="T105" s="19">
        <v>272.5</v>
      </c>
      <c r="U105" s="19">
        <v>100.5</v>
      </c>
      <c r="V105" s="19">
        <v>79</v>
      </c>
      <c r="W105" s="19">
        <v>3076</v>
      </c>
      <c r="X105" s="19">
        <v>85.897999999999996</v>
      </c>
      <c r="Y105" s="37"/>
      <c r="Z105" s="32">
        <v>45.564508185193169</v>
      </c>
      <c r="AA105" s="9">
        <v>-17.760999999999999</v>
      </c>
      <c r="AB105" s="32">
        <v>-18.693000000000001</v>
      </c>
      <c r="AC105" s="38">
        <v>2.6702837989580201</v>
      </c>
    </row>
    <row r="106" spans="1:29" x14ac:dyDescent="0.3">
      <c r="A106" s="34">
        <v>9</v>
      </c>
      <c r="B106" s="34" t="s">
        <v>62</v>
      </c>
      <c r="C106" s="34" t="s">
        <v>156</v>
      </c>
      <c r="D106" s="34" t="s">
        <v>64</v>
      </c>
      <c r="E106" s="34">
        <v>2</v>
      </c>
      <c r="F106" s="34" t="s">
        <v>465</v>
      </c>
      <c r="G106" s="34" t="s">
        <v>65</v>
      </c>
      <c r="H106" s="34" t="s">
        <v>570</v>
      </c>
      <c r="I106" s="35">
        <v>0.58099999999999996</v>
      </c>
      <c r="J106" s="34">
        <v>4</v>
      </c>
      <c r="K106" s="34">
        <v>133.30000000000001</v>
      </c>
      <c r="L106" s="34">
        <v>95.5</v>
      </c>
      <c r="M106" s="34">
        <v>4069</v>
      </c>
      <c r="N106" s="34">
        <v>97.465999999999994</v>
      </c>
      <c r="O106" s="35">
        <v>8.5779553895717495E-2</v>
      </c>
      <c r="P106" s="36">
        <v>15.083599349703711</v>
      </c>
      <c r="Q106" s="35">
        <v>6.569</v>
      </c>
      <c r="R106" s="36">
        <v>6.3028888235294112</v>
      </c>
      <c r="S106" s="19">
        <v>5</v>
      </c>
      <c r="T106" s="19">
        <v>272.3</v>
      </c>
      <c r="U106" s="19">
        <v>103.5</v>
      </c>
      <c r="V106" s="19">
        <v>79</v>
      </c>
      <c r="W106" s="19">
        <v>3850</v>
      </c>
      <c r="X106" s="19">
        <v>108.432</v>
      </c>
      <c r="Y106" s="37">
        <v>0.26340895676553044</v>
      </c>
      <c r="Z106" s="32">
        <v>49.498834721845242</v>
      </c>
      <c r="AA106" s="9">
        <v>-25.553999999999998</v>
      </c>
      <c r="AB106" s="32">
        <v>-26.486000000000001</v>
      </c>
      <c r="AC106" s="38">
        <v>3.2816328234558654</v>
      </c>
    </row>
    <row r="107" spans="1:29" x14ac:dyDescent="0.3">
      <c r="A107" s="34">
        <v>10</v>
      </c>
      <c r="B107" s="34" t="s">
        <v>62</v>
      </c>
      <c r="C107" s="34" t="s">
        <v>161</v>
      </c>
      <c r="D107" s="34" t="s">
        <v>64</v>
      </c>
      <c r="E107" s="34">
        <v>2</v>
      </c>
      <c r="F107" s="34" t="s">
        <v>465</v>
      </c>
      <c r="G107" s="34" t="s">
        <v>65</v>
      </c>
      <c r="H107" s="34" t="s">
        <v>571</v>
      </c>
      <c r="I107" s="35">
        <v>0.50700000000000001</v>
      </c>
      <c r="J107" s="34">
        <v>4</v>
      </c>
      <c r="K107" s="34">
        <v>133.6</v>
      </c>
      <c r="L107" s="34">
        <v>93.6</v>
      </c>
      <c r="M107" s="34">
        <v>3324</v>
      </c>
      <c r="N107" s="34">
        <v>79.665000000000006</v>
      </c>
      <c r="O107" s="35">
        <v>9.1580116738843906E-2</v>
      </c>
      <c r="P107" s="36">
        <v>14.128224219772404</v>
      </c>
      <c r="Q107" s="35">
        <v>6.5940000000000003</v>
      </c>
      <c r="R107" s="36">
        <v>6.3499888235294115</v>
      </c>
      <c r="S107" s="19">
        <v>5</v>
      </c>
      <c r="T107" s="19">
        <v>272.7</v>
      </c>
      <c r="U107" s="19">
        <v>100.9</v>
      </c>
      <c r="V107" s="19">
        <v>79</v>
      </c>
      <c r="W107" s="19">
        <v>3210</v>
      </c>
      <c r="X107" s="19">
        <v>89.846000000000004</v>
      </c>
      <c r="Y107" s="37">
        <v>0.2774093448790152</v>
      </c>
      <c r="Z107" s="32">
        <v>47.000710884044089</v>
      </c>
      <c r="AA107" s="9">
        <v>-25.602</v>
      </c>
      <c r="AB107" s="32">
        <v>-26.534000000000002</v>
      </c>
      <c r="AC107" s="38">
        <v>3.3267245871046374</v>
      </c>
    </row>
    <row r="108" spans="1:29" x14ac:dyDescent="0.3">
      <c r="A108" s="34">
        <v>11</v>
      </c>
      <c r="B108" s="34" t="s">
        <v>376</v>
      </c>
      <c r="C108" s="34" t="s">
        <v>377</v>
      </c>
      <c r="D108" s="34" t="s">
        <v>64</v>
      </c>
      <c r="E108" s="34">
        <v>2</v>
      </c>
      <c r="F108" s="34" t="s">
        <v>465</v>
      </c>
      <c r="G108" s="34" t="s">
        <v>65</v>
      </c>
      <c r="H108" s="34" t="s">
        <v>572</v>
      </c>
      <c r="I108" s="35">
        <v>0.57799999999999996</v>
      </c>
      <c r="J108" s="34">
        <v>4</v>
      </c>
      <c r="K108" s="34">
        <v>133.6</v>
      </c>
      <c r="L108" s="34">
        <v>95.9</v>
      </c>
      <c r="M108" s="34">
        <v>4398</v>
      </c>
      <c r="N108" s="34">
        <v>105.06100000000001</v>
      </c>
      <c r="O108" s="35"/>
      <c r="P108" s="36">
        <v>16.343372125316911</v>
      </c>
      <c r="Q108" s="35">
        <v>5.2949999999999999</v>
      </c>
      <c r="R108" s="36">
        <v>5.0730888235294112</v>
      </c>
      <c r="S108" s="19">
        <v>5</v>
      </c>
      <c r="T108" s="19">
        <v>272.7</v>
      </c>
      <c r="U108" s="19">
        <v>102</v>
      </c>
      <c r="V108" s="19">
        <v>79</v>
      </c>
      <c r="W108" s="19">
        <v>3474</v>
      </c>
      <c r="X108" s="19">
        <v>97.27</v>
      </c>
      <c r="Y108" s="37"/>
      <c r="Z108" s="32">
        <v>44.633887725750974</v>
      </c>
      <c r="AA108" s="9">
        <v>-16.907</v>
      </c>
      <c r="AB108" s="32">
        <v>-17.839000000000002</v>
      </c>
      <c r="AC108" s="38">
        <v>2.73100847141639</v>
      </c>
    </row>
    <row r="109" spans="1:29" x14ac:dyDescent="0.3">
      <c r="A109" s="34">
        <v>12</v>
      </c>
      <c r="B109" s="34" t="s">
        <v>381</v>
      </c>
      <c r="C109" s="34" t="s">
        <v>229</v>
      </c>
      <c r="D109" s="34" t="s">
        <v>64</v>
      </c>
      <c r="E109" s="34">
        <v>2</v>
      </c>
      <c r="F109" s="34" t="s">
        <v>465</v>
      </c>
      <c r="G109" s="34" t="s">
        <v>65</v>
      </c>
      <c r="H109" s="34" t="s">
        <v>573</v>
      </c>
      <c r="I109" s="35">
        <v>0.51200000000000001</v>
      </c>
      <c r="J109" s="34">
        <v>4</v>
      </c>
      <c r="K109" s="34">
        <v>133.30000000000001</v>
      </c>
      <c r="L109" s="34">
        <v>94.7</v>
      </c>
      <c r="M109" s="34">
        <v>3799</v>
      </c>
      <c r="N109" s="34">
        <v>91.064999999999998</v>
      </c>
      <c r="O109" s="35"/>
      <c r="P109" s="36">
        <v>15.992247724279061</v>
      </c>
      <c r="Q109" s="35">
        <v>5.9269999999999996</v>
      </c>
      <c r="R109" s="36">
        <v>5.7271888235294108</v>
      </c>
      <c r="S109" s="19">
        <v>5</v>
      </c>
      <c r="T109" s="19">
        <v>272.5</v>
      </c>
      <c r="U109" s="19">
        <v>100.1</v>
      </c>
      <c r="V109" s="19">
        <v>79</v>
      </c>
      <c r="W109" s="19">
        <v>3079</v>
      </c>
      <c r="X109" s="19">
        <v>85.908000000000001</v>
      </c>
      <c r="Y109" s="37"/>
      <c r="Z109" s="32">
        <v>44.501770190616419</v>
      </c>
      <c r="AA109" s="9">
        <v>-12.885</v>
      </c>
      <c r="AB109" s="32">
        <v>-13.817000000000002</v>
      </c>
      <c r="AC109" s="38">
        <v>2.7827089073323235</v>
      </c>
    </row>
    <row r="110" spans="1:29" x14ac:dyDescent="0.3">
      <c r="A110" s="34">
        <v>13</v>
      </c>
      <c r="B110" s="34" t="s">
        <v>384</v>
      </c>
      <c r="C110" s="34" t="s">
        <v>230</v>
      </c>
      <c r="D110" s="34" t="s">
        <v>64</v>
      </c>
      <c r="E110" s="34">
        <v>2</v>
      </c>
      <c r="F110" s="34" t="s">
        <v>465</v>
      </c>
      <c r="G110" s="34" t="s">
        <v>65</v>
      </c>
      <c r="H110" s="34" t="s">
        <v>574</v>
      </c>
      <c r="I110" s="35">
        <v>0.51800000000000002</v>
      </c>
      <c r="J110" s="34">
        <v>4</v>
      </c>
      <c r="K110" s="34">
        <v>133.30000000000001</v>
      </c>
      <c r="L110" s="34">
        <v>94.9</v>
      </c>
      <c r="M110" s="34">
        <v>3916</v>
      </c>
      <c r="N110" s="34">
        <v>93.432000000000002</v>
      </c>
      <c r="O110" s="35"/>
      <c r="P110" s="36">
        <v>16.217871806529612</v>
      </c>
      <c r="Q110" s="35">
        <v>7.4829999999999997</v>
      </c>
      <c r="R110" s="36">
        <v>7.3052888235294109</v>
      </c>
      <c r="S110" s="19">
        <v>5</v>
      </c>
      <c r="T110" s="19">
        <v>272.3</v>
      </c>
      <c r="U110" s="19">
        <v>100.3</v>
      </c>
      <c r="V110" s="19">
        <v>79</v>
      </c>
      <c r="W110" s="19">
        <v>3135</v>
      </c>
      <c r="X110" s="19">
        <v>87.26</v>
      </c>
      <c r="Y110" s="37"/>
      <c r="Z110" s="32">
        <v>44.678551856106836</v>
      </c>
      <c r="AA110" s="9">
        <v>-16.238</v>
      </c>
      <c r="AB110" s="32">
        <v>-17.170000000000002</v>
      </c>
      <c r="AC110" s="38">
        <v>2.754896104069489</v>
      </c>
    </row>
    <row r="111" spans="1:29" x14ac:dyDescent="0.3">
      <c r="A111" s="34">
        <v>14</v>
      </c>
      <c r="B111" s="34" t="s">
        <v>387</v>
      </c>
      <c r="C111" s="34" t="s">
        <v>261</v>
      </c>
      <c r="D111" s="34" t="s">
        <v>64</v>
      </c>
      <c r="E111" s="34">
        <v>2</v>
      </c>
      <c r="F111" s="34" t="s">
        <v>465</v>
      </c>
      <c r="G111" s="34" t="s">
        <v>65</v>
      </c>
      <c r="H111" s="34" t="s">
        <v>575</v>
      </c>
      <c r="I111" s="35">
        <v>0.54400000000000004</v>
      </c>
      <c r="J111" s="34">
        <v>4</v>
      </c>
      <c r="K111" s="34">
        <v>133.30000000000001</v>
      </c>
      <c r="L111" s="34">
        <v>94.5</v>
      </c>
      <c r="M111" s="34">
        <v>3689</v>
      </c>
      <c r="N111" s="34">
        <v>88.287999999999997</v>
      </c>
      <c r="O111" s="35"/>
      <c r="P111" s="36">
        <v>14.592535437388545</v>
      </c>
      <c r="Q111" s="35">
        <v>7.7140000000000004</v>
      </c>
      <c r="R111" s="36">
        <v>7.5583888235294117</v>
      </c>
      <c r="S111" s="19">
        <v>5</v>
      </c>
      <c r="T111" s="19">
        <v>272.5</v>
      </c>
      <c r="U111" s="19">
        <v>99.7</v>
      </c>
      <c r="V111" s="19">
        <v>79</v>
      </c>
      <c r="W111" s="19">
        <v>2961</v>
      </c>
      <c r="X111" s="19">
        <v>82.325999999999993</v>
      </c>
      <c r="Y111" s="37"/>
      <c r="Z111" s="32">
        <v>40.137632681886089</v>
      </c>
      <c r="AA111" s="9">
        <v>-6.8339999999999996</v>
      </c>
      <c r="AB111" s="32">
        <v>-7.7660000000000018</v>
      </c>
      <c r="AC111" s="38">
        <v>2.7505592057050405</v>
      </c>
    </row>
    <row r="112" spans="1:29" x14ac:dyDescent="0.3">
      <c r="A112" s="34">
        <v>15</v>
      </c>
      <c r="B112" s="34" t="s">
        <v>391</v>
      </c>
      <c r="C112" s="34" t="s">
        <v>263</v>
      </c>
      <c r="D112" s="34" t="s">
        <v>64</v>
      </c>
      <c r="E112" s="34">
        <v>2</v>
      </c>
      <c r="F112" s="34" t="s">
        <v>465</v>
      </c>
      <c r="G112" s="34" t="s">
        <v>65</v>
      </c>
      <c r="H112" s="34" t="s">
        <v>576</v>
      </c>
      <c r="I112" s="35">
        <v>0.6</v>
      </c>
      <c r="J112" s="34">
        <v>4</v>
      </c>
      <c r="K112" s="34">
        <v>134.6</v>
      </c>
      <c r="L112" s="34">
        <v>87.2</v>
      </c>
      <c r="M112" s="34">
        <v>1822</v>
      </c>
      <c r="N112" s="34">
        <v>43.53</v>
      </c>
      <c r="O112" s="35"/>
      <c r="P112" s="36">
        <v>6.5232705986600816</v>
      </c>
      <c r="Q112" s="35">
        <v>11.661</v>
      </c>
      <c r="R112" s="36">
        <v>11.644948823529411</v>
      </c>
      <c r="S112" s="19">
        <v>5</v>
      </c>
      <c r="T112" s="19">
        <v>274</v>
      </c>
      <c r="U112" s="19">
        <v>92.8</v>
      </c>
      <c r="V112" s="19">
        <v>79</v>
      </c>
      <c r="W112" s="19">
        <v>1625</v>
      </c>
      <c r="X112" s="19">
        <v>44.8</v>
      </c>
      <c r="Y112" s="37"/>
      <c r="Z112" s="32">
        <v>19.803429326028681</v>
      </c>
      <c r="AA112" s="9">
        <v>-13.914999999999999</v>
      </c>
      <c r="AB112" s="32">
        <v>-14.847000000000001</v>
      </c>
      <c r="AC112" s="38">
        <v>3.035812944828078</v>
      </c>
    </row>
    <row r="113" spans="1:29" x14ac:dyDescent="0.3">
      <c r="A113" s="34">
        <v>16</v>
      </c>
      <c r="B113" s="34" t="s">
        <v>396</v>
      </c>
      <c r="C113" s="34" t="s">
        <v>292</v>
      </c>
      <c r="D113" s="34" t="s">
        <v>64</v>
      </c>
      <c r="E113" s="34">
        <v>2</v>
      </c>
      <c r="F113" s="34" t="s">
        <v>465</v>
      </c>
      <c r="G113" s="34" t="s">
        <v>65</v>
      </c>
      <c r="H113" s="34" t="s">
        <v>577</v>
      </c>
      <c r="I113" s="35">
        <v>0.54300000000000004</v>
      </c>
      <c r="J113" s="34">
        <v>4</v>
      </c>
      <c r="K113" s="34">
        <v>133.30000000000001</v>
      </c>
      <c r="L113" s="34">
        <v>95.1</v>
      </c>
      <c r="M113" s="34">
        <v>3815</v>
      </c>
      <c r="N113" s="34">
        <v>90.983999999999995</v>
      </c>
      <c r="O113" s="35"/>
      <c r="P113" s="36">
        <v>15.065833866996881</v>
      </c>
      <c r="Q113" s="35">
        <v>5.8860000000000001</v>
      </c>
      <c r="R113" s="36">
        <v>5.7745888235294114</v>
      </c>
      <c r="S113" s="19">
        <v>5</v>
      </c>
      <c r="T113" s="19">
        <v>272.7</v>
      </c>
      <c r="U113" s="19">
        <v>100.5</v>
      </c>
      <c r="V113" s="19">
        <v>79</v>
      </c>
      <c r="W113" s="19">
        <v>3150</v>
      </c>
      <c r="X113" s="19">
        <v>87.935000000000002</v>
      </c>
      <c r="Y113" s="37"/>
      <c r="Z113" s="32">
        <v>42.951227253954521</v>
      </c>
      <c r="AA113" s="9">
        <v>-18.658999999999999</v>
      </c>
      <c r="AB113" s="32">
        <v>-19.591000000000001</v>
      </c>
      <c r="AC113" s="38">
        <v>2.8509027534176652</v>
      </c>
    </row>
    <row r="114" spans="1:29" x14ac:dyDescent="0.3">
      <c r="A114" s="34">
        <v>17</v>
      </c>
      <c r="B114" s="34" t="s">
        <v>400</v>
      </c>
      <c r="C114" s="34" t="s">
        <v>293</v>
      </c>
      <c r="D114" s="34" t="s">
        <v>64</v>
      </c>
      <c r="E114" s="34">
        <v>2</v>
      </c>
      <c r="F114" s="34" t="s">
        <v>465</v>
      </c>
      <c r="G114" s="34" t="s">
        <v>65</v>
      </c>
      <c r="H114" s="34" t="s">
        <v>578</v>
      </c>
      <c r="I114" s="35">
        <v>0.52300000000000002</v>
      </c>
      <c r="J114" s="34">
        <v>4</v>
      </c>
      <c r="K114" s="34">
        <v>133.6</v>
      </c>
      <c r="L114" s="34">
        <v>93</v>
      </c>
      <c r="M114" s="34">
        <v>3300</v>
      </c>
      <c r="N114" s="34">
        <v>78.759</v>
      </c>
      <c r="O114" s="35"/>
      <c r="P114" s="36">
        <v>13.540243731951703</v>
      </c>
      <c r="Q114" s="35">
        <v>7.1239999999999997</v>
      </c>
      <c r="R114" s="36">
        <v>7.0346888235294109</v>
      </c>
      <c r="S114" s="19">
        <v>5</v>
      </c>
      <c r="T114" s="19">
        <v>272.7</v>
      </c>
      <c r="U114" s="19">
        <v>98.9</v>
      </c>
      <c r="V114" s="19">
        <v>79</v>
      </c>
      <c r="W114" s="19">
        <v>2719</v>
      </c>
      <c r="X114" s="19">
        <v>75.548000000000002</v>
      </c>
      <c r="Y114" s="37"/>
      <c r="Z114" s="32">
        <v>38.312008639788004</v>
      </c>
      <c r="AA114" s="9">
        <v>-11.353999999999999</v>
      </c>
      <c r="AB114" s="32">
        <v>-12.286000000000001</v>
      </c>
      <c r="AC114" s="38">
        <v>2.8294918022325493</v>
      </c>
    </row>
    <row r="115" spans="1:29" x14ac:dyDescent="0.3">
      <c r="A115" s="34">
        <v>18</v>
      </c>
      <c r="B115" s="34" t="s">
        <v>403</v>
      </c>
      <c r="C115" s="34" t="s">
        <v>327</v>
      </c>
      <c r="D115" s="34" t="s">
        <v>64</v>
      </c>
      <c r="E115" s="34">
        <v>2</v>
      </c>
      <c r="F115" s="34" t="s">
        <v>465</v>
      </c>
      <c r="G115" s="34" t="s">
        <v>65</v>
      </c>
      <c r="H115" s="34" t="s">
        <v>579</v>
      </c>
      <c r="I115" s="35">
        <v>0.56100000000000005</v>
      </c>
      <c r="J115" s="34">
        <v>4</v>
      </c>
      <c r="K115" s="34">
        <v>133.30000000000001</v>
      </c>
      <c r="L115" s="34">
        <v>95.9</v>
      </c>
      <c r="M115" s="34">
        <v>4297</v>
      </c>
      <c r="N115" s="34">
        <v>102.887</v>
      </c>
      <c r="O115" s="35"/>
      <c r="P115" s="36">
        <v>16.490188513038266</v>
      </c>
      <c r="Q115" s="35">
        <v>9.7309999999999999</v>
      </c>
      <c r="R115" s="36">
        <v>9.663788823529412</v>
      </c>
      <c r="S115" s="19">
        <v>5</v>
      </c>
      <c r="T115" s="19">
        <v>272.7</v>
      </c>
      <c r="U115" s="19">
        <v>101.8</v>
      </c>
      <c r="V115" s="19">
        <v>79</v>
      </c>
      <c r="W115" s="19">
        <v>3433</v>
      </c>
      <c r="X115" s="19">
        <v>96.24</v>
      </c>
      <c r="Y115" s="37"/>
      <c r="Z115" s="32">
        <v>45.499475705142281</v>
      </c>
      <c r="AA115" s="9">
        <v>-7.3330000000000002</v>
      </c>
      <c r="AB115" s="32">
        <v>-8.2650000000000023</v>
      </c>
      <c r="AC115" s="38">
        <v>2.7591846915010887</v>
      </c>
    </row>
    <row r="116" spans="1:29" x14ac:dyDescent="0.3">
      <c r="A116" s="34">
        <v>19</v>
      </c>
      <c r="B116" s="34" t="s">
        <v>406</v>
      </c>
      <c r="C116" s="34" t="s">
        <v>330</v>
      </c>
      <c r="D116" s="34" t="s">
        <v>64</v>
      </c>
      <c r="E116" s="34">
        <v>2</v>
      </c>
      <c r="F116" s="34" t="s">
        <v>465</v>
      </c>
      <c r="G116" s="34" t="s">
        <v>65</v>
      </c>
      <c r="H116" s="34" t="s">
        <v>580</v>
      </c>
      <c r="I116" s="35">
        <v>0.54400000000000004</v>
      </c>
      <c r="J116" s="34">
        <v>4</v>
      </c>
      <c r="K116" s="34">
        <v>133.30000000000001</v>
      </c>
      <c r="L116" s="34">
        <v>94.1</v>
      </c>
      <c r="M116" s="34">
        <v>3705</v>
      </c>
      <c r="N116" s="34">
        <v>88.513999999999996</v>
      </c>
      <c r="O116" s="35"/>
      <c r="P116" s="36">
        <v>14.62988947201216</v>
      </c>
      <c r="Q116" s="35">
        <v>10.342000000000001</v>
      </c>
      <c r="R116" s="36">
        <v>10.296888823529411</v>
      </c>
      <c r="S116" s="19">
        <v>5</v>
      </c>
      <c r="T116" s="19">
        <v>272.5</v>
      </c>
      <c r="U116" s="19">
        <v>100.3</v>
      </c>
      <c r="V116" s="19">
        <v>79</v>
      </c>
      <c r="W116" s="19">
        <v>3051</v>
      </c>
      <c r="X116" s="19">
        <v>85.069000000000003</v>
      </c>
      <c r="Y116" s="37"/>
      <c r="Z116" s="32">
        <v>41.474968717238397</v>
      </c>
      <c r="AA116" s="9">
        <v>-17.515999999999998</v>
      </c>
      <c r="AB116" s="32">
        <v>-18.448</v>
      </c>
      <c r="AC116" s="38">
        <v>2.834947509110199</v>
      </c>
    </row>
    <row r="117" spans="1:29" x14ac:dyDescent="0.3">
      <c r="A117" s="34">
        <v>20</v>
      </c>
      <c r="B117" s="34" t="s">
        <v>409</v>
      </c>
      <c r="C117" s="34" t="s">
        <v>342</v>
      </c>
      <c r="D117" s="34" t="s">
        <v>64</v>
      </c>
      <c r="E117" s="34">
        <v>2</v>
      </c>
      <c r="F117" s="34" t="s">
        <v>465</v>
      </c>
      <c r="G117" s="34" t="s">
        <v>65</v>
      </c>
      <c r="H117" s="34" t="s">
        <v>581</v>
      </c>
      <c r="I117" s="35">
        <v>0.55600000000000005</v>
      </c>
      <c r="J117" s="34">
        <v>4</v>
      </c>
      <c r="K117" s="34">
        <v>133.30000000000001</v>
      </c>
      <c r="L117" s="34">
        <v>95.1</v>
      </c>
      <c r="M117" s="34">
        <v>3999</v>
      </c>
      <c r="N117" s="34">
        <v>95.527000000000001</v>
      </c>
      <c r="O117" s="35"/>
      <c r="P117" s="36">
        <v>15.448251279896315</v>
      </c>
      <c r="Q117" s="35">
        <v>7.7380000000000004</v>
      </c>
      <c r="R117" s="36">
        <v>7.7149888235294117</v>
      </c>
      <c r="S117" s="19">
        <v>5</v>
      </c>
      <c r="T117" s="19">
        <v>272.3</v>
      </c>
      <c r="U117" s="19">
        <v>101.2</v>
      </c>
      <c r="V117" s="19">
        <v>79</v>
      </c>
      <c r="W117" s="19">
        <v>3341</v>
      </c>
      <c r="X117" s="19">
        <v>93.334000000000003</v>
      </c>
      <c r="Y117" s="37"/>
      <c r="Z117" s="32">
        <v>44.522416319908487</v>
      </c>
      <c r="AA117" s="9">
        <v>-17.552</v>
      </c>
      <c r="AB117" s="32">
        <v>-18.484000000000002</v>
      </c>
      <c r="AC117" s="38">
        <v>2.8820359996246325</v>
      </c>
    </row>
    <row r="118" spans="1:29" x14ac:dyDescent="0.3">
      <c r="A118" s="34">
        <v>21</v>
      </c>
      <c r="B118" s="34" t="s">
        <v>412</v>
      </c>
      <c r="C118" s="34" t="s">
        <v>343</v>
      </c>
      <c r="D118" s="34" t="s">
        <v>64</v>
      </c>
      <c r="E118" s="34">
        <v>2</v>
      </c>
      <c r="F118" s="34" t="s">
        <v>465</v>
      </c>
      <c r="G118" s="34" t="s">
        <v>65</v>
      </c>
      <c r="H118" s="34" t="s">
        <v>582</v>
      </c>
      <c r="I118" s="35">
        <v>0.54400000000000004</v>
      </c>
      <c r="J118" s="34">
        <v>4</v>
      </c>
      <c r="K118" s="34">
        <v>133.6</v>
      </c>
      <c r="L118" s="34">
        <v>94.7</v>
      </c>
      <c r="M118" s="34">
        <v>3972</v>
      </c>
      <c r="N118" s="34">
        <v>94.808999999999997</v>
      </c>
      <c r="O118" s="35"/>
      <c r="P118" s="36">
        <v>15.670348091285005</v>
      </c>
      <c r="Q118" s="35">
        <v>9.4079999999999995</v>
      </c>
      <c r="R118" s="36">
        <v>9.4070888235294099</v>
      </c>
      <c r="S118" s="19">
        <v>5</v>
      </c>
      <c r="T118" s="19">
        <v>272.7</v>
      </c>
      <c r="U118" s="19">
        <v>100.9</v>
      </c>
      <c r="V118" s="19">
        <v>79</v>
      </c>
      <c r="W118" s="19">
        <v>3252</v>
      </c>
      <c r="X118" s="19">
        <v>90.95</v>
      </c>
      <c r="Y118" s="37"/>
      <c r="Z118" s="32">
        <v>44.342221077394022</v>
      </c>
      <c r="AA118" s="9">
        <v>-7.2080000000000002</v>
      </c>
      <c r="AB118" s="32">
        <v>-8.1400000000000023</v>
      </c>
      <c r="AC118" s="38">
        <v>2.8296896035165138</v>
      </c>
    </row>
    <row r="119" spans="1:29" x14ac:dyDescent="0.3">
      <c r="A119" s="34">
        <v>22</v>
      </c>
      <c r="B119" s="34" t="s">
        <v>62</v>
      </c>
      <c r="C119" s="34" t="s">
        <v>164</v>
      </c>
      <c r="D119" s="34" t="s">
        <v>64</v>
      </c>
      <c r="E119" s="34">
        <v>2</v>
      </c>
      <c r="F119" s="34" t="s">
        <v>465</v>
      </c>
      <c r="G119" s="34" t="s">
        <v>65</v>
      </c>
      <c r="H119" s="34" t="s">
        <v>583</v>
      </c>
      <c r="I119" s="35">
        <v>0.55700000000000005</v>
      </c>
      <c r="J119" s="34">
        <v>4</v>
      </c>
      <c r="K119" s="34">
        <v>133.80000000000001</v>
      </c>
      <c r="L119" s="34">
        <v>94.1</v>
      </c>
      <c r="M119" s="34">
        <v>3708</v>
      </c>
      <c r="N119" s="34">
        <v>88.35</v>
      </c>
      <c r="O119" s="35">
        <v>9.0721335597057168E-2</v>
      </c>
      <c r="P119" s="36">
        <v>14.261964011487603</v>
      </c>
      <c r="Q119" s="35">
        <v>6.4119999999999999</v>
      </c>
      <c r="R119" s="36">
        <v>6.4331888235294112</v>
      </c>
      <c r="S119" s="19">
        <v>5</v>
      </c>
      <c r="T119" s="19">
        <v>272.7</v>
      </c>
      <c r="U119" s="19">
        <v>102.6</v>
      </c>
      <c r="V119" s="19">
        <v>79</v>
      </c>
      <c r="W119" s="19">
        <v>3625</v>
      </c>
      <c r="X119" s="19">
        <v>101.72199999999999</v>
      </c>
      <c r="Y119" s="37">
        <v>0.26918582017655968</v>
      </c>
      <c r="Z119" s="32">
        <v>48.436564773875254</v>
      </c>
      <c r="AA119" s="9">
        <v>-25.661000000000001</v>
      </c>
      <c r="AB119" s="32">
        <v>-26.593000000000004</v>
      </c>
      <c r="AC119" s="38">
        <v>3.3962057914927417</v>
      </c>
    </row>
    <row r="120" spans="1:29" x14ac:dyDescent="0.3">
      <c r="A120" s="34">
        <v>23</v>
      </c>
      <c r="B120" s="34" t="s">
        <v>62</v>
      </c>
      <c r="C120" s="34" t="s">
        <v>270</v>
      </c>
      <c r="D120" s="34" t="s">
        <v>64</v>
      </c>
      <c r="E120" s="34">
        <v>2</v>
      </c>
      <c r="F120" s="34" t="s">
        <v>465</v>
      </c>
      <c r="G120" s="34" t="s">
        <v>415</v>
      </c>
      <c r="H120" s="34" t="s">
        <v>584</v>
      </c>
      <c r="I120" s="35">
        <v>0.251</v>
      </c>
      <c r="J120" s="34">
        <v>4</v>
      </c>
      <c r="K120" s="34">
        <v>134.4</v>
      </c>
      <c r="L120" s="34">
        <v>86.7</v>
      </c>
      <c r="M120" s="34">
        <v>1549</v>
      </c>
      <c r="N120" s="34">
        <v>37.131999999999998</v>
      </c>
      <c r="O120" s="35">
        <v>9.7271625552084462E-2</v>
      </c>
      <c r="P120" s="36">
        <v>14.250927815158493</v>
      </c>
      <c r="Q120" s="35">
        <v>6.4210000000000003</v>
      </c>
      <c r="R120" s="36">
        <v>6.5787588235294114</v>
      </c>
      <c r="S120" s="19">
        <v>5</v>
      </c>
      <c r="T120" s="19">
        <v>272.5</v>
      </c>
      <c r="U120" s="19">
        <v>105.5</v>
      </c>
      <c r="V120" s="19">
        <v>57</v>
      </c>
      <c r="W120" s="19">
        <v>3905</v>
      </c>
      <c r="X120" s="19">
        <v>108.803</v>
      </c>
      <c r="Y120" s="37">
        <v>0.11340826999255535</v>
      </c>
      <c r="Z120" s="32">
        <v>48.085539975674763</v>
      </c>
      <c r="AA120" s="9">
        <v>-25.44</v>
      </c>
      <c r="AB120" s="32">
        <v>-26.372000000000003</v>
      </c>
      <c r="AC120" s="38">
        <v>3.3742041640634031</v>
      </c>
    </row>
    <row r="121" spans="1:29" x14ac:dyDescent="0.3">
      <c r="A121" s="34">
        <v>24</v>
      </c>
      <c r="B121" s="34" t="s">
        <v>417</v>
      </c>
      <c r="C121" s="34" t="s">
        <v>89</v>
      </c>
      <c r="D121" s="34" t="s">
        <v>418</v>
      </c>
      <c r="E121" s="34">
        <v>2</v>
      </c>
      <c r="F121" s="34" t="s">
        <v>465</v>
      </c>
      <c r="G121" s="34" t="s">
        <v>415</v>
      </c>
      <c r="H121" s="34" t="s">
        <v>585</v>
      </c>
      <c r="I121" s="35">
        <v>0.28499999999999998</v>
      </c>
      <c r="J121" s="34">
        <v>4</v>
      </c>
      <c r="K121" s="34">
        <v>134</v>
      </c>
      <c r="L121" s="34">
        <v>88.8</v>
      </c>
      <c r="M121" s="34">
        <v>2057</v>
      </c>
      <c r="N121" s="34">
        <v>49.368000000000002</v>
      </c>
      <c r="O121" s="35"/>
      <c r="P121" s="36">
        <v>16.686651405707181</v>
      </c>
      <c r="Q121" s="35">
        <v>4.4219999999999997</v>
      </c>
      <c r="R121" s="36">
        <v>4.5441988235294106</v>
      </c>
      <c r="S121" s="19">
        <v>5</v>
      </c>
      <c r="T121" s="19">
        <v>272.3</v>
      </c>
      <c r="U121" s="19">
        <v>106.4</v>
      </c>
      <c r="V121" s="19">
        <v>57</v>
      </c>
      <c r="W121" s="19">
        <v>4198</v>
      </c>
      <c r="X121" s="19">
        <v>117.328</v>
      </c>
      <c r="Y121" s="37"/>
      <c r="Z121" s="32">
        <v>45.667175998622277</v>
      </c>
      <c r="AA121" s="9">
        <v>-19.100000000000001</v>
      </c>
      <c r="AB121" s="32">
        <v>-20.032000000000004</v>
      </c>
      <c r="AC121" s="38">
        <v>2.7367489670817449</v>
      </c>
    </row>
    <row r="122" spans="1:29" x14ac:dyDescent="0.3">
      <c r="A122" s="34">
        <v>25</v>
      </c>
      <c r="B122" s="34" t="s">
        <v>419</v>
      </c>
      <c r="C122" s="34" t="s">
        <v>93</v>
      </c>
      <c r="D122" s="34" t="s">
        <v>418</v>
      </c>
      <c r="E122" s="34">
        <v>2</v>
      </c>
      <c r="F122" s="34" t="s">
        <v>465</v>
      </c>
      <c r="G122" s="34" t="s">
        <v>415</v>
      </c>
      <c r="H122" s="34" t="s">
        <v>586</v>
      </c>
      <c r="I122" s="35">
        <v>0.28599999999999998</v>
      </c>
      <c r="J122" s="34">
        <v>4</v>
      </c>
      <c r="K122" s="34">
        <v>134</v>
      </c>
      <c r="L122" s="34">
        <v>88.8</v>
      </c>
      <c r="M122" s="34">
        <v>1970</v>
      </c>
      <c r="N122" s="34">
        <v>47.268999999999998</v>
      </c>
      <c r="O122" s="35"/>
      <c r="P122" s="36">
        <v>15.92131377743816</v>
      </c>
      <c r="Q122" s="35">
        <v>5.7930000000000001</v>
      </c>
      <c r="R122" s="36">
        <v>5.9212888235294114</v>
      </c>
      <c r="S122" s="19">
        <v>5</v>
      </c>
      <c r="T122" s="19">
        <v>272.3</v>
      </c>
      <c r="U122" s="19">
        <v>106</v>
      </c>
      <c r="V122" s="19">
        <v>57</v>
      </c>
      <c r="W122" s="19">
        <v>4067</v>
      </c>
      <c r="X122" s="19">
        <v>113.393</v>
      </c>
      <c r="Y122" s="37"/>
      <c r="Z122" s="32">
        <v>43.981249239575938</v>
      </c>
      <c r="AA122" s="9">
        <v>-14.125999999999999</v>
      </c>
      <c r="AB122" s="32">
        <v>-15.058000000000002</v>
      </c>
      <c r="AC122" s="38">
        <v>2.7624133193016438</v>
      </c>
    </row>
    <row r="123" spans="1:29" x14ac:dyDescent="0.3">
      <c r="A123" s="34">
        <v>26</v>
      </c>
      <c r="B123" s="34" t="s">
        <v>421</v>
      </c>
      <c r="C123" s="34" t="s">
        <v>97</v>
      </c>
      <c r="D123" s="34" t="s">
        <v>418</v>
      </c>
      <c r="E123" s="34">
        <v>2</v>
      </c>
      <c r="F123" s="34" t="s">
        <v>465</v>
      </c>
      <c r="G123" s="34" t="s">
        <v>415</v>
      </c>
      <c r="H123" s="34" t="s">
        <v>587</v>
      </c>
      <c r="I123" s="35">
        <v>0.29399999999999998</v>
      </c>
      <c r="J123" s="34">
        <v>4</v>
      </c>
      <c r="K123" s="34">
        <v>134.19999999999999</v>
      </c>
      <c r="L123" s="34">
        <v>88.8</v>
      </c>
      <c r="M123" s="34">
        <v>2192</v>
      </c>
      <c r="N123" s="34">
        <v>52.625999999999998</v>
      </c>
      <c r="O123" s="35"/>
      <c r="P123" s="36">
        <v>17.24334632681396</v>
      </c>
      <c r="Q123" s="35">
        <v>5.5629999999999997</v>
      </c>
      <c r="R123" s="36">
        <v>5.6757488235294113</v>
      </c>
      <c r="S123" s="19">
        <v>5</v>
      </c>
      <c r="T123" s="19">
        <v>272.10000000000002</v>
      </c>
      <c r="U123" s="19">
        <v>107</v>
      </c>
      <c r="V123" s="19">
        <v>57</v>
      </c>
      <c r="W123" s="19">
        <v>4407</v>
      </c>
      <c r="X123" s="19">
        <v>123.14100000000001</v>
      </c>
      <c r="Y123" s="37"/>
      <c r="Z123" s="32">
        <v>46.462512851326515</v>
      </c>
      <c r="AA123" s="9">
        <v>-18.57</v>
      </c>
      <c r="AB123" s="32">
        <v>-19.502000000000002</v>
      </c>
      <c r="AC123" s="38">
        <v>2.6945183359842289</v>
      </c>
    </row>
    <row r="124" spans="1:29" x14ac:dyDescent="0.3">
      <c r="A124" s="34">
        <v>27</v>
      </c>
      <c r="B124" s="34" t="s">
        <v>425</v>
      </c>
      <c r="C124" s="34" t="s">
        <v>105</v>
      </c>
      <c r="D124" s="34" t="s">
        <v>418</v>
      </c>
      <c r="E124" s="34">
        <v>2</v>
      </c>
      <c r="F124" s="34" t="s">
        <v>465</v>
      </c>
      <c r="G124" s="34" t="s">
        <v>415</v>
      </c>
      <c r="H124" s="34" t="s">
        <v>588</v>
      </c>
      <c r="I124" s="35">
        <v>0.28000000000000003</v>
      </c>
      <c r="J124" s="34">
        <v>4</v>
      </c>
      <c r="K124" s="34">
        <v>134.19999999999999</v>
      </c>
      <c r="L124" s="34">
        <v>88.4</v>
      </c>
      <c r="M124" s="34">
        <v>2016</v>
      </c>
      <c r="N124" s="34">
        <v>48.387</v>
      </c>
      <c r="O124" s="35"/>
      <c r="P124" s="36">
        <v>16.647122879400378</v>
      </c>
      <c r="Q124" s="35">
        <v>10.26</v>
      </c>
      <c r="R124" s="36">
        <v>10.385068823529412</v>
      </c>
      <c r="S124" s="19">
        <v>5</v>
      </c>
      <c r="T124" s="19">
        <v>272.3</v>
      </c>
      <c r="U124" s="19">
        <v>106.4</v>
      </c>
      <c r="V124" s="19">
        <v>57</v>
      </c>
      <c r="W124" s="19">
        <v>4174</v>
      </c>
      <c r="X124" s="19">
        <v>116.563</v>
      </c>
      <c r="Y124" s="37"/>
      <c r="Z124" s="32">
        <v>46.179585838702216</v>
      </c>
      <c r="AA124" s="9">
        <v>-8.4030000000000005</v>
      </c>
      <c r="AB124" s="32">
        <v>-9.3350000000000026</v>
      </c>
      <c r="AC124" s="38">
        <v>2.774028051168298</v>
      </c>
    </row>
    <row r="125" spans="1:29" x14ac:dyDescent="0.3">
      <c r="A125" s="34">
        <v>28</v>
      </c>
      <c r="B125" s="34" t="s">
        <v>428</v>
      </c>
      <c r="C125" s="34" t="s">
        <v>111</v>
      </c>
      <c r="D125" s="34" t="s">
        <v>418</v>
      </c>
      <c r="E125" s="34">
        <v>2</v>
      </c>
      <c r="F125" s="34" t="s">
        <v>465</v>
      </c>
      <c r="G125" s="34" t="s">
        <v>415</v>
      </c>
      <c r="H125" s="34" t="s">
        <v>589</v>
      </c>
      <c r="I125" s="35">
        <v>0.28699999999999998</v>
      </c>
      <c r="J125" s="34">
        <v>4</v>
      </c>
      <c r="K125" s="34">
        <v>134.4</v>
      </c>
      <c r="L125" s="34">
        <v>85.9</v>
      </c>
      <c r="M125" s="34">
        <v>1445</v>
      </c>
      <c r="N125" s="34">
        <v>34.773000000000003</v>
      </c>
      <c r="O125" s="35"/>
      <c r="P125" s="36">
        <v>11.671556689745623</v>
      </c>
      <c r="Q125" s="35">
        <v>8.3840000000000003</v>
      </c>
      <c r="R125" s="36">
        <v>8.5490388235294112</v>
      </c>
      <c r="S125" s="19">
        <v>5</v>
      </c>
      <c r="T125" s="19">
        <v>273</v>
      </c>
      <c r="U125" s="19">
        <v>102.4</v>
      </c>
      <c r="V125" s="19">
        <v>57</v>
      </c>
      <c r="W125" s="19">
        <v>3002</v>
      </c>
      <c r="X125" s="19">
        <v>83.837000000000003</v>
      </c>
      <c r="Y125" s="37"/>
      <c r="Z125" s="32">
        <v>32.404190828736631</v>
      </c>
      <c r="AA125" s="9">
        <v>-9.5619999999999994</v>
      </c>
      <c r="AB125" s="32">
        <v>-10.494000000000002</v>
      </c>
      <c r="AC125" s="38">
        <v>2.7763383831401214</v>
      </c>
    </row>
    <row r="126" spans="1:29" x14ac:dyDescent="0.3">
      <c r="A126" s="34">
        <v>29</v>
      </c>
      <c r="B126" s="34" t="s">
        <v>429</v>
      </c>
      <c r="C126" s="34" t="s">
        <v>116</v>
      </c>
      <c r="D126" s="34" t="s">
        <v>418</v>
      </c>
      <c r="E126" s="34">
        <v>2</v>
      </c>
      <c r="F126" s="34" t="s">
        <v>465</v>
      </c>
      <c r="G126" s="34" t="s">
        <v>415</v>
      </c>
      <c r="H126" s="34" t="s">
        <v>590</v>
      </c>
      <c r="I126" s="35">
        <v>0.28599999999999998</v>
      </c>
      <c r="J126" s="34">
        <v>4</v>
      </c>
      <c r="K126" s="34">
        <v>134.19999999999999</v>
      </c>
      <c r="L126" s="34">
        <v>88.4</v>
      </c>
      <c r="M126" s="34">
        <v>2016</v>
      </c>
      <c r="N126" s="34">
        <v>48.515999999999998</v>
      </c>
      <c r="O126" s="35"/>
      <c r="P126" s="36">
        <v>16.341332781023286</v>
      </c>
      <c r="Q126" s="35">
        <v>7.742</v>
      </c>
      <c r="R126" s="36">
        <v>7.8670688235294115</v>
      </c>
      <c r="S126" s="19">
        <v>5</v>
      </c>
      <c r="T126" s="19">
        <v>272.3</v>
      </c>
      <c r="U126" s="19">
        <v>106.8</v>
      </c>
      <c r="V126" s="19">
        <v>57</v>
      </c>
      <c r="W126" s="19">
        <v>4133</v>
      </c>
      <c r="X126" s="19">
        <v>115.57</v>
      </c>
      <c r="Y126" s="37"/>
      <c r="Z126" s="32">
        <v>44.825632751737672</v>
      </c>
      <c r="AA126" s="9">
        <v>-8.94</v>
      </c>
      <c r="AB126" s="32">
        <v>-9.8720000000000017</v>
      </c>
      <c r="AC126" s="38">
        <v>2.7430830368862185</v>
      </c>
    </row>
    <row r="127" spans="1:29" x14ac:dyDescent="0.3">
      <c r="A127" s="34">
        <v>30</v>
      </c>
      <c r="B127" s="34" t="s">
        <v>431</v>
      </c>
      <c r="C127" s="34" t="s">
        <v>121</v>
      </c>
      <c r="D127" s="34" t="s">
        <v>418</v>
      </c>
      <c r="E127" s="34">
        <v>2</v>
      </c>
      <c r="F127" s="34" t="s">
        <v>465</v>
      </c>
      <c r="G127" s="34" t="s">
        <v>415</v>
      </c>
      <c r="H127" s="34" t="s">
        <v>591</v>
      </c>
      <c r="I127" s="35">
        <v>0.28599999999999998</v>
      </c>
      <c r="J127" s="34">
        <v>4</v>
      </c>
      <c r="K127" s="34">
        <v>134.19999999999999</v>
      </c>
      <c r="L127" s="34">
        <v>88.6</v>
      </c>
      <c r="M127" s="34">
        <v>2141</v>
      </c>
      <c r="N127" s="34">
        <v>51.393000000000001</v>
      </c>
      <c r="O127" s="35"/>
      <c r="P127" s="36">
        <v>17.310374219126263</v>
      </c>
      <c r="Q127" s="35">
        <v>6.83</v>
      </c>
      <c r="R127" s="36">
        <v>6.9463188235294115</v>
      </c>
      <c r="S127" s="19">
        <v>5</v>
      </c>
      <c r="T127" s="19">
        <v>272.3</v>
      </c>
      <c r="U127" s="19">
        <v>107.4</v>
      </c>
      <c r="V127" s="19">
        <v>57</v>
      </c>
      <c r="W127" s="19">
        <v>4381</v>
      </c>
      <c r="X127" s="19">
        <v>122.16</v>
      </c>
      <c r="Y127" s="37"/>
      <c r="Z127" s="32">
        <v>47.381667361359135</v>
      </c>
      <c r="AA127" s="9">
        <v>-18.411000000000001</v>
      </c>
      <c r="AB127" s="32">
        <v>-19.343000000000004</v>
      </c>
      <c r="AC127" s="38">
        <v>2.7371833076264203</v>
      </c>
    </row>
    <row r="128" spans="1:29" x14ac:dyDescent="0.3">
      <c r="A128" s="19">
        <v>31</v>
      </c>
      <c r="B128" s="19" t="s">
        <v>432</v>
      </c>
      <c r="C128" s="19" t="s">
        <v>125</v>
      </c>
      <c r="D128" s="34" t="s">
        <v>418</v>
      </c>
      <c r="E128" s="34">
        <v>2</v>
      </c>
      <c r="F128" s="34" t="s">
        <v>465</v>
      </c>
      <c r="G128" s="34" t="s">
        <v>415</v>
      </c>
      <c r="H128" s="34"/>
      <c r="I128" s="9">
        <v>0.28399999999999997</v>
      </c>
      <c r="J128" s="34"/>
      <c r="K128" s="34"/>
      <c r="L128" s="34"/>
      <c r="M128" s="34"/>
      <c r="N128" s="34"/>
      <c r="O128" s="35"/>
      <c r="P128" s="36" t="s">
        <v>489</v>
      </c>
      <c r="Q128" s="35"/>
      <c r="R128" s="36"/>
      <c r="S128" s="19">
        <v>4</v>
      </c>
      <c r="T128" s="19">
        <v>278.8</v>
      </c>
      <c r="U128" s="19">
        <v>84.9</v>
      </c>
      <c r="V128" s="19">
        <v>57</v>
      </c>
      <c r="W128" s="19">
        <v>417</v>
      </c>
      <c r="X128" s="19">
        <v>11.909000000000001</v>
      </c>
      <c r="Y128" s="37"/>
      <c r="Z128" s="32">
        <v>4.6516207994778789</v>
      </c>
      <c r="AA128" s="9">
        <v>-17.666</v>
      </c>
      <c r="AB128" s="32"/>
      <c r="AC128" s="38"/>
    </row>
    <row r="129" spans="1:29" x14ac:dyDescent="0.3">
      <c r="A129" s="34">
        <v>32</v>
      </c>
      <c r="B129" s="34" t="s">
        <v>435</v>
      </c>
      <c r="C129" s="34" t="s">
        <v>129</v>
      </c>
      <c r="D129" s="34" t="s">
        <v>418</v>
      </c>
      <c r="E129" s="34">
        <v>2</v>
      </c>
      <c r="F129" s="34" t="s">
        <v>465</v>
      </c>
      <c r="G129" s="34" t="s">
        <v>415</v>
      </c>
      <c r="H129" s="34" t="s">
        <v>592</v>
      </c>
      <c r="I129" s="35">
        <v>0.27900000000000003</v>
      </c>
      <c r="J129" s="34">
        <v>4</v>
      </c>
      <c r="K129" s="34">
        <v>134.6</v>
      </c>
      <c r="L129" s="34">
        <v>85.9</v>
      </c>
      <c r="M129" s="34">
        <v>1371</v>
      </c>
      <c r="N129" s="34">
        <v>33.064999999999998</v>
      </c>
      <c r="O129" s="35"/>
      <c r="P129" s="36">
        <v>11.416496391664234</v>
      </c>
      <c r="Q129" s="35">
        <v>6.7220000000000004</v>
      </c>
      <c r="R129" s="36">
        <v>6.8922188235294115</v>
      </c>
      <c r="S129" s="19">
        <v>5</v>
      </c>
      <c r="T129" s="19">
        <v>273</v>
      </c>
      <c r="U129" s="19">
        <v>103.5</v>
      </c>
      <c r="V129" s="19">
        <v>57</v>
      </c>
      <c r="W129" s="19">
        <v>3194</v>
      </c>
      <c r="X129" s="19">
        <v>89.358999999999995</v>
      </c>
      <c r="Y129" s="37"/>
      <c r="Z129" s="32">
        <v>35.528874122740937</v>
      </c>
      <c r="AA129" s="9">
        <v>-18.891999999999999</v>
      </c>
      <c r="AB129" s="32">
        <v>-19.824000000000002</v>
      </c>
      <c r="AC129" s="38">
        <v>3.1120645865295749</v>
      </c>
    </row>
    <row r="130" spans="1:29" x14ac:dyDescent="0.3">
      <c r="A130" s="34">
        <v>33</v>
      </c>
      <c r="B130" s="34" t="s">
        <v>438</v>
      </c>
      <c r="C130" s="34" t="s">
        <v>133</v>
      </c>
      <c r="D130" s="34" t="s">
        <v>418</v>
      </c>
      <c r="E130" s="34">
        <v>2</v>
      </c>
      <c r="F130" s="34" t="s">
        <v>465</v>
      </c>
      <c r="G130" s="34" t="s">
        <v>415</v>
      </c>
      <c r="H130" s="34" t="s">
        <v>593</v>
      </c>
      <c r="I130" s="35">
        <v>0.29299999999999998</v>
      </c>
      <c r="J130" s="34">
        <v>4</v>
      </c>
      <c r="K130" s="34">
        <v>134</v>
      </c>
      <c r="L130" s="34">
        <v>88.8</v>
      </c>
      <c r="M130" s="34">
        <v>1934</v>
      </c>
      <c r="N130" s="34">
        <v>46.536999999999999</v>
      </c>
      <c r="O130" s="35"/>
      <c r="P130" s="36">
        <v>15.30027662232237</v>
      </c>
      <c r="Q130" s="35">
        <v>7.0620000000000003</v>
      </c>
      <c r="R130" s="36">
        <v>7.1928088235294112</v>
      </c>
      <c r="S130" s="19">
        <v>5</v>
      </c>
      <c r="T130" s="19">
        <v>272.3</v>
      </c>
      <c r="U130" s="19">
        <v>106.2</v>
      </c>
      <c r="V130" s="19">
        <v>57</v>
      </c>
      <c r="W130" s="19">
        <v>4013</v>
      </c>
      <c r="X130" s="19">
        <v>111.988</v>
      </c>
      <c r="Y130" s="37"/>
      <c r="Z130" s="32">
        <v>42.39857075029088</v>
      </c>
      <c r="AA130" s="9">
        <v>-10.417</v>
      </c>
      <c r="AB130" s="32">
        <v>-11.349000000000002</v>
      </c>
      <c r="AC130" s="38">
        <v>2.7710983138980243</v>
      </c>
    </row>
    <row r="131" spans="1:29" x14ac:dyDescent="0.3">
      <c r="A131" s="34">
        <v>34</v>
      </c>
      <c r="B131" s="34" t="s">
        <v>440</v>
      </c>
      <c r="C131" s="34" t="s">
        <v>136</v>
      </c>
      <c r="D131" s="34" t="s">
        <v>418</v>
      </c>
      <c r="E131" s="34">
        <v>2</v>
      </c>
      <c r="F131" s="34" t="s">
        <v>465</v>
      </c>
      <c r="G131" s="34" t="s">
        <v>415</v>
      </c>
      <c r="H131" s="34" t="s">
        <v>594</v>
      </c>
      <c r="I131" s="35">
        <v>0.28699999999999998</v>
      </c>
      <c r="J131" s="34">
        <v>4</v>
      </c>
      <c r="K131" s="34">
        <v>134.19999999999999</v>
      </c>
      <c r="L131" s="34">
        <v>89</v>
      </c>
      <c r="M131" s="34">
        <v>2079</v>
      </c>
      <c r="N131" s="34">
        <v>49.564</v>
      </c>
      <c r="O131" s="35"/>
      <c r="P131" s="36">
        <v>16.636155516364767</v>
      </c>
      <c r="Q131" s="35">
        <v>5.7670000000000003</v>
      </c>
      <c r="R131" s="36">
        <v>5.8876588235294118</v>
      </c>
      <c r="S131" s="19">
        <v>5</v>
      </c>
      <c r="T131" s="19">
        <v>272.10000000000002</v>
      </c>
      <c r="U131" s="19">
        <v>106.6</v>
      </c>
      <c r="V131" s="19">
        <v>57</v>
      </c>
      <c r="W131" s="19">
        <v>4212</v>
      </c>
      <c r="X131" s="19">
        <v>117.08799999999999</v>
      </c>
      <c r="Y131" s="37"/>
      <c r="Z131" s="32">
        <v>45.256174430801607</v>
      </c>
      <c r="AA131" s="9">
        <v>-18.561</v>
      </c>
      <c r="AB131" s="32">
        <v>-19.493000000000002</v>
      </c>
      <c r="AC131" s="38">
        <v>2.7203505272767923</v>
      </c>
    </row>
    <row r="132" spans="1:29" x14ac:dyDescent="0.3">
      <c r="A132" s="34">
        <v>35</v>
      </c>
      <c r="B132" s="34" t="s">
        <v>442</v>
      </c>
      <c r="C132" s="34" t="s">
        <v>140</v>
      </c>
      <c r="D132" s="34" t="s">
        <v>418</v>
      </c>
      <c r="E132" s="34">
        <v>2</v>
      </c>
      <c r="F132" s="34" t="s">
        <v>465</v>
      </c>
      <c r="G132" s="34" t="s">
        <v>415</v>
      </c>
      <c r="H132" s="34" t="s">
        <v>595</v>
      </c>
      <c r="I132" s="35">
        <v>0.28999999999999998</v>
      </c>
      <c r="J132" s="34">
        <v>4</v>
      </c>
      <c r="K132" s="34">
        <v>134.19999999999999</v>
      </c>
      <c r="L132" s="34">
        <v>88</v>
      </c>
      <c r="M132" s="34">
        <v>1992</v>
      </c>
      <c r="N132" s="34">
        <v>47.558999999999997</v>
      </c>
      <c r="O132" s="35"/>
      <c r="P132" s="36">
        <v>15.798040993198711</v>
      </c>
      <c r="Q132" s="35">
        <v>5.9050000000000002</v>
      </c>
      <c r="R132" s="36">
        <v>6.0317488235294112</v>
      </c>
      <c r="S132" s="19">
        <v>5</v>
      </c>
      <c r="T132" s="19">
        <v>271.89999999999998</v>
      </c>
      <c r="U132" s="19">
        <v>107</v>
      </c>
      <c r="V132" s="19">
        <v>57</v>
      </c>
      <c r="W132" s="19">
        <v>4363</v>
      </c>
      <c r="X132" s="19">
        <v>121.242</v>
      </c>
      <c r="Y132" s="37"/>
      <c r="Z132" s="32">
        <v>46.376977640082217</v>
      </c>
      <c r="AA132" s="9">
        <v>-18.847000000000001</v>
      </c>
      <c r="AB132" s="32">
        <v>-19.779000000000003</v>
      </c>
      <c r="AC132" s="38">
        <v>2.9356157298267669</v>
      </c>
    </row>
    <row r="133" spans="1:29" x14ac:dyDescent="0.3">
      <c r="A133" s="34">
        <v>36</v>
      </c>
      <c r="B133" s="34" t="s">
        <v>62</v>
      </c>
      <c r="C133" s="34" t="s">
        <v>272</v>
      </c>
      <c r="D133" s="34" t="s">
        <v>418</v>
      </c>
      <c r="E133" s="34">
        <v>2</v>
      </c>
      <c r="F133" s="34" t="s">
        <v>465</v>
      </c>
      <c r="G133" s="34" t="s">
        <v>415</v>
      </c>
      <c r="H133" s="34" t="s">
        <v>596</v>
      </c>
      <c r="I133" s="35">
        <v>0.22500000000000001</v>
      </c>
      <c r="J133" s="34">
        <v>4</v>
      </c>
      <c r="K133" s="34">
        <v>134.6</v>
      </c>
      <c r="L133" s="34">
        <v>85.3</v>
      </c>
      <c r="M133" s="34">
        <v>1435</v>
      </c>
      <c r="N133" s="34">
        <v>34.090000000000003</v>
      </c>
      <c r="O133" s="35">
        <v>9.4976532707538863E-2</v>
      </c>
      <c r="P133" s="36">
        <v>14.595299224856312</v>
      </c>
      <c r="Q133" s="35">
        <v>6.165</v>
      </c>
      <c r="R133" s="36">
        <v>6.3307388235294111</v>
      </c>
      <c r="S133" s="19">
        <v>5</v>
      </c>
      <c r="T133" s="19">
        <v>272.5</v>
      </c>
      <c r="U133" s="19">
        <v>104.5</v>
      </c>
      <c r="V133" s="19">
        <v>57</v>
      </c>
      <c r="W133" s="19">
        <v>3652</v>
      </c>
      <c r="X133" s="19">
        <v>101.377</v>
      </c>
      <c r="Y133" s="37">
        <v>0.10910758850626869</v>
      </c>
      <c r="Z133" s="32">
        <v>49.980922270918143</v>
      </c>
      <c r="AA133" s="9">
        <v>-25.594999999999999</v>
      </c>
      <c r="AB133" s="32">
        <v>-26.527000000000001</v>
      </c>
      <c r="AC133" s="38">
        <v>3.4244534148226888</v>
      </c>
    </row>
    <row r="134" spans="1:29" x14ac:dyDescent="0.3">
      <c r="A134" s="34">
        <v>37</v>
      </c>
      <c r="B134" s="34" t="s">
        <v>62</v>
      </c>
      <c r="C134" s="34" t="s">
        <v>274</v>
      </c>
      <c r="D134" s="34" t="s">
        <v>418</v>
      </c>
      <c r="E134" s="34">
        <v>2</v>
      </c>
      <c r="F134" s="34" t="s">
        <v>465</v>
      </c>
      <c r="G134" s="34" t="s">
        <v>415</v>
      </c>
      <c r="H134" s="34" t="s">
        <v>597</v>
      </c>
      <c r="I134" s="35">
        <v>0.23799999999999999</v>
      </c>
      <c r="J134" s="34">
        <v>4</v>
      </c>
      <c r="K134" s="34">
        <v>134.4</v>
      </c>
      <c r="L134" s="34">
        <v>86.3</v>
      </c>
      <c r="M134" s="34">
        <v>1501</v>
      </c>
      <c r="N134" s="34">
        <v>36.103000000000002</v>
      </c>
      <c r="O134" s="35">
        <v>9.4862476802481777E-2</v>
      </c>
      <c r="P134" s="36">
        <v>14.612847576098879</v>
      </c>
      <c r="Q134" s="35">
        <v>5.9729999999999999</v>
      </c>
      <c r="R134" s="36">
        <v>6.1341188235294108</v>
      </c>
      <c r="S134" s="19">
        <v>5</v>
      </c>
      <c r="T134" s="19">
        <v>272.5</v>
      </c>
      <c r="U134" s="19">
        <v>105.1</v>
      </c>
      <c r="V134" s="19">
        <v>57</v>
      </c>
      <c r="W134" s="19">
        <v>3810</v>
      </c>
      <c r="X134" s="19">
        <v>106.45099999999999</v>
      </c>
      <c r="Y134" s="37">
        <v>0.10991047524213017</v>
      </c>
      <c r="Z134" s="32">
        <v>49.61581585636538</v>
      </c>
      <c r="AA134" s="9">
        <v>-25.667000000000002</v>
      </c>
      <c r="AB134" s="32">
        <v>-26.599000000000004</v>
      </c>
      <c r="AC134" s="38">
        <v>3.3953557373388459</v>
      </c>
    </row>
    <row r="135" spans="1:29" x14ac:dyDescent="0.3">
      <c r="A135" s="34">
        <v>38</v>
      </c>
      <c r="B135" s="34" t="s">
        <v>445</v>
      </c>
      <c r="C135" s="34" t="s">
        <v>148</v>
      </c>
      <c r="D135" s="34" t="s">
        <v>418</v>
      </c>
      <c r="E135" s="34">
        <v>2</v>
      </c>
      <c r="F135" s="34" t="s">
        <v>465</v>
      </c>
      <c r="G135" s="34" t="s">
        <v>415</v>
      </c>
      <c r="H135" s="34" t="s">
        <v>598</v>
      </c>
      <c r="I135" s="35">
        <v>0.29699999999999999</v>
      </c>
      <c r="J135" s="34">
        <v>4</v>
      </c>
      <c r="K135" s="34">
        <v>134.19999999999999</v>
      </c>
      <c r="L135" s="34">
        <v>89</v>
      </c>
      <c r="M135" s="34">
        <v>2204</v>
      </c>
      <c r="N135" s="34">
        <v>52.850999999999999</v>
      </c>
      <c r="O135" s="35"/>
      <c r="P135" s="36">
        <v>17.142149553607673</v>
      </c>
      <c r="Q135" s="35">
        <v>6.1449999999999996</v>
      </c>
      <c r="R135" s="36">
        <v>6.256908823529411</v>
      </c>
      <c r="S135" s="19">
        <v>5</v>
      </c>
      <c r="T135" s="19">
        <v>272.3</v>
      </c>
      <c r="U135" s="19">
        <v>107.2</v>
      </c>
      <c r="V135" s="19">
        <v>57</v>
      </c>
      <c r="W135" s="19">
        <v>4531</v>
      </c>
      <c r="X135" s="19">
        <v>126.449</v>
      </c>
      <c r="Y135" s="37"/>
      <c r="Z135" s="32">
        <v>47.228733373532293</v>
      </c>
      <c r="AA135" s="9">
        <v>-17.515999999999998</v>
      </c>
      <c r="AB135" s="32">
        <v>-18.448</v>
      </c>
      <c r="AC135" s="38">
        <v>2.7551231673622114</v>
      </c>
    </row>
    <row r="136" spans="1:29" x14ac:dyDescent="0.3">
      <c r="A136" s="34">
        <v>39</v>
      </c>
      <c r="B136" s="34" t="s">
        <v>447</v>
      </c>
      <c r="C136" s="34" t="s">
        <v>152</v>
      </c>
      <c r="D136" s="34" t="s">
        <v>418</v>
      </c>
      <c r="E136" s="34">
        <v>2</v>
      </c>
      <c r="F136" s="34" t="s">
        <v>465</v>
      </c>
      <c r="G136" s="34" t="s">
        <v>415</v>
      </c>
      <c r="H136" s="34" t="s">
        <v>599</v>
      </c>
      <c r="I136" s="35">
        <v>0.28299999999999997</v>
      </c>
      <c r="J136" s="34">
        <v>4</v>
      </c>
      <c r="K136" s="34">
        <v>134</v>
      </c>
      <c r="L136" s="34">
        <v>88.4</v>
      </c>
      <c r="M136" s="34">
        <v>2062</v>
      </c>
      <c r="N136" s="34">
        <v>49.402000000000001</v>
      </c>
      <c r="O136" s="35"/>
      <c r="P136" s="36">
        <v>16.816151671778101</v>
      </c>
      <c r="Q136" s="35">
        <v>5.9669999999999996</v>
      </c>
      <c r="R136" s="36">
        <v>6.0888488235294114</v>
      </c>
      <c r="S136" s="19">
        <v>5</v>
      </c>
      <c r="T136" s="19">
        <v>272.10000000000002</v>
      </c>
      <c r="U136" s="19">
        <v>107.2</v>
      </c>
      <c r="V136" s="19">
        <v>57</v>
      </c>
      <c r="W136" s="19">
        <v>4276</v>
      </c>
      <c r="X136" s="19">
        <v>119.39400000000001</v>
      </c>
      <c r="Y136" s="37"/>
      <c r="Z136" s="32">
        <v>46.799737318995547</v>
      </c>
      <c r="AA136" s="9">
        <v>-18.649000000000001</v>
      </c>
      <c r="AB136" s="32">
        <v>-19.581000000000003</v>
      </c>
      <c r="AC136" s="38">
        <v>2.7830230264595994</v>
      </c>
    </row>
    <row r="137" spans="1:29" x14ac:dyDescent="0.3">
      <c r="A137" s="19">
        <v>40</v>
      </c>
      <c r="B137" s="19" t="s">
        <v>449</v>
      </c>
      <c r="C137" s="19" t="s">
        <v>156</v>
      </c>
      <c r="D137" s="34" t="s">
        <v>418</v>
      </c>
      <c r="E137" s="34">
        <v>2</v>
      </c>
      <c r="F137" s="34" t="s">
        <v>465</v>
      </c>
      <c r="G137" s="34" t="s">
        <v>415</v>
      </c>
      <c r="H137" s="34"/>
      <c r="I137" s="9">
        <v>0.29199999999999998</v>
      </c>
      <c r="J137" s="34"/>
      <c r="K137" s="34"/>
      <c r="L137" s="34"/>
      <c r="M137" s="34"/>
      <c r="N137" s="34"/>
      <c r="O137" s="35"/>
      <c r="P137" s="36" t="s">
        <v>489</v>
      </c>
      <c r="Q137" s="35"/>
      <c r="R137" s="36"/>
      <c r="S137" s="19">
        <v>4</v>
      </c>
      <c r="T137" s="19">
        <v>272.5</v>
      </c>
      <c r="U137" s="19">
        <v>104.1</v>
      </c>
      <c r="V137" s="19">
        <v>57</v>
      </c>
      <c r="W137" s="19">
        <v>3534</v>
      </c>
      <c r="X137" s="19">
        <v>98.69</v>
      </c>
      <c r="Y137" s="37"/>
      <c r="Z137" s="32">
        <v>37.491916929102203</v>
      </c>
      <c r="AA137" s="9">
        <v>-26.725000000000001</v>
      </c>
      <c r="AB137" s="32">
        <v>-27.657000000000004</v>
      </c>
      <c r="AC137" s="38"/>
    </row>
    <row r="138" spans="1:29" x14ac:dyDescent="0.3">
      <c r="A138" s="34">
        <v>41</v>
      </c>
      <c r="B138" s="34" t="s">
        <v>450</v>
      </c>
      <c r="C138" s="34" t="s">
        <v>161</v>
      </c>
      <c r="D138" s="34" t="s">
        <v>418</v>
      </c>
      <c r="E138" s="34">
        <v>2</v>
      </c>
      <c r="F138" s="34" t="s">
        <v>465</v>
      </c>
      <c r="G138" s="34" t="s">
        <v>415</v>
      </c>
      <c r="H138" s="34" t="s">
        <v>600</v>
      </c>
      <c r="I138" s="35">
        <v>0.29499999999999998</v>
      </c>
      <c r="J138" s="34">
        <v>4</v>
      </c>
      <c r="K138" s="34">
        <v>134</v>
      </c>
      <c r="L138" s="34">
        <v>88.6</v>
      </c>
      <c r="M138" s="34">
        <v>2015</v>
      </c>
      <c r="N138" s="34">
        <v>48.091000000000001</v>
      </c>
      <c r="O138" s="35"/>
      <c r="P138" s="36">
        <v>15.704000912845567</v>
      </c>
      <c r="Q138" s="35">
        <v>4.6150000000000002</v>
      </c>
      <c r="R138" s="36">
        <v>4.7401388235294117</v>
      </c>
      <c r="S138" s="19">
        <v>5</v>
      </c>
      <c r="T138" s="19">
        <v>272.3</v>
      </c>
      <c r="U138" s="19">
        <v>107.2</v>
      </c>
      <c r="V138" s="19">
        <v>57</v>
      </c>
      <c r="W138" s="19">
        <v>4412</v>
      </c>
      <c r="X138" s="19">
        <v>122.86799999999999</v>
      </c>
      <c r="Y138" s="37"/>
      <c r="Z138" s="32">
        <v>46.202355946956629</v>
      </c>
      <c r="AA138" s="9">
        <v>-18.574999999999999</v>
      </c>
      <c r="AB138" s="32">
        <v>-19.507000000000001</v>
      </c>
      <c r="AC138" s="38">
        <v>2.9420754751207383</v>
      </c>
    </row>
    <row r="139" spans="1:29" x14ac:dyDescent="0.3">
      <c r="A139" s="34">
        <v>42</v>
      </c>
      <c r="B139" s="34" t="s">
        <v>452</v>
      </c>
      <c r="C139" s="34" t="s">
        <v>164</v>
      </c>
      <c r="D139" s="34" t="s">
        <v>418</v>
      </c>
      <c r="E139" s="34">
        <v>2</v>
      </c>
      <c r="F139" s="34" t="s">
        <v>465</v>
      </c>
      <c r="G139" s="34" t="s">
        <v>415</v>
      </c>
      <c r="H139" s="34" t="s">
        <v>601</v>
      </c>
      <c r="I139" s="35">
        <v>0.29699999999999999</v>
      </c>
      <c r="J139" s="34">
        <v>4</v>
      </c>
      <c r="K139" s="34">
        <v>134</v>
      </c>
      <c r="L139" s="34">
        <v>88.6</v>
      </c>
      <c r="M139" s="34">
        <v>2037</v>
      </c>
      <c r="N139" s="34">
        <v>48.82</v>
      </c>
      <c r="O139" s="35"/>
      <c r="P139" s="36">
        <v>15.834700217727697</v>
      </c>
      <c r="Q139" s="35">
        <v>7.7839999999999998</v>
      </c>
      <c r="R139" s="36">
        <v>7.907598823529411</v>
      </c>
      <c r="S139" s="19">
        <v>5</v>
      </c>
      <c r="T139" s="19">
        <v>272.10000000000002</v>
      </c>
      <c r="U139" s="19">
        <v>107</v>
      </c>
      <c r="V139" s="19">
        <v>57</v>
      </c>
      <c r="W139" s="19">
        <v>4300</v>
      </c>
      <c r="X139" s="19">
        <v>120.05200000000001</v>
      </c>
      <c r="Y139" s="37"/>
      <c r="Z139" s="32">
        <v>44.839452261064132</v>
      </c>
      <c r="AA139" s="9">
        <v>-18.065999999999999</v>
      </c>
      <c r="AB139" s="32">
        <v>-18.998000000000001</v>
      </c>
      <c r="AC139" s="38">
        <v>2.8317209447934002</v>
      </c>
    </row>
    <row r="140" spans="1:29" x14ac:dyDescent="0.3">
      <c r="A140" s="34">
        <v>43</v>
      </c>
      <c r="B140" s="34" t="s">
        <v>453</v>
      </c>
      <c r="C140" s="34" t="s">
        <v>166</v>
      </c>
      <c r="D140" s="34" t="s">
        <v>418</v>
      </c>
      <c r="E140" s="34">
        <v>2</v>
      </c>
      <c r="F140" s="34" t="s">
        <v>465</v>
      </c>
      <c r="G140" s="34" t="s">
        <v>415</v>
      </c>
      <c r="H140" s="34" t="s">
        <v>602</v>
      </c>
      <c r="I140" s="35">
        <v>0.28100000000000003</v>
      </c>
      <c r="J140" s="34">
        <v>4</v>
      </c>
      <c r="K140" s="34">
        <v>134.19999999999999</v>
      </c>
      <c r="L140" s="34">
        <v>88.2</v>
      </c>
      <c r="M140" s="34">
        <v>1997</v>
      </c>
      <c r="N140" s="34">
        <v>47.884</v>
      </c>
      <c r="O140" s="35"/>
      <c r="P140" s="36">
        <v>16.415443557787622</v>
      </c>
      <c r="Q140" s="35">
        <v>7.867</v>
      </c>
      <c r="R140" s="36">
        <v>7.9933988235294109</v>
      </c>
      <c r="S140" s="19">
        <v>5</v>
      </c>
      <c r="T140" s="19">
        <v>272.3</v>
      </c>
      <c r="U140" s="19">
        <v>106.4</v>
      </c>
      <c r="V140" s="19">
        <v>57</v>
      </c>
      <c r="W140" s="19">
        <v>4123</v>
      </c>
      <c r="X140" s="19">
        <v>114.97199999999999</v>
      </c>
      <c r="Y140" s="37"/>
      <c r="Z140" s="32">
        <v>45.38717110757468</v>
      </c>
      <c r="AA140" s="9">
        <v>-17.170000000000002</v>
      </c>
      <c r="AB140" s="32">
        <v>-18.102000000000004</v>
      </c>
      <c r="AC140" s="38">
        <v>2.7649067750010707</v>
      </c>
    </row>
    <row r="141" spans="1:29" x14ac:dyDescent="0.3">
      <c r="A141" s="34">
        <v>44</v>
      </c>
      <c r="B141" s="34" t="s">
        <v>455</v>
      </c>
      <c r="C141" s="34" t="s">
        <v>169</v>
      </c>
      <c r="D141" s="34" t="s">
        <v>418</v>
      </c>
      <c r="E141" s="34">
        <v>2</v>
      </c>
      <c r="F141" s="34" t="s">
        <v>465</v>
      </c>
      <c r="G141" s="34" t="s">
        <v>415</v>
      </c>
      <c r="H141" s="34" t="s">
        <v>603</v>
      </c>
      <c r="I141" s="35">
        <v>0.29199999999999998</v>
      </c>
      <c r="J141" s="34">
        <v>4</v>
      </c>
      <c r="K141" s="34">
        <v>134.19999999999999</v>
      </c>
      <c r="L141" s="34">
        <v>89</v>
      </c>
      <c r="M141" s="34">
        <v>2150</v>
      </c>
      <c r="N141" s="34">
        <v>51.62</v>
      </c>
      <c r="O141" s="35"/>
      <c r="P141" s="36">
        <v>17.029569476355256</v>
      </c>
      <c r="Q141" s="35">
        <v>6.28</v>
      </c>
      <c r="R141" s="36">
        <v>6.3956888235294116</v>
      </c>
      <c r="S141" s="19">
        <v>5</v>
      </c>
      <c r="T141" s="19">
        <v>272.3</v>
      </c>
      <c r="U141" s="19">
        <v>107.4</v>
      </c>
      <c r="V141" s="19">
        <v>57</v>
      </c>
      <c r="W141" s="19">
        <v>4441</v>
      </c>
      <c r="X141" s="19">
        <v>124.137</v>
      </c>
      <c r="Y141" s="37"/>
      <c r="Z141" s="32">
        <v>47.159125461829561</v>
      </c>
      <c r="AA141" s="9">
        <v>-17.794</v>
      </c>
      <c r="AB141" s="32">
        <v>-18.726000000000003</v>
      </c>
      <c r="AC141" s="38">
        <v>2.7692494239098502</v>
      </c>
    </row>
    <row r="142" spans="1:29" x14ac:dyDescent="0.3">
      <c r="A142" s="34">
        <v>45</v>
      </c>
      <c r="B142" s="34" t="s">
        <v>456</v>
      </c>
      <c r="C142" s="34" t="s">
        <v>173</v>
      </c>
      <c r="D142" s="34" t="s">
        <v>418</v>
      </c>
      <c r="E142" s="34">
        <v>2</v>
      </c>
      <c r="F142" s="34" t="s">
        <v>465</v>
      </c>
      <c r="G142" s="34" t="s">
        <v>415</v>
      </c>
      <c r="H142" s="34" t="s">
        <v>604</v>
      </c>
      <c r="I142" s="35">
        <v>0.28199999999999997</v>
      </c>
      <c r="J142" s="34">
        <v>4</v>
      </c>
      <c r="K142" s="34">
        <v>134.19999999999999</v>
      </c>
      <c r="L142" s="34">
        <v>87.6</v>
      </c>
      <c r="M142" s="34">
        <v>1859</v>
      </c>
      <c r="N142" s="34">
        <v>44.554000000000002</v>
      </c>
      <c r="O142" s="35"/>
      <c r="P142" s="36">
        <v>15.219700706146625</v>
      </c>
      <c r="Q142" s="35">
        <v>5.5970000000000004</v>
      </c>
      <c r="R142" s="36">
        <v>5.7330588235294115</v>
      </c>
      <c r="S142" s="19">
        <v>5</v>
      </c>
      <c r="T142" s="19">
        <v>272.3</v>
      </c>
      <c r="U142" s="19">
        <v>106.6</v>
      </c>
      <c r="V142" s="19">
        <v>57</v>
      </c>
      <c r="W142" s="19">
        <v>4007</v>
      </c>
      <c r="X142" s="19">
        <v>112.078</v>
      </c>
      <c r="Y142" s="37"/>
      <c r="Z142" s="32">
        <v>44.087818764443128</v>
      </c>
      <c r="AA142" s="9">
        <v>-17.361000000000001</v>
      </c>
      <c r="AB142" s="32">
        <v>-18.293000000000003</v>
      </c>
      <c r="AC142" s="38">
        <v>2.8967599045254437</v>
      </c>
    </row>
    <row r="143" spans="1:29" x14ac:dyDescent="0.3">
      <c r="A143" s="34">
        <v>46</v>
      </c>
      <c r="B143" s="34" t="s">
        <v>458</v>
      </c>
      <c r="C143" s="34" t="s">
        <v>176</v>
      </c>
      <c r="D143" s="34" t="s">
        <v>418</v>
      </c>
      <c r="E143" s="34">
        <v>2</v>
      </c>
      <c r="F143" s="34" t="s">
        <v>465</v>
      </c>
      <c r="G143" s="34" t="s">
        <v>415</v>
      </c>
      <c r="H143" s="34" t="s">
        <v>605</v>
      </c>
      <c r="I143" s="35">
        <v>0.29799999999999999</v>
      </c>
      <c r="J143" s="34">
        <v>4</v>
      </c>
      <c r="K143" s="34">
        <v>134.4</v>
      </c>
      <c r="L143" s="34">
        <v>88.6</v>
      </c>
      <c r="M143" s="34">
        <v>2064</v>
      </c>
      <c r="N143" s="34">
        <v>49.427999999999997</v>
      </c>
      <c r="O143" s="35"/>
      <c r="P143" s="36">
        <v>15.97810584983241</v>
      </c>
      <c r="Q143" s="35">
        <v>5.7039999999999997</v>
      </c>
      <c r="R143" s="36">
        <v>5.8257088235294114</v>
      </c>
      <c r="S143" s="19">
        <v>5</v>
      </c>
      <c r="T143" s="19">
        <v>272.3</v>
      </c>
      <c r="U143" s="19">
        <v>107.6</v>
      </c>
      <c r="V143" s="19">
        <v>57</v>
      </c>
      <c r="W143" s="19">
        <v>4505</v>
      </c>
      <c r="X143" s="19">
        <v>125.68</v>
      </c>
      <c r="Y143" s="37"/>
      <c r="Z143" s="32">
        <v>46.783989828419166</v>
      </c>
      <c r="AA143" s="9">
        <v>-17.405999999999999</v>
      </c>
      <c r="AB143" s="32">
        <v>-18.338000000000001</v>
      </c>
      <c r="AC143" s="38">
        <v>2.9280060019698686</v>
      </c>
    </row>
    <row r="144" spans="1:29" x14ac:dyDescent="0.3">
      <c r="A144" s="34">
        <v>47</v>
      </c>
      <c r="B144" s="34" t="s">
        <v>459</v>
      </c>
      <c r="C144" s="34" t="s">
        <v>179</v>
      </c>
      <c r="D144" s="34" t="s">
        <v>418</v>
      </c>
      <c r="E144" s="34">
        <v>2</v>
      </c>
      <c r="F144" s="34" t="s">
        <v>465</v>
      </c>
      <c r="G144" s="34" t="s">
        <v>415</v>
      </c>
      <c r="H144" s="34" t="s">
        <v>606</v>
      </c>
      <c r="I144" s="35">
        <v>0.28199999999999997</v>
      </c>
      <c r="J144" s="34">
        <v>4</v>
      </c>
      <c r="K144" s="34">
        <v>134.19999999999999</v>
      </c>
      <c r="L144" s="34">
        <v>88.8</v>
      </c>
      <c r="M144" s="34">
        <v>1992</v>
      </c>
      <c r="N144" s="34">
        <v>47.735999999999997</v>
      </c>
      <c r="O144" s="35"/>
      <c r="P144" s="36">
        <v>16.306675784634717</v>
      </c>
      <c r="Q144" s="35">
        <v>6.5739999999999998</v>
      </c>
      <c r="R144" s="36">
        <v>6.7007488235294108</v>
      </c>
      <c r="S144" s="19">
        <v>5</v>
      </c>
      <c r="T144" s="19">
        <v>272.3</v>
      </c>
      <c r="U144" s="19">
        <v>106.4</v>
      </c>
      <c r="V144" s="19">
        <v>57</v>
      </c>
      <c r="W144" s="19">
        <v>4147</v>
      </c>
      <c r="X144" s="19">
        <v>115.941</v>
      </c>
      <c r="Y144" s="37"/>
      <c r="Z144" s="32">
        <v>45.607396593161013</v>
      </c>
      <c r="AA144" s="9">
        <v>-18.917999999999999</v>
      </c>
      <c r="AB144" s="32">
        <v>-19.850000000000001</v>
      </c>
      <c r="AC144" s="38">
        <v>2.796854318777557</v>
      </c>
    </row>
    <row r="145" spans="1:29" x14ac:dyDescent="0.3">
      <c r="A145" s="34">
        <v>48</v>
      </c>
      <c r="B145" s="34" t="s">
        <v>460</v>
      </c>
      <c r="C145" s="34" t="s">
        <v>182</v>
      </c>
      <c r="D145" s="34" t="s">
        <v>418</v>
      </c>
      <c r="E145" s="34">
        <v>2</v>
      </c>
      <c r="F145" s="34" t="s">
        <v>465</v>
      </c>
      <c r="G145" s="34" t="s">
        <v>415</v>
      </c>
      <c r="H145" s="34" t="s">
        <v>607</v>
      </c>
      <c r="I145" s="35">
        <v>0.29599999999999999</v>
      </c>
      <c r="J145" s="34">
        <v>4</v>
      </c>
      <c r="K145" s="34">
        <v>134.4</v>
      </c>
      <c r="L145" s="34">
        <v>87.6</v>
      </c>
      <c r="M145" s="34">
        <v>1778</v>
      </c>
      <c r="N145" s="34">
        <v>42.505000000000003</v>
      </c>
      <c r="O145" s="35"/>
      <c r="P145" s="36">
        <v>13.833014412298571</v>
      </c>
      <c r="Q145" s="35">
        <v>10.92</v>
      </c>
      <c r="R145" s="36">
        <v>11.06172882352941</v>
      </c>
      <c r="S145" s="19">
        <v>5</v>
      </c>
      <c r="T145" s="19">
        <v>272.7</v>
      </c>
      <c r="U145" s="19">
        <v>104.9</v>
      </c>
      <c r="V145" s="19">
        <v>57</v>
      </c>
      <c r="W145" s="19">
        <v>3748</v>
      </c>
      <c r="X145" s="19">
        <v>104.405</v>
      </c>
      <c r="Y145" s="37"/>
      <c r="Z145" s="32">
        <v>39.127034674472448</v>
      </c>
      <c r="AA145" s="9">
        <v>-18.297999999999998</v>
      </c>
      <c r="AB145" s="32">
        <v>-19.23</v>
      </c>
      <c r="AC145" s="38">
        <v>2.8285255482482277</v>
      </c>
    </row>
    <row r="146" spans="1:29" x14ac:dyDescent="0.3">
      <c r="A146" s="34">
        <v>49</v>
      </c>
      <c r="B146" s="34" t="s">
        <v>62</v>
      </c>
      <c r="C146" s="34" t="s">
        <v>276</v>
      </c>
      <c r="D146" s="34" t="s">
        <v>418</v>
      </c>
      <c r="E146" s="34">
        <v>2</v>
      </c>
      <c r="F146" s="34" t="s">
        <v>465</v>
      </c>
      <c r="G146" s="34" t="s">
        <v>415</v>
      </c>
      <c r="H146" s="34" t="s">
        <v>608</v>
      </c>
      <c r="I146" s="35">
        <v>0.27600000000000002</v>
      </c>
      <c r="J146" s="34">
        <v>4</v>
      </c>
      <c r="K146" s="34">
        <v>134.4</v>
      </c>
      <c r="L146" s="34">
        <v>86.7</v>
      </c>
      <c r="M146" s="34">
        <v>1698</v>
      </c>
      <c r="N146" s="34">
        <v>40.438000000000002</v>
      </c>
      <c r="O146" s="35">
        <v>9.821553983876552E-2</v>
      </c>
      <c r="P146" s="36">
        <v>14.113967265073736</v>
      </c>
      <c r="Q146" s="35">
        <v>6.133</v>
      </c>
      <c r="R146" s="36">
        <v>6.2803288235294117</v>
      </c>
      <c r="S146" s="19">
        <v>5</v>
      </c>
      <c r="T146" s="19">
        <v>271.89999999999998</v>
      </c>
      <c r="U146" s="19">
        <v>106.8</v>
      </c>
      <c r="V146" s="19">
        <v>57</v>
      </c>
      <c r="W146" s="19">
        <v>4385</v>
      </c>
      <c r="X146" s="19">
        <v>121.91500000000001</v>
      </c>
      <c r="Y146" s="37">
        <v>0.111291965713817</v>
      </c>
      <c r="Z146" s="32">
        <v>48.999924346040238</v>
      </c>
      <c r="AA146" s="9">
        <v>-25.614999999999998</v>
      </c>
      <c r="AB146" s="32">
        <v>-26.547000000000001</v>
      </c>
      <c r="AC146" s="38">
        <v>3.4717328888309735</v>
      </c>
    </row>
    <row r="147" spans="1:29" x14ac:dyDescent="0.3">
      <c r="A147" s="34">
        <v>50</v>
      </c>
      <c r="B147" s="34" t="s">
        <v>62</v>
      </c>
      <c r="C147" s="34" t="s">
        <v>166</v>
      </c>
      <c r="D147" s="34" t="s">
        <v>464</v>
      </c>
      <c r="E147" s="34">
        <v>2</v>
      </c>
      <c r="F147" s="34" t="s">
        <v>465</v>
      </c>
      <c r="G147" s="34" t="s">
        <v>65</v>
      </c>
      <c r="H147" s="34" t="s">
        <v>609</v>
      </c>
      <c r="I147" s="35">
        <v>0.56000000000000005</v>
      </c>
      <c r="J147" s="34">
        <v>4</v>
      </c>
      <c r="K147" s="34">
        <v>133.80000000000001</v>
      </c>
      <c r="L147" s="34">
        <v>94.3</v>
      </c>
      <c r="M147" s="34">
        <v>3670</v>
      </c>
      <c r="N147" s="34">
        <v>87.299000000000007</v>
      </c>
      <c r="O147" s="35">
        <v>9.2308044765690322E-2</v>
      </c>
      <c r="P147" s="36">
        <v>14.016811066073307</v>
      </c>
      <c r="Q147" s="35">
        <v>6.4569999999999999</v>
      </c>
      <c r="R147" s="36">
        <v>6.4781888235294112</v>
      </c>
      <c r="S147" s="19">
        <v>5</v>
      </c>
      <c r="T147" s="19">
        <v>272.5</v>
      </c>
      <c r="U147" s="19">
        <v>103.2</v>
      </c>
      <c r="V147" s="19">
        <v>79</v>
      </c>
      <c r="W147" s="19">
        <v>3715</v>
      </c>
      <c r="X147" s="19">
        <v>104.30200000000001</v>
      </c>
      <c r="Y147" s="37">
        <v>0.26394124753120746</v>
      </c>
      <c r="Z147" s="32">
        <v>49.399010337135927</v>
      </c>
      <c r="AA147" s="9">
        <v>-25.594999999999999</v>
      </c>
      <c r="AB147" s="32">
        <v>-26.527000000000001</v>
      </c>
      <c r="AC147" s="38">
        <v>3.5242688300695377</v>
      </c>
    </row>
  </sheetData>
  <conditionalFormatting sqref="M2:M147">
    <cfRule type="cellIs" dxfId="1" priority="2" operator="lessThan">
      <formula>500</formula>
    </cfRule>
  </conditionalFormatting>
  <conditionalFormatting sqref="W2:W147">
    <cfRule type="cellIs" dxfId="0" priority="1" operator="lessThan">
      <formula>500</formula>
    </cfRule>
  </conditionalFormatting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92"/>
  <sheetViews>
    <sheetView workbookViewId="0">
      <selection activeCell="A4" sqref="A4"/>
    </sheetView>
  </sheetViews>
  <sheetFormatPr defaultRowHeight="13" x14ac:dyDescent="0.3"/>
  <sheetData>
    <row r="1" spans="1:16" x14ac:dyDescent="0.3">
      <c r="A1" s="19" t="s">
        <v>11</v>
      </c>
      <c r="B1" s="19" t="s">
        <v>12</v>
      </c>
      <c r="C1" s="19" t="s">
        <v>13</v>
      </c>
      <c r="D1" s="19" t="s">
        <v>14</v>
      </c>
      <c r="E1" s="19" t="s">
        <v>17</v>
      </c>
      <c r="F1" s="19" t="s">
        <v>19</v>
      </c>
      <c r="G1" s="19" t="s">
        <v>20</v>
      </c>
      <c r="H1" s="19" t="s">
        <v>21</v>
      </c>
      <c r="I1" s="19" t="s">
        <v>22</v>
      </c>
      <c r="J1" s="19" t="s">
        <v>23</v>
      </c>
      <c r="K1" s="19" t="s">
        <v>24</v>
      </c>
      <c r="L1" s="19" t="s">
        <v>61</v>
      </c>
      <c r="M1" s="19" t="s">
        <v>26</v>
      </c>
      <c r="N1" s="19" t="s">
        <v>29</v>
      </c>
      <c r="O1" s="19" t="s">
        <v>30</v>
      </c>
      <c r="P1" s="19" t="s">
        <v>31</v>
      </c>
    </row>
    <row r="2" spans="1:16" x14ac:dyDescent="0.3">
      <c r="A2" s="19">
        <v>1</v>
      </c>
      <c r="B2" s="19" t="s">
        <v>62</v>
      </c>
      <c r="C2" s="19" t="s">
        <v>63</v>
      </c>
      <c r="D2" s="19" t="s">
        <v>64</v>
      </c>
      <c r="E2" s="19" t="s">
        <v>65</v>
      </c>
      <c r="F2" s="19">
        <v>0.58599999999999997</v>
      </c>
      <c r="G2" s="19">
        <v>1</v>
      </c>
      <c r="H2" s="19">
        <v>23.8</v>
      </c>
      <c r="I2" s="19">
        <v>18.399999999999999</v>
      </c>
      <c r="J2" s="19">
        <v>2817</v>
      </c>
      <c r="K2" s="19">
        <v>40.567</v>
      </c>
      <c r="L2" s="19" t="s">
        <v>66</v>
      </c>
      <c r="M2" s="19">
        <v>-1.0629999999999999</v>
      </c>
    </row>
    <row r="3" spans="1:16" x14ac:dyDescent="0.3">
      <c r="A3" s="19">
        <v>1</v>
      </c>
      <c r="B3" s="19" t="s">
        <v>62</v>
      </c>
      <c r="C3" s="19" t="s">
        <v>63</v>
      </c>
      <c r="D3" s="19" t="s">
        <v>64</v>
      </c>
      <c r="E3" s="19" t="s">
        <v>65</v>
      </c>
      <c r="F3" s="19">
        <v>0.58599999999999997</v>
      </c>
      <c r="G3" s="19">
        <v>2</v>
      </c>
      <c r="H3" s="19">
        <v>53.7</v>
      </c>
      <c r="I3" s="19">
        <v>18.399999999999999</v>
      </c>
      <c r="J3" s="19">
        <v>2817</v>
      </c>
      <c r="K3" s="19">
        <v>40.631</v>
      </c>
      <c r="L3" s="19" t="s">
        <v>67</v>
      </c>
      <c r="M3" s="19">
        <v>-1.25</v>
      </c>
    </row>
    <row r="4" spans="1:16" x14ac:dyDescent="0.3">
      <c r="A4" s="19">
        <v>1</v>
      </c>
      <c r="B4" s="19" t="s">
        <v>62</v>
      </c>
      <c r="C4" s="19" t="s">
        <v>63</v>
      </c>
      <c r="D4" s="19" t="s">
        <v>64</v>
      </c>
      <c r="E4" s="19" t="s">
        <v>65</v>
      </c>
      <c r="F4" s="19">
        <v>0.58599999999999997</v>
      </c>
      <c r="G4" s="19">
        <v>3</v>
      </c>
      <c r="H4" s="19">
        <v>83.6</v>
      </c>
      <c r="I4" s="19">
        <v>18.399999999999999</v>
      </c>
      <c r="J4" s="19">
        <v>2821</v>
      </c>
      <c r="K4" s="19">
        <v>40.847999999999999</v>
      </c>
      <c r="L4" s="19" t="s">
        <v>68</v>
      </c>
      <c r="M4" s="19">
        <v>-1.351</v>
      </c>
    </row>
    <row r="5" spans="1:16" x14ac:dyDescent="0.3">
      <c r="A5" s="19">
        <v>1</v>
      </c>
      <c r="B5" s="19" t="s">
        <v>62</v>
      </c>
      <c r="C5" s="19" t="s">
        <v>63</v>
      </c>
      <c r="D5" s="19" t="s">
        <v>64</v>
      </c>
      <c r="E5" s="19" t="s">
        <v>65</v>
      </c>
      <c r="F5" s="19">
        <v>0.58599999999999997</v>
      </c>
      <c r="G5" s="19">
        <v>4</v>
      </c>
      <c r="H5" s="19">
        <v>135.9</v>
      </c>
      <c r="I5" s="19">
        <v>107.4</v>
      </c>
      <c r="J5" s="19">
        <v>5055</v>
      </c>
      <c r="K5" s="19">
        <v>145.79499999999999</v>
      </c>
      <c r="L5" s="19" t="s">
        <v>69</v>
      </c>
      <c r="M5" s="19">
        <v>-2.1819999999999999</v>
      </c>
    </row>
    <row r="6" spans="1:16" x14ac:dyDescent="0.3">
      <c r="A6" s="19">
        <v>1</v>
      </c>
      <c r="B6" s="19" t="s">
        <v>62</v>
      </c>
      <c r="C6" s="19" t="s">
        <v>63</v>
      </c>
      <c r="D6" s="19" t="s">
        <v>64</v>
      </c>
      <c r="E6" s="19" t="s">
        <v>65</v>
      </c>
      <c r="F6" s="19">
        <v>0.58599999999999997</v>
      </c>
      <c r="G6" s="19">
        <v>5</v>
      </c>
      <c r="H6" s="19">
        <v>275.5</v>
      </c>
      <c r="I6" s="19">
        <v>132.69999999999999</v>
      </c>
      <c r="N6" s="19">
        <v>3782</v>
      </c>
      <c r="O6" s="19">
        <v>113.925</v>
      </c>
      <c r="P6" s="19">
        <v>-24.99</v>
      </c>
    </row>
    <row r="7" spans="1:16" x14ac:dyDescent="0.3">
      <c r="A7" s="19">
        <v>1</v>
      </c>
      <c r="B7" s="19" t="s">
        <v>62</v>
      </c>
      <c r="C7" s="19" t="s">
        <v>63</v>
      </c>
      <c r="D7" s="19" t="s">
        <v>64</v>
      </c>
      <c r="E7" s="19" t="s">
        <v>65</v>
      </c>
      <c r="F7" s="19">
        <v>0.58599999999999997</v>
      </c>
      <c r="G7" s="19">
        <v>6</v>
      </c>
      <c r="H7" s="19">
        <v>422.4</v>
      </c>
      <c r="I7" s="19">
        <v>20.5</v>
      </c>
      <c r="N7" s="19">
        <v>1987</v>
      </c>
      <c r="O7" s="19">
        <v>28.46</v>
      </c>
      <c r="P7" s="19">
        <v>-3.7</v>
      </c>
    </row>
    <row r="8" spans="1:16" x14ac:dyDescent="0.3">
      <c r="A8" s="19">
        <v>2</v>
      </c>
      <c r="B8" s="19" t="s">
        <v>62</v>
      </c>
      <c r="C8" s="19" t="s">
        <v>70</v>
      </c>
      <c r="D8" s="19" t="s">
        <v>64</v>
      </c>
      <c r="E8" s="19" t="s">
        <v>65</v>
      </c>
      <c r="F8" s="19">
        <v>0.52600000000000002</v>
      </c>
      <c r="G8" s="19">
        <v>1</v>
      </c>
      <c r="H8" s="19">
        <v>23.8</v>
      </c>
      <c r="I8" s="19">
        <v>18.399999999999999</v>
      </c>
      <c r="J8" s="19">
        <v>2834</v>
      </c>
      <c r="K8" s="19">
        <v>40.896000000000001</v>
      </c>
      <c r="L8" s="19" t="s">
        <v>71</v>
      </c>
      <c r="M8" s="19">
        <v>-1.1399999999999999</v>
      </c>
    </row>
    <row r="9" spans="1:16" x14ac:dyDescent="0.3">
      <c r="A9" s="19">
        <v>2</v>
      </c>
      <c r="B9" s="19" t="s">
        <v>62</v>
      </c>
      <c r="C9" s="19" t="s">
        <v>70</v>
      </c>
      <c r="D9" s="19" t="s">
        <v>64</v>
      </c>
      <c r="E9" s="19" t="s">
        <v>65</v>
      </c>
      <c r="F9" s="19">
        <v>0.52600000000000002</v>
      </c>
      <c r="G9" s="19">
        <v>2</v>
      </c>
      <c r="H9" s="19">
        <v>53.7</v>
      </c>
      <c r="I9" s="19">
        <v>18.399999999999999</v>
      </c>
      <c r="J9" s="19">
        <v>2835</v>
      </c>
      <c r="K9" s="19">
        <v>40.869999999999997</v>
      </c>
      <c r="L9" s="19" t="s">
        <v>72</v>
      </c>
      <c r="M9" s="19">
        <v>-1.25</v>
      </c>
    </row>
    <row r="10" spans="1:16" x14ac:dyDescent="0.3">
      <c r="A10" s="19">
        <v>2</v>
      </c>
      <c r="B10" s="19" t="s">
        <v>62</v>
      </c>
      <c r="C10" s="19" t="s">
        <v>70</v>
      </c>
      <c r="D10" s="19" t="s">
        <v>64</v>
      </c>
      <c r="E10" s="19" t="s">
        <v>65</v>
      </c>
      <c r="F10" s="19">
        <v>0.52600000000000002</v>
      </c>
      <c r="G10" s="19">
        <v>3</v>
      </c>
      <c r="H10" s="19">
        <v>83.6</v>
      </c>
      <c r="I10" s="19">
        <v>18.399999999999999</v>
      </c>
      <c r="J10" s="19">
        <v>2835</v>
      </c>
      <c r="K10" s="19">
        <v>40.908000000000001</v>
      </c>
      <c r="L10" s="19" t="s">
        <v>73</v>
      </c>
      <c r="M10" s="19">
        <v>-1.349</v>
      </c>
    </row>
    <row r="11" spans="1:16" x14ac:dyDescent="0.3">
      <c r="A11" s="19">
        <v>2</v>
      </c>
      <c r="B11" s="19" t="s">
        <v>62</v>
      </c>
      <c r="C11" s="19" t="s">
        <v>70</v>
      </c>
      <c r="D11" s="19" t="s">
        <v>64</v>
      </c>
      <c r="E11" s="19" t="s">
        <v>65</v>
      </c>
      <c r="F11" s="19">
        <v>0.52600000000000002</v>
      </c>
      <c r="G11" s="19">
        <v>4</v>
      </c>
      <c r="H11" s="19">
        <v>135.6</v>
      </c>
      <c r="I11" s="19">
        <v>103.9</v>
      </c>
      <c r="J11" s="19">
        <v>3409</v>
      </c>
      <c r="K11" s="19">
        <v>86.322000000000003</v>
      </c>
      <c r="L11" s="19" t="s">
        <v>74</v>
      </c>
      <c r="M11" s="19">
        <v>6.431</v>
      </c>
    </row>
    <row r="12" spans="1:16" x14ac:dyDescent="0.3">
      <c r="A12" s="19">
        <v>2</v>
      </c>
      <c r="B12" s="19" t="s">
        <v>62</v>
      </c>
      <c r="C12" s="19" t="s">
        <v>70</v>
      </c>
      <c r="D12" s="19" t="s">
        <v>64</v>
      </c>
      <c r="E12" s="19" t="s">
        <v>65</v>
      </c>
      <c r="F12" s="19">
        <v>0.52600000000000002</v>
      </c>
      <c r="G12" s="19">
        <v>5</v>
      </c>
      <c r="H12" s="19">
        <v>275.3</v>
      </c>
      <c r="I12" s="19">
        <v>111.6</v>
      </c>
      <c r="N12" s="19">
        <v>3279</v>
      </c>
      <c r="O12" s="19">
        <v>96.129000000000005</v>
      </c>
      <c r="P12" s="19">
        <v>-25.387</v>
      </c>
    </row>
    <row r="13" spans="1:16" x14ac:dyDescent="0.3">
      <c r="A13" s="19">
        <v>2</v>
      </c>
      <c r="B13" s="19" t="s">
        <v>62</v>
      </c>
      <c r="C13" s="19" t="s">
        <v>70</v>
      </c>
      <c r="D13" s="19" t="s">
        <v>64</v>
      </c>
      <c r="E13" s="19" t="s">
        <v>65</v>
      </c>
      <c r="F13" s="19">
        <v>0.52600000000000002</v>
      </c>
      <c r="G13" s="19">
        <v>6</v>
      </c>
      <c r="H13" s="19">
        <v>432.2</v>
      </c>
      <c r="I13" s="19">
        <v>19.600000000000001</v>
      </c>
      <c r="N13" s="19">
        <v>1995</v>
      </c>
      <c r="O13" s="19">
        <v>28.692</v>
      </c>
      <c r="P13" s="19">
        <v>-3.7</v>
      </c>
    </row>
    <row r="14" spans="1:16" x14ac:dyDescent="0.3">
      <c r="A14" s="19">
        <v>3</v>
      </c>
      <c r="B14" s="19" t="s">
        <v>62</v>
      </c>
      <c r="C14" s="19" t="s">
        <v>75</v>
      </c>
      <c r="D14" s="19" t="s">
        <v>64</v>
      </c>
      <c r="E14" s="19" t="s">
        <v>65</v>
      </c>
      <c r="F14" s="19">
        <v>0.53900000000000003</v>
      </c>
      <c r="G14" s="19">
        <v>1</v>
      </c>
      <c r="H14" s="19">
        <v>23.8</v>
      </c>
      <c r="I14" s="19">
        <v>18.399999999999999</v>
      </c>
      <c r="J14" s="19">
        <v>2829</v>
      </c>
      <c r="K14" s="19">
        <v>40.799999999999997</v>
      </c>
      <c r="L14" s="19" t="s">
        <v>76</v>
      </c>
      <c r="M14" s="19">
        <v>-1.147</v>
      </c>
    </row>
    <row r="15" spans="1:16" x14ac:dyDescent="0.3">
      <c r="A15" s="19">
        <v>3</v>
      </c>
      <c r="B15" s="19" t="s">
        <v>62</v>
      </c>
      <c r="C15" s="19" t="s">
        <v>75</v>
      </c>
      <c r="D15" s="19" t="s">
        <v>64</v>
      </c>
      <c r="E15" s="19" t="s">
        <v>65</v>
      </c>
      <c r="F15" s="19">
        <v>0.53900000000000003</v>
      </c>
      <c r="G15" s="19">
        <v>2</v>
      </c>
      <c r="H15" s="19">
        <v>53.7</v>
      </c>
      <c r="I15" s="19">
        <v>18.399999999999999</v>
      </c>
      <c r="J15" s="19">
        <v>2829</v>
      </c>
      <c r="K15" s="19">
        <v>40.863</v>
      </c>
      <c r="L15" s="19" t="s">
        <v>77</v>
      </c>
      <c r="M15" s="19">
        <v>-1.25</v>
      </c>
    </row>
    <row r="16" spans="1:16" x14ac:dyDescent="0.3">
      <c r="A16" s="19">
        <v>3</v>
      </c>
      <c r="B16" s="19" t="s">
        <v>62</v>
      </c>
      <c r="C16" s="19" t="s">
        <v>75</v>
      </c>
      <c r="D16" s="19" t="s">
        <v>64</v>
      </c>
      <c r="E16" s="19" t="s">
        <v>65</v>
      </c>
      <c r="F16" s="19">
        <v>0.53900000000000003</v>
      </c>
      <c r="G16" s="19">
        <v>3</v>
      </c>
      <c r="H16" s="19">
        <v>83.6</v>
      </c>
      <c r="I16" s="19">
        <v>18.399999999999999</v>
      </c>
      <c r="J16" s="19">
        <v>2830</v>
      </c>
      <c r="K16" s="19">
        <v>40.863</v>
      </c>
      <c r="L16" s="19" t="s">
        <v>77</v>
      </c>
      <c r="M16" s="19">
        <v>-1.3360000000000001</v>
      </c>
    </row>
    <row r="17" spans="1:16" x14ac:dyDescent="0.3">
      <c r="A17" s="19">
        <v>3</v>
      </c>
      <c r="B17" s="19" t="s">
        <v>62</v>
      </c>
      <c r="C17" s="19" t="s">
        <v>75</v>
      </c>
      <c r="D17" s="19" t="s">
        <v>64</v>
      </c>
      <c r="E17" s="19" t="s">
        <v>65</v>
      </c>
      <c r="F17" s="19">
        <v>0.53900000000000003</v>
      </c>
      <c r="G17" s="19">
        <v>4</v>
      </c>
      <c r="H17" s="19">
        <v>135.4</v>
      </c>
      <c r="I17" s="19">
        <v>101.8</v>
      </c>
      <c r="J17" s="19">
        <v>3670</v>
      </c>
      <c r="K17" s="19">
        <v>91.171000000000006</v>
      </c>
      <c r="L17" s="19" t="s">
        <v>76</v>
      </c>
      <c r="M17" s="19">
        <v>6.2830000000000004</v>
      </c>
    </row>
    <row r="18" spans="1:16" x14ac:dyDescent="0.3">
      <c r="A18" s="19">
        <v>3</v>
      </c>
      <c r="B18" s="19" t="s">
        <v>62</v>
      </c>
      <c r="C18" s="19" t="s">
        <v>75</v>
      </c>
      <c r="D18" s="19" t="s">
        <v>64</v>
      </c>
      <c r="E18" s="19" t="s">
        <v>65</v>
      </c>
      <c r="F18" s="19">
        <v>0.53900000000000003</v>
      </c>
      <c r="G18" s="19">
        <v>5</v>
      </c>
      <c r="H18" s="19">
        <v>275</v>
      </c>
      <c r="I18" s="19">
        <v>109.1</v>
      </c>
      <c r="N18" s="19">
        <v>3552</v>
      </c>
      <c r="O18" s="19">
        <v>102.708</v>
      </c>
      <c r="P18" s="19">
        <v>-25.478000000000002</v>
      </c>
    </row>
    <row r="19" spans="1:16" x14ac:dyDescent="0.3">
      <c r="A19" s="19">
        <v>3</v>
      </c>
      <c r="B19" s="19" t="s">
        <v>62</v>
      </c>
      <c r="C19" s="19" t="s">
        <v>75</v>
      </c>
      <c r="D19" s="19" t="s">
        <v>64</v>
      </c>
      <c r="E19" s="19" t="s">
        <v>65</v>
      </c>
      <c r="F19" s="19">
        <v>0.53900000000000003</v>
      </c>
      <c r="G19" s="19">
        <v>6</v>
      </c>
      <c r="H19" s="19">
        <v>432.2</v>
      </c>
      <c r="I19" s="19">
        <v>19.600000000000001</v>
      </c>
      <c r="N19" s="19">
        <v>1991</v>
      </c>
      <c r="O19" s="19">
        <v>28.667000000000002</v>
      </c>
      <c r="P19" s="19">
        <v>-3.7</v>
      </c>
    </row>
    <row r="20" spans="1:16" x14ac:dyDescent="0.3">
      <c r="A20" s="19">
        <v>4</v>
      </c>
      <c r="B20" s="19" t="s">
        <v>62</v>
      </c>
      <c r="C20" s="19" t="s">
        <v>78</v>
      </c>
      <c r="D20" s="19" t="s">
        <v>64</v>
      </c>
      <c r="E20" s="19" t="s">
        <v>65</v>
      </c>
      <c r="F20" s="19">
        <v>0.55400000000000005</v>
      </c>
      <c r="G20" s="19">
        <v>1</v>
      </c>
      <c r="H20" s="19">
        <v>23.8</v>
      </c>
      <c r="I20" s="19">
        <v>18.399999999999999</v>
      </c>
      <c r="J20" s="19">
        <v>2834</v>
      </c>
      <c r="K20" s="19">
        <v>40.895000000000003</v>
      </c>
      <c r="L20" s="19" t="s">
        <v>79</v>
      </c>
      <c r="M20" s="19">
        <v>-1.1559999999999999</v>
      </c>
    </row>
    <row r="21" spans="1:16" x14ac:dyDescent="0.3">
      <c r="A21" s="19">
        <v>4</v>
      </c>
      <c r="B21" s="19" t="s">
        <v>62</v>
      </c>
      <c r="C21" s="19" t="s">
        <v>78</v>
      </c>
      <c r="D21" s="19" t="s">
        <v>64</v>
      </c>
      <c r="E21" s="19" t="s">
        <v>65</v>
      </c>
      <c r="F21" s="19">
        <v>0.55400000000000005</v>
      </c>
      <c r="G21" s="19">
        <v>2</v>
      </c>
      <c r="H21" s="19">
        <v>53.7</v>
      </c>
      <c r="I21" s="19">
        <v>18.399999999999999</v>
      </c>
      <c r="J21" s="19">
        <v>2835</v>
      </c>
      <c r="K21" s="19">
        <v>40.862000000000002</v>
      </c>
      <c r="L21" s="19" t="s">
        <v>80</v>
      </c>
      <c r="M21" s="19">
        <v>-1.25</v>
      </c>
    </row>
    <row r="22" spans="1:16" x14ac:dyDescent="0.3">
      <c r="A22" s="19">
        <v>4</v>
      </c>
      <c r="B22" s="19" t="s">
        <v>62</v>
      </c>
      <c r="C22" s="19" t="s">
        <v>78</v>
      </c>
      <c r="D22" s="19" t="s">
        <v>64</v>
      </c>
      <c r="E22" s="19" t="s">
        <v>65</v>
      </c>
      <c r="F22" s="19">
        <v>0.55400000000000005</v>
      </c>
      <c r="G22" s="19">
        <v>3</v>
      </c>
      <c r="H22" s="19">
        <v>83.6</v>
      </c>
      <c r="I22" s="19">
        <v>18.399999999999999</v>
      </c>
      <c r="J22" s="19">
        <v>2838</v>
      </c>
      <c r="K22" s="19">
        <v>40.957999999999998</v>
      </c>
      <c r="L22" s="19" t="s">
        <v>81</v>
      </c>
      <c r="M22" s="19">
        <v>-1.329</v>
      </c>
    </row>
    <row r="23" spans="1:16" x14ac:dyDescent="0.3">
      <c r="A23" s="19">
        <v>4</v>
      </c>
      <c r="B23" s="19" t="s">
        <v>62</v>
      </c>
      <c r="C23" s="19" t="s">
        <v>78</v>
      </c>
      <c r="D23" s="19" t="s">
        <v>64</v>
      </c>
      <c r="E23" s="19" t="s">
        <v>65</v>
      </c>
      <c r="F23" s="19">
        <v>0.55400000000000005</v>
      </c>
      <c r="G23" s="19">
        <v>4</v>
      </c>
      <c r="H23" s="19">
        <v>135.4</v>
      </c>
      <c r="I23" s="19">
        <v>99.1</v>
      </c>
      <c r="J23" s="19">
        <v>3672</v>
      </c>
      <c r="K23" s="19">
        <v>90.867000000000004</v>
      </c>
      <c r="L23" s="19" t="s">
        <v>82</v>
      </c>
      <c r="M23" s="19">
        <v>6.3780000000000001</v>
      </c>
    </row>
    <row r="24" spans="1:16" x14ac:dyDescent="0.3">
      <c r="A24" s="19">
        <v>4</v>
      </c>
      <c r="B24" s="19" t="s">
        <v>62</v>
      </c>
      <c r="C24" s="19" t="s">
        <v>78</v>
      </c>
      <c r="D24" s="19" t="s">
        <v>64</v>
      </c>
      <c r="E24" s="19" t="s">
        <v>65</v>
      </c>
      <c r="F24" s="19">
        <v>0.55400000000000005</v>
      </c>
      <c r="G24" s="19">
        <v>5</v>
      </c>
      <c r="H24" s="19">
        <v>274.8</v>
      </c>
      <c r="I24" s="19">
        <v>107.6</v>
      </c>
      <c r="N24" s="19">
        <v>3558</v>
      </c>
      <c r="O24" s="19">
        <v>102.74299999999999</v>
      </c>
      <c r="P24" s="19">
        <v>-25.478000000000002</v>
      </c>
    </row>
    <row r="25" spans="1:16" x14ac:dyDescent="0.3">
      <c r="A25" s="19">
        <v>4</v>
      </c>
      <c r="B25" s="19" t="s">
        <v>62</v>
      </c>
      <c r="C25" s="19" t="s">
        <v>78</v>
      </c>
      <c r="D25" s="19" t="s">
        <v>64</v>
      </c>
      <c r="E25" s="19" t="s">
        <v>65</v>
      </c>
      <c r="F25" s="19">
        <v>0.55400000000000005</v>
      </c>
      <c r="G25" s="19">
        <v>6</v>
      </c>
      <c r="H25" s="19">
        <v>432.2</v>
      </c>
      <c r="I25" s="19">
        <v>19.899999999999999</v>
      </c>
      <c r="N25" s="19">
        <v>1990</v>
      </c>
      <c r="O25" s="19">
        <v>28.631</v>
      </c>
      <c r="P25" s="19">
        <v>-3.7</v>
      </c>
    </row>
    <row r="26" spans="1:16" x14ac:dyDescent="0.3">
      <c r="A26" s="19">
        <v>5</v>
      </c>
      <c r="B26" s="19" t="s">
        <v>62</v>
      </c>
      <c r="C26" s="19" t="s">
        <v>83</v>
      </c>
      <c r="D26" s="19" t="s">
        <v>64</v>
      </c>
      <c r="E26" s="19" t="s">
        <v>65</v>
      </c>
      <c r="F26" s="19">
        <v>0.52400000000000002</v>
      </c>
      <c r="G26" s="19">
        <v>1</v>
      </c>
      <c r="H26" s="19">
        <v>23.8</v>
      </c>
      <c r="I26" s="19">
        <v>18.399999999999999</v>
      </c>
      <c r="J26" s="19">
        <v>2850</v>
      </c>
      <c r="K26" s="19">
        <v>41.131</v>
      </c>
      <c r="L26" s="19" t="s">
        <v>84</v>
      </c>
      <c r="M26" s="19">
        <v>-1.194</v>
      </c>
    </row>
    <row r="27" spans="1:16" x14ac:dyDescent="0.3">
      <c r="A27" s="19">
        <v>5</v>
      </c>
      <c r="B27" s="19" t="s">
        <v>62</v>
      </c>
      <c r="C27" s="19" t="s">
        <v>83</v>
      </c>
      <c r="D27" s="19" t="s">
        <v>64</v>
      </c>
      <c r="E27" s="19" t="s">
        <v>65</v>
      </c>
      <c r="F27" s="19">
        <v>0.52400000000000002</v>
      </c>
      <c r="G27" s="19">
        <v>2</v>
      </c>
      <c r="H27" s="19">
        <v>53.7</v>
      </c>
      <c r="I27" s="19">
        <v>18.399999999999999</v>
      </c>
      <c r="J27" s="19">
        <v>2845</v>
      </c>
      <c r="K27" s="19">
        <v>41.091000000000001</v>
      </c>
      <c r="L27" s="19" t="s">
        <v>85</v>
      </c>
      <c r="M27" s="19">
        <v>-1.25</v>
      </c>
    </row>
    <row r="28" spans="1:16" x14ac:dyDescent="0.3">
      <c r="A28" s="19">
        <v>5</v>
      </c>
      <c r="B28" s="19" t="s">
        <v>62</v>
      </c>
      <c r="C28" s="19" t="s">
        <v>83</v>
      </c>
      <c r="D28" s="19" t="s">
        <v>64</v>
      </c>
      <c r="E28" s="19" t="s">
        <v>65</v>
      </c>
      <c r="F28" s="19">
        <v>0.52400000000000002</v>
      </c>
      <c r="G28" s="19">
        <v>3</v>
      </c>
      <c r="H28" s="19">
        <v>83.6</v>
      </c>
      <c r="I28" s="19">
        <v>18.399999999999999</v>
      </c>
      <c r="J28" s="19">
        <v>2847</v>
      </c>
      <c r="K28" s="19">
        <v>41.356999999999999</v>
      </c>
      <c r="L28" s="19" t="s">
        <v>86</v>
      </c>
      <c r="M28" s="19">
        <v>-1.306</v>
      </c>
    </row>
    <row r="29" spans="1:16" x14ac:dyDescent="0.3">
      <c r="A29" s="19">
        <v>5</v>
      </c>
      <c r="B29" s="19" t="s">
        <v>62</v>
      </c>
      <c r="C29" s="19" t="s">
        <v>83</v>
      </c>
      <c r="D29" s="19" t="s">
        <v>64</v>
      </c>
      <c r="E29" s="19" t="s">
        <v>65</v>
      </c>
      <c r="F29" s="19">
        <v>0.52400000000000002</v>
      </c>
      <c r="G29" s="19">
        <v>4</v>
      </c>
      <c r="H29" s="19">
        <v>135.6</v>
      </c>
      <c r="I29" s="19">
        <v>97.8</v>
      </c>
      <c r="J29" s="19">
        <v>3590</v>
      </c>
      <c r="K29" s="19">
        <v>88.293000000000006</v>
      </c>
      <c r="L29" s="19" t="s">
        <v>87</v>
      </c>
      <c r="M29" s="19">
        <v>6.4939999999999998</v>
      </c>
    </row>
    <row r="30" spans="1:16" x14ac:dyDescent="0.3">
      <c r="A30" s="19">
        <v>5</v>
      </c>
      <c r="B30" s="19" t="s">
        <v>62</v>
      </c>
      <c r="C30" s="19" t="s">
        <v>83</v>
      </c>
      <c r="D30" s="19" t="s">
        <v>64</v>
      </c>
      <c r="E30" s="19" t="s">
        <v>65</v>
      </c>
      <c r="F30" s="19">
        <v>0.52400000000000002</v>
      </c>
      <c r="G30" s="19">
        <v>5</v>
      </c>
      <c r="H30" s="19">
        <v>275.7</v>
      </c>
      <c r="I30" s="19">
        <v>105.8</v>
      </c>
      <c r="N30" s="19">
        <v>3406</v>
      </c>
      <c r="O30" s="19">
        <v>97.757999999999996</v>
      </c>
      <c r="P30" s="19">
        <v>-25.465</v>
      </c>
    </row>
    <row r="31" spans="1:16" x14ac:dyDescent="0.3">
      <c r="A31" s="19">
        <v>5</v>
      </c>
      <c r="B31" s="19" t="s">
        <v>62</v>
      </c>
      <c r="C31" s="19" t="s">
        <v>83</v>
      </c>
      <c r="D31" s="19" t="s">
        <v>64</v>
      </c>
      <c r="E31" s="19" t="s">
        <v>65</v>
      </c>
      <c r="F31" s="19">
        <v>0.52400000000000002</v>
      </c>
      <c r="G31" s="19">
        <v>6</v>
      </c>
      <c r="H31" s="19">
        <v>432.2</v>
      </c>
      <c r="I31" s="19">
        <v>19.899999999999999</v>
      </c>
      <c r="N31" s="19">
        <v>1983</v>
      </c>
      <c r="O31" s="19">
        <v>28.515000000000001</v>
      </c>
      <c r="P31" s="19">
        <v>-3.7</v>
      </c>
    </row>
    <row r="32" spans="1:16" x14ac:dyDescent="0.3">
      <c r="A32" s="19">
        <v>6</v>
      </c>
      <c r="B32" s="19" t="s">
        <v>88</v>
      </c>
      <c r="C32" s="19" t="s">
        <v>89</v>
      </c>
      <c r="D32" s="19" t="s">
        <v>64</v>
      </c>
      <c r="E32" s="19" t="s">
        <v>65</v>
      </c>
      <c r="F32" s="19">
        <v>0.56499999999999995</v>
      </c>
      <c r="G32" s="19">
        <v>1</v>
      </c>
      <c r="H32" s="19">
        <v>23.8</v>
      </c>
      <c r="I32" s="19">
        <v>18.399999999999999</v>
      </c>
      <c r="J32" s="19">
        <v>2843</v>
      </c>
      <c r="K32" s="19">
        <v>41.026000000000003</v>
      </c>
      <c r="L32" s="19" t="s">
        <v>90</v>
      </c>
      <c r="M32" s="19">
        <v>-1.2030000000000001</v>
      </c>
    </row>
    <row r="33" spans="1:16" x14ac:dyDescent="0.3">
      <c r="A33" s="19">
        <v>6</v>
      </c>
      <c r="B33" s="19" t="s">
        <v>88</v>
      </c>
      <c r="C33" s="19" t="s">
        <v>89</v>
      </c>
      <c r="D33" s="19" t="s">
        <v>64</v>
      </c>
      <c r="E33" s="19" t="s">
        <v>65</v>
      </c>
      <c r="F33" s="19">
        <v>0.56499999999999995</v>
      </c>
      <c r="G33" s="19">
        <v>2</v>
      </c>
      <c r="H33" s="19">
        <v>53.7</v>
      </c>
      <c r="I33" s="19">
        <v>18.399999999999999</v>
      </c>
      <c r="J33" s="19">
        <v>2844</v>
      </c>
      <c r="K33" s="19">
        <v>41.042999999999999</v>
      </c>
      <c r="L33" s="19" t="s">
        <v>90</v>
      </c>
      <c r="M33" s="19">
        <v>-1.25</v>
      </c>
    </row>
    <row r="34" spans="1:16" x14ac:dyDescent="0.3">
      <c r="A34" s="19">
        <v>6</v>
      </c>
      <c r="B34" s="19" t="s">
        <v>88</v>
      </c>
      <c r="C34" s="19" t="s">
        <v>89</v>
      </c>
      <c r="D34" s="19" t="s">
        <v>64</v>
      </c>
      <c r="E34" s="19" t="s">
        <v>65</v>
      </c>
      <c r="F34" s="19">
        <v>0.56499999999999995</v>
      </c>
      <c r="G34" s="19">
        <v>3</v>
      </c>
      <c r="H34" s="19">
        <v>83.6</v>
      </c>
      <c r="I34" s="19">
        <v>18.399999999999999</v>
      </c>
      <c r="J34" s="19">
        <v>2845</v>
      </c>
      <c r="K34" s="19">
        <v>41.043999999999997</v>
      </c>
      <c r="L34" s="19" t="s">
        <v>91</v>
      </c>
      <c r="M34" s="19">
        <v>-1.327</v>
      </c>
    </row>
    <row r="35" spans="1:16" x14ac:dyDescent="0.3">
      <c r="A35" s="19">
        <v>6</v>
      </c>
      <c r="B35" s="19" t="s">
        <v>88</v>
      </c>
      <c r="C35" s="19" t="s">
        <v>89</v>
      </c>
      <c r="D35" s="19" t="s">
        <v>64</v>
      </c>
      <c r="E35" s="19" t="s">
        <v>65</v>
      </c>
      <c r="F35" s="19">
        <v>0.56499999999999995</v>
      </c>
      <c r="G35" s="19">
        <v>4</v>
      </c>
      <c r="H35" s="19">
        <v>135</v>
      </c>
      <c r="I35" s="19">
        <v>97.2</v>
      </c>
      <c r="J35" s="19">
        <v>3784</v>
      </c>
      <c r="K35" s="19">
        <v>93.52</v>
      </c>
      <c r="L35" s="19" t="s">
        <v>82</v>
      </c>
      <c r="M35" s="19">
        <v>6.5339999999999998</v>
      </c>
    </row>
    <row r="36" spans="1:16" x14ac:dyDescent="0.3">
      <c r="A36" s="19">
        <v>6</v>
      </c>
      <c r="B36" s="19" t="s">
        <v>88</v>
      </c>
      <c r="C36" s="19" t="s">
        <v>89</v>
      </c>
      <c r="D36" s="19" t="s">
        <v>64</v>
      </c>
      <c r="E36" s="19" t="s">
        <v>65</v>
      </c>
      <c r="F36" s="19">
        <v>0.56499999999999995</v>
      </c>
      <c r="G36" s="19">
        <v>5</v>
      </c>
      <c r="H36" s="19">
        <v>275.3</v>
      </c>
      <c r="I36" s="19">
        <v>103.9</v>
      </c>
      <c r="N36" s="19">
        <v>3021</v>
      </c>
      <c r="O36" s="19">
        <v>86.646000000000001</v>
      </c>
      <c r="P36" s="19">
        <v>-18.600999999999999</v>
      </c>
    </row>
    <row r="37" spans="1:16" x14ac:dyDescent="0.3">
      <c r="A37" s="19">
        <v>6</v>
      </c>
      <c r="B37" s="19" t="s">
        <v>88</v>
      </c>
      <c r="C37" s="19" t="s">
        <v>89</v>
      </c>
      <c r="D37" s="19" t="s">
        <v>64</v>
      </c>
      <c r="E37" s="19" t="s">
        <v>65</v>
      </c>
      <c r="F37" s="19">
        <v>0.56499999999999995</v>
      </c>
      <c r="G37" s="19">
        <v>6</v>
      </c>
      <c r="H37" s="19">
        <v>432.2</v>
      </c>
      <c r="I37" s="19">
        <v>19.899999999999999</v>
      </c>
      <c r="N37" s="19">
        <v>1987</v>
      </c>
      <c r="O37" s="19">
        <v>28.581</v>
      </c>
      <c r="P37" s="19">
        <v>-3.7</v>
      </c>
    </row>
    <row r="38" spans="1:16" x14ac:dyDescent="0.3">
      <c r="A38" s="19">
        <v>7</v>
      </c>
      <c r="B38" s="19" t="s">
        <v>92</v>
      </c>
      <c r="C38" s="19" t="s">
        <v>93</v>
      </c>
      <c r="D38" s="19" t="s">
        <v>64</v>
      </c>
      <c r="E38" s="19" t="s">
        <v>65</v>
      </c>
      <c r="F38" s="19">
        <v>0.53200000000000003</v>
      </c>
      <c r="G38" s="19">
        <v>1</v>
      </c>
      <c r="H38" s="19">
        <v>23.8</v>
      </c>
      <c r="I38" s="19">
        <v>18.399999999999999</v>
      </c>
      <c r="J38" s="19">
        <v>2846</v>
      </c>
      <c r="K38" s="19">
        <v>41.08</v>
      </c>
      <c r="L38" s="19" t="s">
        <v>82</v>
      </c>
      <c r="M38" s="19">
        <v>-1.1220000000000001</v>
      </c>
    </row>
    <row r="39" spans="1:16" x14ac:dyDescent="0.3">
      <c r="A39" s="19">
        <v>7</v>
      </c>
      <c r="B39" s="19" t="s">
        <v>92</v>
      </c>
      <c r="C39" s="19" t="s">
        <v>93</v>
      </c>
      <c r="D39" s="19" t="s">
        <v>64</v>
      </c>
      <c r="E39" s="19" t="s">
        <v>65</v>
      </c>
      <c r="F39" s="19">
        <v>0.53200000000000003</v>
      </c>
      <c r="G39" s="19">
        <v>2</v>
      </c>
      <c r="H39" s="19">
        <v>53.7</v>
      </c>
      <c r="I39" s="19">
        <v>18.399999999999999</v>
      </c>
      <c r="J39" s="19">
        <v>2844</v>
      </c>
      <c r="K39" s="19">
        <v>41.067</v>
      </c>
      <c r="L39" s="19" t="s">
        <v>82</v>
      </c>
      <c r="M39" s="19">
        <v>-1.25</v>
      </c>
    </row>
    <row r="40" spans="1:16" x14ac:dyDescent="0.3">
      <c r="A40" s="19">
        <v>7</v>
      </c>
      <c r="B40" s="19" t="s">
        <v>92</v>
      </c>
      <c r="C40" s="19" t="s">
        <v>93</v>
      </c>
      <c r="D40" s="19" t="s">
        <v>64</v>
      </c>
      <c r="E40" s="19" t="s">
        <v>65</v>
      </c>
      <c r="F40" s="19">
        <v>0.53200000000000003</v>
      </c>
      <c r="G40" s="19">
        <v>3</v>
      </c>
      <c r="H40" s="19">
        <v>83.6</v>
      </c>
      <c r="I40" s="19">
        <v>18.399999999999999</v>
      </c>
      <c r="J40" s="19">
        <v>2848</v>
      </c>
      <c r="K40" s="19">
        <v>41.076999999999998</v>
      </c>
      <c r="L40" s="19" t="s">
        <v>94</v>
      </c>
      <c r="M40" s="19">
        <v>-1.264</v>
      </c>
    </row>
    <row r="41" spans="1:16" x14ac:dyDescent="0.3">
      <c r="A41" s="19">
        <v>7</v>
      </c>
      <c r="B41" s="19" t="s">
        <v>92</v>
      </c>
      <c r="C41" s="19" t="s">
        <v>93</v>
      </c>
      <c r="D41" s="19" t="s">
        <v>64</v>
      </c>
      <c r="E41" s="19" t="s">
        <v>65</v>
      </c>
      <c r="F41" s="19">
        <v>0.53200000000000003</v>
      </c>
      <c r="G41" s="19">
        <v>4</v>
      </c>
      <c r="H41" s="19">
        <v>135.4</v>
      </c>
      <c r="I41" s="19">
        <v>92</v>
      </c>
      <c r="J41" s="19">
        <v>2387</v>
      </c>
      <c r="K41" s="19">
        <v>58.761000000000003</v>
      </c>
      <c r="L41" s="19" t="s">
        <v>95</v>
      </c>
      <c r="M41" s="19">
        <v>3.9569999999999999</v>
      </c>
    </row>
    <row r="42" spans="1:16" x14ac:dyDescent="0.3">
      <c r="A42" s="19">
        <v>7</v>
      </c>
      <c r="B42" s="19" t="s">
        <v>92</v>
      </c>
      <c r="C42" s="19" t="s">
        <v>93</v>
      </c>
      <c r="D42" s="19" t="s">
        <v>64</v>
      </c>
      <c r="E42" s="19" t="s">
        <v>65</v>
      </c>
      <c r="F42" s="19">
        <v>0.53200000000000003</v>
      </c>
      <c r="G42" s="19">
        <v>5</v>
      </c>
      <c r="H42" s="19">
        <v>275.7</v>
      </c>
      <c r="I42" s="19">
        <v>99.9</v>
      </c>
      <c r="N42" s="19">
        <v>2284</v>
      </c>
      <c r="O42" s="19">
        <v>64.977999999999994</v>
      </c>
      <c r="P42" s="19">
        <v>-19.443999999999999</v>
      </c>
    </row>
    <row r="43" spans="1:16" x14ac:dyDescent="0.3">
      <c r="A43" s="19">
        <v>7</v>
      </c>
      <c r="B43" s="19" t="s">
        <v>92</v>
      </c>
      <c r="C43" s="19" t="s">
        <v>93</v>
      </c>
      <c r="D43" s="19" t="s">
        <v>64</v>
      </c>
      <c r="E43" s="19" t="s">
        <v>65</v>
      </c>
      <c r="F43" s="19">
        <v>0.53200000000000003</v>
      </c>
      <c r="G43" s="19">
        <v>6</v>
      </c>
      <c r="H43" s="19">
        <v>432.2</v>
      </c>
      <c r="I43" s="19">
        <v>19.899999999999999</v>
      </c>
      <c r="N43" s="19">
        <v>1989</v>
      </c>
      <c r="O43" s="19">
        <v>28.606000000000002</v>
      </c>
      <c r="P43" s="19">
        <v>-3.7</v>
      </c>
    </row>
    <row r="44" spans="1:16" x14ac:dyDescent="0.3">
      <c r="A44" s="19">
        <v>8</v>
      </c>
      <c r="B44" s="19" t="s">
        <v>96</v>
      </c>
      <c r="C44" s="19" t="s">
        <v>97</v>
      </c>
      <c r="D44" s="19" t="s">
        <v>64</v>
      </c>
      <c r="E44" s="19" t="s">
        <v>65</v>
      </c>
      <c r="F44" s="19">
        <v>0.53100000000000003</v>
      </c>
      <c r="G44" s="19">
        <v>1</v>
      </c>
      <c r="H44" s="19">
        <v>23.8</v>
      </c>
      <c r="I44" s="19">
        <v>18.399999999999999</v>
      </c>
      <c r="J44" s="19">
        <v>2839</v>
      </c>
      <c r="K44" s="19">
        <v>40.917999999999999</v>
      </c>
      <c r="L44" s="19" t="s">
        <v>98</v>
      </c>
      <c r="M44" s="19">
        <v>-1.1719999999999999</v>
      </c>
    </row>
    <row r="45" spans="1:16" x14ac:dyDescent="0.3">
      <c r="A45" s="19">
        <v>8</v>
      </c>
      <c r="B45" s="19" t="s">
        <v>96</v>
      </c>
      <c r="C45" s="19" t="s">
        <v>97</v>
      </c>
      <c r="D45" s="19" t="s">
        <v>64</v>
      </c>
      <c r="E45" s="19" t="s">
        <v>65</v>
      </c>
      <c r="F45" s="19">
        <v>0.53100000000000003</v>
      </c>
      <c r="G45" s="19">
        <v>2</v>
      </c>
      <c r="H45" s="19">
        <v>53.7</v>
      </c>
      <c r="I45" s="19">
        <v>18.399999999999999</v>
      </c>
      <c r="J45" s="19">
        <v>2837</v>
      </c>
      <c r="K45" s="19">
        <v>40.975000000000001</v>
      </c>
      <c r="L45" s="19" t="s">
        <v>99</v>
      </c>
      <c r="M45" s="19">
        <v>-1.25</v>
      </c>
    </row>
    <row r="46" spans="1:16" x14ac:dyDescent="0.3">
      <c r="A46" s="19">
        <v>8</v>
      </c>
      <c r="B46" s="19" t="s">
        <v>96</v>
      </c>
      <c r="C46" s="19" t="s">
        <v>97</v>
      </c>
      <c r="D46" s="19" t="s">
        <v>64</v>
      </c>
      <c r="E46" s="19" t="s">
        <v>65</v>
      </c>
      <c r="F46" s="19">
        <v>0.53100000000000003</v>
      </c>
      <c r="G46" s="19">
        <v>3</v>
      </c>
      <c r="H46" s="19">
        <v>83.6</v>
      </c>
      <c r="I46" s="19">
        <v>18.399999999999999</v>
      </c>
      <c r="J46" s="19">
        <v>2842</v>
      </c>
      <c r="K46" s="19">
        <v>40.997</v>
      </c>
      <c r="L46" s="19" t="s">
        <v>100</v>
      </c>
      <c r="M46" s="19">
        <v>-1.3169999999999999</v>
      </c>
    </row>
    <row r="47" spans="1:16" x14ac:dyDescent="0.3">
      <c r="A47" s="19">
        <v>8</v>
      </c>
      <c r="B47" s="19" t="s">
        <v>96</v>
      </c>
      <c r="C47" s="19" t="s">
        <v>97</v>
      </c>
      <c r="D47" s="19" t="s">
        <v>64</v>
      </c>
      <c r="E47" s="19" t="s">
        <v>65</v>
      </c>
      <c r="F47" s="19">
        <v>0.53100000000000003</v>
      </c>
      <c r="G47" s="19">
        <v>4</v>
      </c>
      <c r="H47" s="19">
        <v>135.4</v>
      </c>
      <c r="I47" s="19">
        <v>90.9</v>
      </c>
      <c r="J47" s="19">
        <v>2354</v>
      </c>
      <c r="K47" s="19">
        <v>58.133000000000003</v>
      </c>
      <c r="L47" s="19" t="s">
        <v>80</v>
      </c>
      <c r="M47" s="19">
        <v>5.3289999999999997</v>
      </c>
    </row>
    <row r="48" spans="1:16" x14ac:dyDescent="0.3">
      <c r="A48" s="19">
        <v>8</v>
      </c>
      <c r="B48" s="19" t="s">
        <v>96</v>
      </c>
      <c r="C48" s="19" t="s">
        <v>97</v>
      </c>
      <c r="D48" s="19" t="s">
        <v>64</v>
      </c>
      <c r="E48" s="19" t="s">
        <v>65</v>
      </c>
      <c r="F48" s="19">
        <v>0.53100000000000003</v>
      </c>
      <c r="G48" s="19">
        <v>5</v>
      </c>
      <c r="H48" s="19">
        <v>276.3</v>
      </c>
      <c r="I48" s="19">
        <v>99.1</v>
      </c>
      <c r="N48" s="19">
        <v>2027</v>
      </c>
      <c r="O48" s="19">
        <v>57.930999999999997</v>
      </c>
      <c r="P48" s="19">
        <v>-17.754999999999999</v>
      </c>
    </row>
    <row r="49" spans="1:16" x14ac:dyDescent="0.3">
      <c r="A49" s="19">
        <v>8</v>
      </c>
      <c r="B49" s="19" t="s">
        <v>96</v>
      </c>
      <c r="C49" s="19" t="s">
        <v>97</v>
      </c>
      <c r="D49" s="19" t="s">
        <v>64</v>
      </c>
      <c r="E49" s="19" t="s">
        <v>65</v>
      </c>
      <c r="F49" s="19">
        <v>0.53100000000000003</v>
      </c>
      <c r="G49" s="19">
        <v>6</v>
      </c>
      <c r="H49" s="19">
        <v>432.2</v>
      </c>
      <c r="I49" s="19">
        <v>19.600000000000001</v>
      </c>
      <c r="N49" s="19">
        <v>1981</v>
      </c>
      <c r="O49" s="19">
        <v>28.472999999999999</v>
      </c>
      <c r="P49" s="19">
        <v>-3.7</v>
      </c>
    </row>
    <row r="50" spans="1:16" x14ac:dyDescent="0.3">
      <c r="A50" s="19">
        <v>9</v>
      </c>
      <c r="B50" s="19" t="s">
        <v>62</v>
      </c>
      <c r="C50" s="19" t="s">
        <v>101</v>
      </c>
      <c r="D50" s="19" t="s">
        <v>64</v>
      </c>
      <c r="E50" s="19" t="s">
        <v>65</v>
      </c>
      <c r="F50" s="19">
        <v>0.52200000000000002</v>
      </c>
      <c r="G50" s="19">
        <v>1</v>
      </c>
      <c r="H50" s="19">
        <v>23.8</v>
      </c>
      <c r="I50" s="19">
        <v>18.399999999999999</v>
      </c>
      <c r="J50" s="19">
        <v>2852</v>
      </c>
      <c r="K50" s="19">
        <v>41.058</v>
      </c>
      <c r="L50" s="19" t="s">
        <v>102</v>
      </c>
      <c r="M50" s="19">
        <v>-1.173</v>
      </c>
    </row>
    <row r="51" spans="1:16" x14ac:dyDescent="0.3">
      <c r="A51" s="19">
        <v>9</v>
      </c>
      <c r="B51" s="19" t="s">
        <v>62</v>
      </c>
      <c r="C51" s="19" t="s">
        <v>101</v>
      </c>
      <c r="D51" s="19" t="s">
        <v>64</v>
      </c>
      <c r="E51" s="19" t="s">
        <v>65</v>
      </c>
      <c r="F51" s="19">
        <v>0.52200000000000002</v>
      </c>
      <c r="G51" s="19">
        <v>2</v>
      </c>
      <c r="H51" s="19">
        <v>53.7</v>
      </c>
      <c r="I51" s="19">
        <v>18.399999999999999</v>
      </c>
      <c r="J51" s="19">
        <v>2850</v>
      </c>
      <c r="K51" s="19">
        <v>41.179000000000002</v>
      </c>
      <c r="L51" s="19" t="s">
        <v>87</v>
      </c>
      <c r="M51" s="19">
        <v>-1.25</v>
      </c>
    </row>
    <row r="52" spans="1:16" x14ac:dyDescent="0.3">
      <c r="A52" s="19">
        <v>9</v>
      </c>
      <c r="B52" s="19" t="s">
        <v>62</v>
      </c>
      <c r="C52" s="19" t="s">
        <v>101</v>
      </c>
      <c r="D52" s="19" t="s">
        <v>64</v>
      </c>
      <c r="E52" s="19" t="s">
        <v>65</v>
      </c>
      <c r="F52" s="19">
        <v>0.52200000000000002</v>
      </c>
      <c r="G52" s="19">
        <v>3</v>
      </c>
      <c r="H52" s="19">
        <v>83.6</v>
      </c>
      <c r="I52" s="19">
        <v>18.399999999999999</v>
      </c>
      <c r="J52" s="19">
        <v>2852</v>
      </c>
      <c r="K52" s="19">
        <v>41.204999999999998</v>
      </c>
      <c r="L52" s="19" t="s">
        <v>103</v>
      </c>
      <c r="M52" s="19">
        <v>-1.2889999999999999</v>
      </c>
    </row>
    <row r="53" spans="1:16" x14ac:dyDescent="0.3">
      <c r="A53" s="19">
        <v>9</v>
      </c>
      <c r="B53" s="19" t="s">
        <v>62</v>
      </c>
      <c r="C53" s="19" t="s">
        <v>101</v>
      </c>
      <c r="D53" s="19" t="s">
        <v>64</v>
      </c>
      <c r="E53" s="19" t="s">
        <v>65</v>
      </c>
      <c r="F53" s="19">
        <v>0.52200000000000002</v>
      </c>
      <c r="G53" s="19">
        <v>4</v>
      </c>
      <c r="H53" s="19">
        <v>135.19999999999999</v>
      </c>
      <c r="I53" s="19">
        <v>94.5</v>
      </c>
      <c r="J53" s="19">
        <v>3350</v>
      </c>
      <c r="K53" s="19">
        <v>82.23</v>
      </c>
      <c r="L53" s="19" t="s">
        <v>80</v>
      </c>
      <c r="M53" s="19">
        <v>6.2969999999999997</v>
      </c>
    </row>
    <row r="54" spans="1:16" x14ac:dyDescent="0.3">
      <c r="A54" s="19">
        <v>9</v>
      </c>
      <c r="B54" s="19" t="s">
        <v>62</v>
      </c>
      <c r="C54" s="19" t="s">
        <v>101</v>
      </c>
      <c r="D54" s="19" t="s">
        <v>64</v>
      </c>
      <c r="E54" s="19" t="s">
        <v>65</v>
      </c>
      <c r="F54" s="19">
        <v>0.52200000000000002</v>
      </c>
      <c r="G54" s="19">
        <v>5</v>
      </c>
      <c r="H54" s="19">
        <v>275.5</v>
      </c>
      <c r="I54" s="19">
        <v>103.9</v>
      </c>
      <c r="N54" s="19">
        <v>3306</v>
      </c>
      <c r="O54" s="19">
        <v>94.552000000000007</v>
      </c>
      <c r="P54" s="19">
        <v>-25.564</v>
      </c>
    </row>
    <row r="55" spans="1:16" x14ac:dyDescent="0.3">
      <c r="A55" s="19">
        <v>9</v>
      </c>
      <c r="B55" s="19" t="s">
        <v>62</v>
      </c>
      <c r="C55" s="19" t="s">
        <v>101</v>
      </c>
      <c r="D55" s="19" t="s">
        <v>64</v>
      </c>
      <c r="E55" s="19" t="s">
        <v>65</v>
      </c>
      <c r="F55" s="19">
        <v>0.52200000000000002</v>
      </c>
      <c r="G55" s="19">
        <v>6</v>
      </c>
      <c r="H55" s="19">
        <v>432.2</v>
      </c>
      <c r="I55" s="19">
        <v>19.899999999999999</v>
      </c>
      <c r="N55" s="19">
        <v>1993</v>
      </c>
      <c r="O55" s="19">
        <v>28.614999999999998</v>
      </c>
      <c r="P55" s="19">
        <v>-3.7</v>
      </c>
    </row>
    <row r="56" spans="1:16" x14ac:dyDescent="0.3">
      <c r="A56" s="19">
        <v>10</v>
      </c>
      <c r="B56" s="19" t="s">
        <v>104</v>
      </c>
      <c r="C56" s="19" t="s">
        <v>105</v>
      </c>
      <c r="D56" s="19" t="s">
        <v>64</v>
      </c>
      <c r="E56" s="19" t="s">
        <v>65</v>
      </c>
      <c r="F56" s="19">
        <v>0.59599999999999997</v>
      </c>
      <c r="G56" s="19">
        <v>1</v>
      </c>
      <c r="H56" s="19">
        <v>23.8</v>
      </c>
      <c r="I56" s="19">
        <v>18.399999999999999</v>
      </c>
      <c r="J56" s="19">
        <v>2853</v>
      </c>
      <c r="K56" s="19">
        <v>41.170999999999999</v>
      </c>
      <c r="L56" s="19" t="s">
        <v>106</v>
      </c>
      <c r="M56" s="19">
        <v>-1.1990000000000001</v>
      </c>
    </row>
    <row r="57" spans="1:16" x14ac:dyDescent="0.3">
      <c r="A57" s="19">
        <v>10</v>
      </c>
      <c r="B57" s="19" t="s">
        <v>104</v>
      </c>
      <c r="C57" s="19" t="s">
        <v>105</v>
      </c>
      <c r="D57" s="19" t="s">
        <v>64</v>
      </c>
      <c r="E57" s="19" t="s">
        <v>65</v>
      </c>
      <c r="F57" s="19">
        <v>0.59599999999999997</v>
      </c>
      <c r="G57" s="19">
        <v>2</v>
      </c>
      <c r="H57" s="19">
        <v>53.7</v>
      </c>
      <c r="I57" s="19">
        <v>18.399999999999999</v>
      </c>
      <c r="J57" s="19">
        <v>2856</v>
      </c>
      <c r="K57" s="19">
        <v>41.543999999999997</v>
      </c>
      <c r="L57" s="19" t="s">
        <v>107</v>
      </c>
      <c r="M57" s="19">
        <v>-1.25</v>
      </c>
    </row>
    <row r="58" spans="1:16" x14ac:dyDescent="0.3">
      <c r="A58" s="19">
        <v>10</v>
      </c>
      <c r="B58" s="19" t="s">
        <v>104</v>
      </c>
      <c r="C58" s="19" t="s">
        <v>105</v>
      </c>
      <c r="D58" s="19" t="s">
        <v>64</v>
      </c>
      <c r="E58" s="19" t="s">
        <v>65</v>
      </c>
      <c r="F58" s="19">
        <v>0.59599999999999997</v>
      </c>
      <c r="G58" s="19">
        <v>3</v>
      </c>
      <c r="H58" s="19">
        <v>83.6</v>
      </c>
      <c r="I58" s="19">
        <v>18.399999999999999</v>
      </c>
      <c r="J58" s="19">
        <v>2857</v>
      </c>
      <c r="K58" s="19">
        <v>41.218000000000004</v>
      </c>
      <c r="L58" s="19" t="s">
        <v>108</v>
      </c>
      <c r="M58" s="19">
        <v>-1.3080000000000001</v>
      </c>
    </row>
    <row r="59" spans="1:16" x14ac:dyDescent="0.3">
      <c r="A59" s="19">
        <v>10</v>
      </c>
      <c r="B59" s="19" t="s">
        <v>104</v>
      </c>
      <c r="C59" s="19" t="s">
        <v>105</v>
      </c>
      <c r="D59" s="19" t="s">
        <v>64</v>
      </c>
      <c r="E59" s="19" t="s">
        <v>65</v>
      </c>
      <c r="F59" s="19">
        <v>0.59599999999999997</v>
      </c>
      <c r="G59" s="19">
        <v>4</v>
      </c>
      <c r="H59" s="19">
        <v>135.19999999999999</v>
      </c>
      <c r="I59" s="19">
        <v>95.5</v>
      </c>
      <c r="J59" s="19">
        <v>3535</v>
      </c>
      <c r="K59" s="19">
        <v>86.242000000000004</v>
      </c>
      <c r="L59" s="19" t="s">
        <v>109</v>
      </c>
      <c r="M59" s="19">
        <v>6.23</v>
      </c>
    </row>
    <row r="60" spans="1:16" x14ac:dyDescent="0.3">
      <c r="A60" s="19">
        <v>10</v>
      </c>
      <c r="B60" s="19" t="s">
        <v>104</v>
      </c>
      <c r="C60" s="19" t="s">
        <v>105</v>
      </c>
      <c r="D60" s="19" t="s">
        <v>64</v>
      </c>
      <c r="E60" s="19" t="s">
        <v>65</v>
      </c>
      <c r="F60" s="19">
        <v>0.59599999999999997</v>
      </c>
      <c r="G60" s="19">
        <v>5</v>
      </c>
      <c r="H60" s="19">
        <v>275.7</v>
      </c>
      <c r="I60" s="19">
        <v>102.6</v>
      </c>
      <c r="N60" s="19">
        <v>2887</v>
      </c>
      <c r="O60" s="19">
        <v>82.284999999999997</v>
      </c>
      <c r="P60" s="19">
        <v>-19.039000000000001</v>
      </c>
    </row>
    <row r="61" spans="1:16" x14ac:dyDescent="0.3">
      <c r="A61" s="19">
        <v>10</v>
      </c>
      <c r="B61" s="19" t="s">
        <v>104</v>
      </c>
      <c r="C61" s="19" t="s">
        <v>105</v>
      </c>
      <c r="D61" s="19" t="s">
        <v>64</v>
      </c>
      <c r="E61" s="19" t="s">
        <v>65</v>
      </c>
      <c r="F61" s="19">
        <v>0.59599999999999997</v>
      </c>
      <c r="G61" s="19">
        <v>6</v>
      </c>
      <c r="H61" s="19">
        <v>432.2</v>
      </c>
      <c r="I61" s="19">
        <v>19.899999999999999</v>
      </c>
      <c r="N61" s="19">
        <v>1992</v>
      </c>
      <c r="O61" s="19">
        <v>28.617000000000001</v>
      </c>
      <c r="P61" s="19">
        <v>-3.7</v>
      </c>
    </row>
    <row r="62" spans="1:16" x14ac:dyDescent="0.3">
      <c r="A62" s="19">
        <v>11</v>
      </c>
      <c r="B62" s="19" t="s">
        <v>110</v>
      </c>
      <c r="C62" s="19" t="s">
        <v>111</v>
      </c>
      <c r="D62" s="19" t="s">
        <v>64</v>
      </c>
      <c r="E62" s="19" t="s">
        <v>65</v>
      </c>
      <c r="F62" s="19">
        <v>0.53800000000000003</v>
      </c>
      <c r="G62" s="19">
        <v>1</v>
      </c>
      <c r="H62" s="19">
        <v>23.8</v>
      </c>
      <c r="I62" s="19">
        <v>18.399999999999999</v>
      </c>
      <c r="J62" s="19">
        <v>2842</v>
      </c>
      <c r="K62" s="19">
        <v>40.969000000000001</v>
      </c>
      <c r="L62" s="19" t="s">
        <v>112</v>
      </c>
      <c r="M62" s="19">
        <v>-1.1759999999999999</v>
      </c>
    </row>
    <row r="63" spans="1:16" x14ac:dyDescent="0.3">
      <c r="A63" s="19">
        <v>11</v>
      </c>
      <c r="B63" s="19" t="s">
        <v>110</v>
      </c>
      <c r="C63" s="19" t="s">
        <v>111</v>
      </c>
      <c r="D63" s="19" t="s">
        <v>64</v>
      </c>
      <c r="E63" s="19" t="s">
        <v>65</v>
      </c>
      <c r="F63" s="19">
        <v>0.53800000000000003</v>
      </c>
      <c r="G63" s="19">
        <v>2</v>
      </c>
      <c r="H63" s="19">
        <v>53.7</v>
      </c>
      <c r="I63" s="19">
        <v>18.399999999999999</v>
      </c>
      <c r="J63" s="19">
        <v>2838</v>
      </c>
      <c r="K63" s="19">
        <v>40.965000000000003</v>
      </c>
      <c r="L63" s="19" t="s">
        <v>113</v>
      </c>
      <c r="M63" s="19">
        <v>-1.25</v>
      </c>
    </row>
    <row r="64" spans="1:16" x14ac:dyDescent="0.3">
      <c r="A64" s="19">
        <v>11</v>
      </c>
      <c r="B64" s="19" t="s">
        <v>110</v>
      </c>
      <c r="C64" s="19" t="s">
        <v>111</v>
      </c>
      <c r="D64" s="19" t="s">
        <v>64</v>
      </c>
      <c r="E64" s="19" t="s">
        <v>65</v>
      </c>
      <c r="F64" s="19">
        <v>0.53800000000000003</v>
      </c>
      <c r="G64" s="19">
        <v>3</v>
      </c>
      <c r="H64" s="19">
        <v>83.6</v>
      </c>
      <c r="I64" s="19">
        <v>18.399999999999999</v>
      </c>
      <c r="J64" s="19">
        <v>2839</v>
      </c>
      <c r="K64" s="19">
        <v>41.021000000000001</v>
      </c>
      <c r="L64" s="19" t="s">
        <v>114</v>
      </c>
      <c r="M64" s="19">
        <v>-1.3089999999999999</v>
      </c>
    </row>
    <row r="65" spans="1:16" x14ac:dyDescent="0.3">
      <c r="A65" s="19">
        <v>11</v>
      </c>
      <c r="B65" s="19" t="s">
        <v>110</v>
      </c>
      <c r="C65" s="19" t="s">
        <v>111</v>
      </c>
      <c r="D65" s="19" t="s">
        <v>64</v>
      </c>
      <c r="E65" s="19" t="s">
        <v>65</v>
      </c>
      <c r="F65" s="19">
        <v>0.53800000000000003</v>
      </c>
      <c r="G65" s="19">
        <v>4</v>
      </c>
      <c r="H65" s="19">
        <v>135</v>
      </c>
      <c r="I65" s="19">
        <v>93.8</v>
      </c>
      <c r="J65" s="19">
        <v>3292</v>
      </c>
      <c r="K65" s="19">
        <v>80.966999999999999</v>
      </c>
      <c r="L65" s="19" t="s">
        <v>90</v>
      </c>
      <c r="M65" s="19">
        <v>5.8070000000000004</v>
      </c>
    </row>
    <row r="66" spans="1:16" x14ac:dyDescent="0.3">
      <c r="A66" s="19">
        <v>11</v>
      </c>
      <c r="B66" s="19" t="s">
        <v>110</v>
      </c>
      <c r="C66" s="19" t="s">
        <v>111</v>
      </c>
      <c r="D66" s="19" t="s">
        <v>64</v>
      </c>
      <c r="E66" s="19" t="s">
        <v>65</v>
      </c>
      <c r="F66" s="19">
        <v>0.53800000000000003</v>
      </c>
      <c r="G66" s="19">
        <v>5</v>
      </c>
      <c r="H66" s="19">
        <v>275.7</v>
      </c>
      <c r="I66" s="19">
        <v>101.2</v>
      </c>
      <c r="N66" s="19">
        <v>2739</v>
      </c>
      <c r="O66" s="19">
        <v>78.054000000000002</v>
      </c>
      <c r="P66" s="19">
        <v>-18.111000000000001</v>
      </c>
    </row>
    <row r="67" spans="1:16" x14ac:dyDescent="0.3">
      <c r="A67" s="19">
        <v>11</v>
      </c>
      <c r="B67" s="19" t="s">
        <v>110</v>
      </c>
      <c r="C67" s="19" t="s">
        <v>111</v>
      </c>
      <c r="D67" s="19" t="s">
        <v>64</v>
      </c>
      <c r="E67" s="19" t="s">
        <v>65</v>
      </c>
      <c r="F67" s="19">
        <v>0.53800000000000003</v>
      </c>
      <c r="G67" s="19">
        <v>6</v>
      </c>
      <c r="H67" s="19">
        <v>432.2</v>
      </c>
      <c r="I67" s="19">
        <v>19.899999999999999</v>
      </c>
      <c r="N67" s="19">
        <v>1985</v>
      </c>
      <c r="O67" s="19">
        <v>28.486999999999998</v>
      </c>
      <c r="P67" s="19">
        <v>-3.7</v>
      </c>
    </row>
    <row r="68" spans="1:16" x14ac:dyDescent="0.3">
      <c r="A68" s="19">
        <v>12</v>
      </c>
      <c r="B68" s="19" t="s">
        <v>115</v>
      </c>
      <c r="C68" s="19" t="s">
        <v>116</v>
      </c>
      <c r="D68" s="19" t="s">
        <v>64</v>
      </c>
      <c r="E68" s="19" t="s">
        <v>65</v>
      </c>
      <c r="F68" s="19">
        <v>0.56999999999999995</v>
      </c>
      <c r="G68" s="19">
        <v>1</v>
      </c>
      <c r="H68" s="19">
        <v>23.8</v>
      </c>
      <c r="I68" s="19">
        <v>18.399999999999999</v>
      </c>
      <c r="J68" s="19">
        <v>2843</v>
      </c>
      <c r="K68" s="19">
        <v>41.054000000000002</v>
      </c>
      <c r="L68" s="19" t="s">
        <v>117</v>
      </c>
      <c r="M68" s="19">
        <v>-1.1559999999999999</v>
      </c>
    </row>
    <row r="69" spans="1:16" x14ac:dyDescent="0.3">
      <c r="A69" s="19">
        <v>12</v>
      </c>
      <c r="B69" s="19" t="s">
        <v>115</v>
      </c>
      <c r="C69" s="19" t="s">
        <v>116</v>
      </c>
      <c r="D69" s="19" t="s">
        <v>64</v>
      </c>
      <c r="E69" s="19" t="s">
        <v>65</v>
      </c>
      <c r="F69" s="19">
        <v>0.56999999999999995</v>
      </c>
      <c r="G69" s="19">
        <v>2</v>
      </c>
      <c r="H69" s="19">
        <v>53.7</v>
      </c>
      <c r="I69" s="19">
        <v>18.399999999999999</v>
      </c>
      <c r="J69" s="19">
        <v>2844</v>
      </c>
      <c r="K69" s="19">
        <v>41.087000000000003</v>
      </c>
      <c r="L69" s="19" t="s">
        <v>118</v>
      </c>
      <c r="M69" s="19">
        <v>-1.25</v>
      </c>
    </row>
    <row r="70" spans="1:16" x14ac:dyDescent="0.3">
      <c r="A70" s="19">
        <v>12</v>
      </c>
      <c r="B70" s="19" t="s">
        <v>115</v>
      </c>
      <c r="C70" s="19" t="s">
        <v>116</v>
      </c>
      <c r="D70" s="19" t="s">
        <v>64</v>
      </c>
      <c r="E70" s="19" t="s">
        <v>65</v>
      </c>
      <c r="F70" s="19">
        <v>0.56999999999999995</v>
      </c>
      <c r="G70" s="19">
        <v>3</v>
      </c>
      <c r="H70" s="19">
        <v>83.6</v>
      </c>
      <c r="I70" s="19">
        <v>18.399999999999999</v>
      </c>
      <c r="J70" s="19">
        <v>2844</v>
      </c>
      <c r="K70" s="19">
        <v>41.042000000000002</v>
      </c>
      <c r="L70" s="19" t="s">
        <v>119</v>
      </c>
      <c r="M70" s="19">
        <v>-1.27</v>
      </c>
    </row>
    <row r="71" spans="1:16" x14ac:dyDescent="0.3">
      <c r="A71" s="19">
        <v>12</v>
      </c>
      <c r="B71" s="19" t="s">
        <v>115</v>
      </c>
      <c r="C71" s="19" t="s">
        <v>116</v>
      </c>
      <c r="D71" s="19" t="s">
        <v>64</v>
      </c>
      <c r="E71" s="19" t="s">
        <v>65</v>
      </c>
      <c r="F71" s="19">
        <v>0.56999999999999995</v>
      </c>
      <c r="G71" s="19">
        <v>4</v>
      </c>
      <c r="H71" s="19">
        <v>135</v>
      </c>
      <c r="I71" s="19">
        <v>95.1</v>
      </c>
      <c r="J71" s="19">
        <v>3984</v>
      </c>
      <c r="K71" s="19">
        <v>97.283000000000001</v>
      </c>
      <c r="L71" s="19" t="s">
        <v>100</v>
      </c>
      <c r="M71" s="19">
        <v>6.7149999999999999</v>
      </c>
    </row>
    <row r="72" spans="1:16" x14ac:dyDescent="0.3">
      <c r="A72" s="19">
        <v>12</v>
      </c>
      <c r="B72" s="19" t="s">
        <v>115</v>
      </c>
      <c r="C72" s="19" t="s">
        <v>116</v>
      </c>
      <c r="D72" s="19" t="s">
        <v>64</v>
      </c>
      <c r="E72" s="19" t="s">
        <v>65</v>
      </c>
      <c r="F72" s="19">
        <v>0.56999999999999995</v>
      </c>
      <c r="G72" s="19">
        <v>5</v>
      </c>
      <c r="H72" s="19">
        <v>275</v>
      </c>
      <c r="I72" s="19">
        <v>103</v>
      </c>
      <c r="N72" s="19">
        <v>3214</v>
      </c>
      <c r="O72" s="19">
        <v>91.635000000000005</v>
      </c>
      <c r="P72" s="19">
        <v>-15.092000000000001</v>
      </c>
    </row>
    <row r="73" spans="1:16" x14ac:dyDescent="0.3">
      <c r="A73" s="19">
        <v>12</v>
      </c>
      <c r="B73" s="19" t="s">
        <v>115</v>
      </c>
      <c r="C73" s="19" t="s">
        <v>116</v>
      </c>
      <c r="D73" s="19" t="s">
        <v>64</v>
      </c>
      <c r="E73" s="19" t="s">
        <v>65</v>
      </c>
      <c r="F73" s="19">
        <v>0.56999999999999995</v>
      </c>
      <c r="G73" s="19">
        <v>6</v>
      </c>
      <c r="H73" s="19">
        <v>432.2</v>
      </c>
      <c r="I73" s="19">
        <v>19.899999999999999</v>
      </c>
      <c r="N73" s="19">
        <v>1989</v>
      </c>
      <c r="O73" s="19">
        <v>28.582000000000001</v>
      </c>
      <c r="P73" s="19">
        <v>-3.7</v>
      </c>
    </row>
    <row r="74" spans="1:16" x14ac:dyDescent="0.3">
      <c r="A74" s="19">
        <v>13</v>
      </c>
      <c r="B74" s="19" t="s">
        <v>120</v>
      </c>
      <c r="C74" s="19" t="s">
        <v>121</v>
      </c>
      <c r="D74" s="19" t="s">
        <v>64</v>
      </c>
      <c r="E74" s="19" t="s">
        <v>65</v>
      </c>
      <c r="F74" s="19">
        <v>0.51400000000000001</v>
      </c>
      <c r="G74" s="19">
        <v>1</v>
      </c>
      <c r="H74" s="19">
        <v>23.8</v>
      </c>
      <c r="I74" s="19">
        <v>18.399999999999999</v>
      </c>
      <c r="J74" s="19">
        <v>2842</v>
      </c>
      <c r="K74" s="19">
        <v>40.957999999999998</v>
      </c>
      <c r="L74" s="19" t="s">
        <v>122</v>
      </c>
      <c r="M74" s="19">
        <v>-1.1859999999999999</v>
      </c>
    </row>
    <row r="75" spans="1:16" x14ac:dyDescent="0.3">
      <c r="A75" s="19">
        <v>13</v>
      </c>
      <c r="B75" s="19" t="s">
        <v>120</v>
      </c>
      <c r="C75" s="19" t="s">
        <v>121</v>
      </c>
      <c r="D75" s="19" t="s">
        <v>64</v>
      </c>
      <c r="E75" s="19" t="s">
        <v>65</v>
      </c>
      <c r="F75" s="19">
        <v>0.51400000000000001</v>
      </c>
      <c r="G75" s="19">
        <v>2</v>
      </c>
      <c r="H75" s="19">
        <v>53.7</v>
      </c>
      <c r="I75" s="19">
        <v>18.399999999999999</v>
      </c>
      <c r="J75" s="19">
        <v>2840</v>
      </c>
      <c r="K75" s="19">
        <v>40.978999999999999</v>
      </c>
      <c r="L75" s="19" t="s">
        <v>123</v>
      </c>
      <c r="M75" s="19">
        <v>-1.25</v>
      </c>
    </row>
    <row r="76" spans="1:16" x14ac:dyDescent="0.3">
      <c r="A76" s="19">
        <v>13</v>
      </c>
      <c r="B76" s="19" t="s">
        <v>120</v>
      </c>
      <c r="C76" s="19" t="s">
        <v>121</v>
      </c>
      <c r="D76" s="19" t="s">
        <v>64</v>
      </c>
      <c r="E76" s="19" t="s">
        <v>65</v>
      </c>
      <c r="F76" s="19">
        <v>0.51400000000000001</v>
      </c>
      <c r="G76" s="19">
        <v>3</v>
      </c>
      <c r="H76" s="19">
        <v>83.6</v>
      </c>
      <c r="I76" s="19">
        <v>18.399999999999999</v>
      </c>
      <c r="J76" s="19">
        <v>2840</v>
      </c>
      <c r="K76" s="19">
        <v>40.98</v>
      </c>
      <c r="L76" s="19" t="s">
        <v>118</v>
      </c>
      <c r="M76" s="19">
        <v>-1.3069999999999999</v>
      </c>
    </row>
    <row r="77" spans="1:16" x14ac:dyDescent="0.3">
      <c r="A77" s="19">
        <v>13</v>
      </c>
      <c r="B77" s="19" t="s">
        <v>120</v>
      </c>
      <c r="C77" s="19" t="s">
        <v>121</v>
      </c>
      <c r="D77" s="19" t="s">
        <v>64</v>
      </c>
      <c r="E77" s="19" t="s">
        <v>65</v>
      </c>
      <c r="F77" s="19">
        <v>0.51400000000000001</v>
      </c>
      <c r="G77" s="19">
        <v>4</v>
      </c>
      <c r="H77" s="19">
        <v>135.6</v>
      </c>
      <c r="I77" s="19">
        <v>89.9</v>
      </c>
      <c r="J77" s="19">
        <v>2321</v>
      </c>
      <c r="K77" s="19">
        <v>56.901000000000003</v>
      </c>
      <c r="L77" s="19" t="s">
        <v>87</v>
      </c>
      <c r="M77" s="19">
        <v>4.5810000000000004</v>
      </c>
    </row>
    <row r="78" spans="1:16" x14ac:dyDescent="0.3">
      <c r="A78" s="19">
        <v>13</v>
      </c>
      <c r="B78" s="19" t="s">
        <v>120</v>
      </c>
      <c r="C78" s="19" t="s">
        <v>121</v>
      </c>
      <c r="D78" s="19" t="s">
        <v>64</v>
      </c>
      <c r="E78" s="19" t="s">
        <v>65</v>
      </c>
      <c r="F78" s="19">
        <v>0.51400000000000001</v>
      </c>
      <c r="G78" s="19">
        <v>5</v>
      </c>
      <c r="H78" s="19">
        <v>275.89999999999998</v>
      </c>
      <c r="I78" s="19">
        <v>98.4</v>
      </c>
      <c r="N78" s="19">
        <v>2288</v>
      </c>
      <c r="O78" s="19">
        <v>64.864000000000004</v>
      </c>
      <c r="P78" s="19">
        <v>-19.675999999999998</v>
      </c>
    </row>
    <row r="79" spans="1:16" x14ac:dyDescent="0.3">
      <c r="A79" s="19">
        <v>13</v>
      </c>
      <c r="B79" s="19" t="s">
        <v>120</v>
      </c>
      <c r="C79" s="19" t="s">
        <v>121</v>
      </c>
      <c r="D79" s="19" t="s">
        <v>64</v>
      </c>
      <c r="E79" s="19" t="s">
        <v>65</v>
      </c>
      <c r="F79" s="19">
        <v>0.51400000000000001</v>
      </c>
      <c r="G79" s="19">
        <v>6</v>
      </c>
      <c r="H79" s="19">
        <v>432.2</v>
      </c>
      <c r="I79" s="19">
        <v>19.899999999999999</v>
      </c>
      <c r="N79" s="19">
        <v>1989</v>
      </c>
      <c r="O79" s="19">
        <v>28.597999999999999</v>
      </c>
      <c r="P79" s="19">
        <v>-3.7</v>
      </c>
    </row>
    <row r="80" spans="1:16" x14ac:dyDescent="0.3">
      <c r="A80" s="19">
        <v>14</v>
      </c>
      <c r="B80" s="19" t="s">
        <v>124</v>
      </c>
      <c r="C80" s="19" t="s">
        <v>125</v>
      </c>
      <c r="D80" s="19" t="s">
        <v>64</v>
      </c>
      <c r="E80" s="19" t="s">
        <v>65</v>
      </c>
      <c r="F80" s="19">
        <v>0.55200000000000005</v>
      </c>
      <c r="G80" s="19">
        <v>1</v>
      </c>
      <c r="H80" s="19">
        <v>23.8</v>
      </c>
      <c r="I80" s="19">
        <v>18.399999999999999</v>
      </c>
      <c r="J80" s="19">
        <v>2851</v>
      </c>
      <c r="K80" s="19">
        <v>41.143999999999998</v>
      </c>
      <c r="L80" s="19" t="s">
        <v>126</v>
      </c>
      <c r="M80" s="19">
        <v>-1.1890000000000001</v>
      </c>
    </row>
    <row r="81" spans="1:16" x14ac:dyDescent="0.3">
      <c r="A81" s="19">
        <v>14</v>
      </c>
      <c r="B81" s="19" t="s">
        <v>124</v>
      </c>
      <c r="C81" s="19" t="s">
        <v>125</v>
      </c>
      <c r="D81" s="19" t="s">
        <v>64</v>
      </c>
      <c r="E81" s="19" t="s">
        <v>65</v>
      </c>
      <c r="F81" s="19">
        <v>0.55200000000000005</v>
      </c>
      <c r="G81" s="19">
        <v>2</v>
      </c>
      <c r="H81" s="19">
        <v>53.7</v>
      </c>
      <c r="I81" s="19">
        <v>18.399999999999999</v>
      </c>
      <c r="J81" s="19">
        <v>2847</v>
      </c>
      <c r="K81" s="19">
        <v>41.154000000000003</v>
      </c>
      <c r="L81" s="19" t="s">
        <v>119</v>
      </c>
      <c r="M81" s="19">
        <v>-1.25</v>
      </c>
    </row>
    <row r="82" spans="1:16" x14ac:dyDescent="0.3">
      <c r="A82" s="19">
        <v>14</v>
      </c>
      <c r="B82" s="19" t="s">
        <v>124</v>
      </c>
      <c r="C82" s="19" t="s">
        <v>125</v>
      </c>
      <c r="D82" s="19" t="s">
        <v>64</v>
      </c>
      <c r="E82" s="19" t="s">
        <v>65</v>
      </c>
      <c r="F82" s="19">
        <v>0.55200000000000005</v>
      </c>
      <c r="G82" s="19">
        <v>3</v>
      </c>
      <c r="H82" s="19">
        <v>83.6</v>
      </c>
      <c r="I82" s="19">
        <v>18.399999999999999</v>
      </c>
      <c r="J82" s="19">
        <v>2846</v>
      </c>
      <c r="K82" s="19">
        <v>41.100999999999999</v>
      </c>
      <c r="L82" s="19" t="s">
        <v>102</v>
      </c>
      <c r="M82" s="19">
        <v>-1.2809999999999999</v>
      </c>
    </row>
    <row r="83" spans="1:16" x14ac:dyDescent="0.3">
      <c r="A83" s="19">
        <v>14</v>
      </c>
      <c r="B83" s="19" t="s">
        <v>124</v>
      </c>
      <c r="C83" s="19" t="s">
        <v>125</v>
      </c>
      <c r="D83" s="19" t="s">
        <v>64</v>
      </c>
      <c r="E83" s="19" t="s">
        <v>65</v>
      </c>
      <c r="F83" s="19">
        <v>0.55200000000000005</v>
      </c>
      <c r="G83" s="19">
        <v>4</v>
      </c>
      <c r="H83" s="19">
        <v>134.80000000000001</v>
      </c>
      <c r="I83" s="19">
        <v>96.3</v>
      </c>
      <c r="J83" s="19">
        <v>4117</v>
      </c>
      <c r="K83" s="19">
        <v>100.67100000000001</v>
      </c>
      <c r="L83" s="19" t="s">
        <v>127</v>
      </c>
      <c r="M83" s="19">
        <v>8.8800000000000008</v>
      </c>
    </row>
    <row r="84" spans="1:16" x14ac:dyDescent="0.3">
      <c r="A84" s="19">
        <v>14</v>
      </c>
      <c r="B84" s="19" t="s">
        <v>124</v>
      </c>
      <c r="C84" s="19" t="s">
        <v>125</v>
      </c>
      <c r="D84" s="19" t="s">
        <v>64</v>
      </c>
      <c r="E84" s="19" t="s">
        <v>65</v>
      </c>
      <c r="F84" s="19">
        <v>0.55200000000000005</v>
      </c>
      <c r="G84" s="19">
        <v>5</v>
      </c>
      <c r="H84" s="19">
        <v>275</v>
      </c>
      <c r="I84" s="19">
        <v>103.5</v>
      </c>
      <c r="N84" s="19">
        <v>3391</v>
      </c>
      <c r="O84" s="19">
        <v>96.739000000000004</v>
      </c>
      <c r="P84" s="19">
        <v>-17.916</v>
      </c>
    </row>
    <row r="85" spans="1:16" x14ac:dyDescent="0.3">
      <c r="A85" s="19">
        <v>14</v>
      </c>
      <c r="B85" s="19" t="s">
        <v>124</v>
      </c>
      <c r="C85" s="19" t="s">
        <v>125</v>
      </c>
      <c r="D85" s="19" t="s">
        <v>64</v>
      </c>
      <c r="E85" s="19" t="s">
        <v>65</v>
      </c>
      <c r="F85" s="19">
        <v>0.55200000000000005</v>
      </c>
      <c r="G85" s="19">
        <v>6</v>
      </c>
      <c r="H85" s="19">
        <v>432.2</v>
      </c>
      <c r="I85" s="19">
        <v>19.899999999999999</v>
      </c>
      <c r="N85" s="19">
        <v>1991</v>
      </c>
      <c r="O85" s="19">
        <v>28.643000000000001</v>
      </c>
      <c r="P85" s="19">
        <v>-3.7</v>
      </c>
    </row>
    <row r="86" spans="1:16" x14ac:dyDescent="0.3">
      <c r="A86" s="19">
        <v>15</v>
      </c>
      <c r="B86" s="19" t="s">
        <v>128</v>
      </c>
      <c r="C86" s="19" t="s">
        <v>129</v>
      </c>
      <c r="D86" s="19" t="s">
        <v>64</v>
      </c>
      <c r="E86" s="19" t="s">
        <v>65</v>
      </c>
      <c r="F86" s="19">
        <v>0.58299999999999996</v>
      </c>
      <c r="G86" s="19">
        <v>1</v>
      </c>
      <c r="H86" s="19">
        <v>23.8</v>
      </c>
      <c r="I86" s="19">
        <v>18.399999999999999</v>
      </c>
      <c r="J86" s="19">
        <v>2834</v>
      </c>
      <c r="K86" s="19">
        <v>40.92</v>
      </c>
      <c r="L86" s="19" t="s">
        <v>130</v>
      </c>
      <c r="M86" s="19">
        <v>-1.1719999999999999</v>
      </c>
    </row>
    <row r="87" spans="1:16" x14ac:dyDescent="0.3">
      <c r="A87" s="19">
        <v>15</v>
      </c>
      <c r="B87" s="19" t="s">
        <v>128</v>
      </c>
      <c r="C87" s="19" t="s">
        <v>129</v>
      </c>
      <c r="D87" s="19" t="s">
        <v>64</v>
      </c>
      <c r="E87" s="19" t="s">
        <v>65</v>
      </c>
      <c r="F87" s="19">
        <v>0.58299999999999996</v>
      </c>
      <c r="G87" s="19">
        <v>2</v>
      </c>
      <c r="H87" s="19">
        <v>53.7</v>
      </c>
      <c r="I87" s="19">
        <v>18.399999999999999</v>
      </c>
      <c r="J87" s="19">
        <v>2835</v>
      </c>
      <c r="K87" s="19">
        <v>40.74</v>
      </c>
      <c r="L87" s="19" t="s">
        <v>131</v>
      </c>
      <c r="M87" s="19">
        <v>-1.25</v>
      </c>
    </row>
    <row r="88" spans="1:16" x14ac:dyDescent="0.3">
      <c r="A88" s="19">
        <v>15</v>
      </c>
      <c r="B88" s="19" t="s">
        <v>128</v>
      </c>
      <c r="C88" s="19" t="s">
        <v>129</v>
      </c>
      <c r="D88" s="19" t="s">
        <v>64</v>
      </c>
      <c r="E88" s="19" t="s">
        <v>65</v>
      </c>
      <c r="F88" s="19">
        <v>0.58299999999999996</v>
      </c>
      <c r="G88" s="19">
        <v>3</v>
      </c>
      <c r="H88" s="19">
        <v>83.6</v>
      </c>
      <c r="I88" s="19">
        <v>18.399999999999999</v>
      </c>
      <c r="J88" s="19">
        <v>2836</v>
      </c>
      <c r="K88" s="19">
        <v>40.929000000000002</v>
      </c>
      <c r="L88" s="19" t="s">
        <v>118</v>
      </c>
      <c r="M88" s="19">
        <v>-1.248</v>
      </c>
    </row>
    <row r="89" spans="1:16" x14ac:dyDescent="0.3">
      <c r="A89" s="19">
        <v>15</v>
      </c>
      <c r="B89" s="19" t="s">
        <v>128</v>
      </c>
      <c r="C89" s="19" t="s">
        <v>129</v>
      </c>
      <c r="D89" s="19" t="s">
        <v>64</v>
      </c>
      <c r="E89" s="19" t="s">
        <v>65</v>
      </c>
      <c r="F89" s="19">
        <v>0.58299999999999996</v>
      </c>
      <c r="G89" s="19">
        <v>4</v>
      </c>
      <c r="H89" s="19">
        <v>135</v>
      </c>
      <c r="I89" s="19">
        <v>93.8</v>
      </c>
      <c r="J89" s="19">
        <v>3345</v>
      </c>
      <c r="K89" s="19">
        <v>81.501999999999995</v>
      </c>
      <c r="L89" s="19" t="s">
        <v>102</v>
      </c>
      <c r="M89" s="19">
        <v>6.875</v>
      </c>
    </row>
    <row r="90" spans="1:16" x14ac:dyDescent="0.3">
      <c r="A90" s="19">
        <v>15</v>
      </c>
      <c r="B90" s="19" t="s">
        <v>128</v>
      </c>
      <c r="C90" s="19" t="s">
        <v>129</v>
      </c>
      <c r="D90" s="19" t="s">
        <v>64</v>
      </c>
      <c r="E90" s="19" t="s">
        <v>65</v>
      </c>
      <c r="F90" s="19">
        <v>0.58299999999999996</v>
      </c>
      <c r="G90" s="19">
        <v>5</v>
      </c>
      <c r="H90" s="19">
        <v>275.5</v>
      </c>
      <c r="I90" s="19">
        <v>100.3</v>
      </c>
      <c r="N90" s="19">
        <v>2764</v>
      </c>
      <c r="O90" s="19">
        <v>78.188999999999993</v>
      </c>
      <c r="P90" s="19">
        <v>-16.158999999999999</v>
      </c>
    </row>
    <row r="91" spans="1:16" x14ac:dyDescent="0.3">
      <c r="A91" s="19">
        <v>15</v>
      </c>
      <c r="B91" s="19" t="s">
        <v>128</v>
      </c>
      <c r="C91" s="19" t="s">
        <v>129</v>
      </c>
      <c r="D91" s="19" t="s">
        <v>64</v>
      </c>
      <c r="E91" s="19" t="s">
        <v>65</v>
      </c>
      <c r="F91" s="19">
        <v>0.58299999999999996</v>
      </c>
      <c r="G91" s="19">
        <v>6</v>
      </c>
      <c r="H91" s="19">
        <v>432.2</v>
      </c>
      <c r="I91" s="19">
        <v>19.899999999999999</v>
      </c>
      <c r="N91" s="19">
        <v>1986</v>
      </c>
      <c r="O91" s="19">
        <v>28.547000000000001</v>
      </c>
      <c r="P91" s="19">
        <v>-3.7</v>
      </c>
    </row>
    <row r="92" spans="1:16" x14ac:dyDescent="0.3">
      <c r="A92" s="19">
        <v>16</v>
      </c>
      <c r="B92" s="19" t="s">
        <v>132</v>
      </c>
      <c r="C92" s="19" t="s">
        <v>133</v>
      </c>
      <c r="D92" s="19" t="s">
        <v>64</v>
      </c>
      <c r="E92" s="19" t="s">
        <v>65</v>
      </c>
      <c r="F92" s="19">
        <v>0.53600000000000003</v>
      </c>
      <c r="G92" s="19">
        <v>1</v>
      </c>
      <c r="H92" s="19">
        <v>23.8</v>
      </c>
      <c r="I92" s="19">
        <v>18.399999999999999</v>
      </c>
      <c r="J92" s="19">
        <v>2852</v>
      </c>
      <c r="K92" s="19">
        <v>41.14</v>
      </c>
      <c r="L92" s="19" t="s">
        <v>108</v>
      </c>
      <c r="M92" s="19">
        <v>-1.135</v>
      </c>
    </row>
    <row r="93" spans="1:16" x14ac:dyDescent="0.3">
      <c r="A93" s="19">
        <v>16</v>
      </c>
      <c r="B93" s="19" t="s">
        <v>132</v>
      </c>
      <c r="C93" s="19" t="s">
        <v>133</v>
      </c>
      <c r="D93" s="19" t="s">
        <v>64</v>
      </c>
      <c r="E93" s="19" t="s">
        <v>65</v>
      </c>
      <c r="F93" s="19">
        <v>0.53600000000000003</v>
      </c>
      <c r="G93" s="19">
        <v>2</v>
      </c>
      <c r="H93" s="19">
        <v>53.7</v>
      </c>
      <c r="I93" s="19">
        <v>18.399999999999999</v>
      </c>
      <c r="J93" s="19">
        <v>2848</v>
      </c>
      <c r="K93" s="19">
        <v>41.055</v>
      </c>
      <c r="L93" s="19" t="s">
        <v>134</v>
      </c>
      <c r="M93" s="19">
        <v>-1.25</v>
      </c>
    </row>
    <row r="94" spans="1:16" x14ac:dyDescent="0.3">
      <c r="A94" s="19">
        <v>16</v>
      </c>
      <c r="B94" s="19" t="s">
        <v>132</v>
      </c>
      <c r="C94" s="19" t="s">
        <v>133</v>
      </c>
      <c r="D94" s="19" t="s">
        <v>64</v>
      </c>
      <c r="E94" s="19" t="s">
        <v>65</v>
      </c>
      <c r="F94" s="19">
        <v>0.53600000000000003</v>
      </c>
      <c r="G94" s="19">
        <v>3</v>
      </c>
      <c r="H94" s="19">
        <v>83.6</v>
      </c>
      <c r="I94" s="19">
        <v>18.399999999999999</v>
      </c>
      <c r="J94" s="19">
        <v>2848</v>
      </c>
      <c r="K94" s="19">
        <v>41.094999999999999</v>
      </c>
      <c r="L94" s="19" t="s">
        <v>119</v>
      </c>
      <c r="M94" s="19">
        <v>-1.286</v>
      </c>
    </row>
    <row r="95" spans="1:16" x14ac:dyDescent="0.3">
      <c r="A95" s="19">
        <v>16</v>
      </c>
      <c r="B95" s="19" t="s">
        <v>132</v>
      </c>
      <c r="C95" s="19" t="s">
        <v>133</v>
      </c>
      <c r="D95" s="19" t="s">
        <v>64</v>
      </c>
      <c r="E95" s="19" t="s">
        <v>65</v>
      </c>
      <c r="F95" s="19">
        <v>0.53600000000000003</v>
      </c>
      <c r="G95" s="19">
        <v>4</v>
      </c>
      <c r="H95" s="19">
        <v>135</v>
      </c>
      <c r="I95" s="19">
        <v>94.5</v>
      </c>
      <c r="J95" s="19">
        <v>3683</v>
      </c>
      <c r="K95" s="19">
        <v>89.751999999999995</v>
      </c>
      <c r="L95" s="19" t="s">
        <v>99</v>
      </c>
      <c r="M95" s="19">
        <v>5.1020000000000003</v>
      </c>
    </row>
    <row r="96" spans="1:16" x14ac:dyDescent="0.3">
      <c r="A96" s="19">
        <v>16</v>
      </c>
      <c r="B96" s="19" t="s">
        <v>132</v>
      </c>
      <c r="C96" s="19" t="s">
        <v>133</v>
      </c>
      <c r="D96" s="19" t="s">
        <v>64</v>
      </c>
      <c r="E96" s="19" t="s">
        <v>65</v>
      </c>
      <c r="F96" s="19">
        <v>0.53600000000000003</v>
      </c>
      <c r="G96" s="19">
        <v>5</v>
      </c>
      <c r="H96" s="19">
        <v>275.3</v>
      </c>
      <c r="I96" s="19">
        <v>102</v>
      </c>
      <c r="N96" s="19">
        <v>3054</v>
      </c>
      <c r="O96" s="19">
        <v>86.631</v>
      </c>
      <c r="P96" s="19">
        <v>-17.398</v>
      </c>
    </row>
    <row r="97" spans="1:16" x14ac:dyDescent="0.3">
      <c r="A97" s="19">
        <v>16</v>
      </c>
      <c r="B97" s="19" t="s">
        <v>132</v>
      </c>
      <c r="C97" s="19" t="s">
        <v>133</v>
      </c>
      <c r="D97" s="19" t="s">
        <v>64</v>
      </c>
      <c r="E97" s="19" t="s">
        <v>65</v>
      </c>
      <c r="F97" s="19">
        <v>0.53600000000000003</v>
      </c>
      <c r="G97" s="19">
        <v>6</v>
      </c>
      <c r="H97" s="19">
        <v>432.2</v>
      </c>
      <c r="I97" s="19">
        <v>19.899999999999999</v>
      </c>
      <c r="N97" s="19">
        <v>1992</v>
      </c>
      <c r="O97" s="19">
        <v>28.663</v>
      </c>
      <c r="P97" s="19">
        <v>-3.7</v>
      </c>
    </row>
    <row r="98" spans="1:16" x14ac:dyDescent="0.3">
      <c r="A98" s="19">
        <v>17</v>
      </c>
      <c r="B98" s="19" t="s">
        <v>135</v>
      </c>
      <c r="C98" s="19" t="s">
        <v>136</v>
      </c>
      <c r="D98" s="19" t="s">
        <v>64</v>
      </c>
      <c r="E98" s="19" t="s">
        <v>65</v>
      </c>
      <c r="F98" s="19">
        <v>0.55900000000000005</v>
      </c>
      <c r="G98" s="19">
        <v>1</v>
      </c>
      <c r="H98" s="19">
        <v>23.8</v>
      </c>
      <c r="I98" s="19">
        <v>18.399999999999999</v>
      </c>
      <c r="J98" s="19">
        <v>2842</v>
      </c>
      <c r="K98" s="19">
        <v>40.988999999999997</v>
      </c>
      <c r="L98" s="19" t="s">
        <v>137</v>
      </c>
      <c r="M98" s="19">
        <v>-1.171</v>
      </c>
    </row>
    <row r="99" spans="1:16" x14ac:dyDescent="0.3">
      <c r="A99" s="19">
        <v>17</v>
      </c>
      <c r="B99" s="19" t="s">
        <v>135</v>
      </c>
      <c r="C99" s="19" t="s">
        <v>136</v>
      </c>
      <c r="D99" s="19" t="s">
        <v>64</v>
      </c>
      <c r="E99" s="19" t="s">
        <v>65</v>
      </c>
      <c r="F99" s="19">
        <v>0.55900000000000005</v>
      </c>
      <c r="G99" s="19">
        <v>2</v>
      </c>
      <c r="H99" s="19">
        <v>53.7</v>
      </c>
      <c r="I99" s="19">
        <v>18.399999999999999</v>
      </c>
      <c r="J99" s="19">
        <v>2841</v>
      </c>
      <c r="K99" s="19">
        <v>41.02</v>
      </c>
      <c r="L99" s="19" t="s">
        <v>138</v>
      </c>
      <c r="M99" s="19">
        <v>-1.25</v>
      </c>
    </row>
    <row r="100" spans="1:16" x14ac:dyDescent="0.3">
      <c r="A100" s="19">
        <v>17</v>
      </c>
      <c r="B100" s="19" t="s">
        <v>135</v>
      </c>
      <c r="C100" s="19" t="s">
        <v>136</v>
      </c>
      <c r="D100" s="19" t="s">
        <v>64</v>
      </c>
      <c r="E100" s="19" t="s">
        <v>65</v>
      </c>
      <c r="F100" s="19">
        <v>0.55900000000000005</v>
      </c>
      <c r="G100" s="19">
        <v>3</v>
      </c>
      <c r="H100" s="19">
        <v>83.6</v>
      </c>
      <c r="I100" s="19">
        <v>18.399999999999999</v>
      </c>
      <c r="J100" s="19">
        <v>2844</v>
      </c>
      <c r="K100" s="19">
        <v>41.029000000000003</v>
      </c>
      <c r="L100" s="19" t="s">
        <v>85</v>
      </c>
      <c r="M100" s="19">
        <v>-1.2929999999999999</v>
      </c>
    </row>
    <row r="101" spans="1:16" x14ac:dyDescent="0.3">
      <c r="A101" s="19">
        <v>17</v>
      </c>
      <c r="B101" s="19" t="s">
        <v>135</v>
      </c>
      <c r="C101" s="19" t="s">
        <v>136</v>
      </c>
      <c r="D101" s="19" t="s">
        <v>64</v>
      </c>
      <c r="E101" s="19" t="s">
        <v>65</v>
      </c>
      <c r="F101" s="19">
        <v>0.55900000000000005</v>
      </c>
      <c r="G101" s="19">
        <v>4</v>
      </c>
      <c r="H101" s="19">
        <v>135</v>
      </c>
      <c r="I101" s="19">
        <v>93.8</v>
      </c>
      <c r="J101" s="19">
        <v>3495</v>
      </c>
      <c r="K101" s="19">
        <v>85.369</v>
      </c>
      <c r="L101" s="19" t="s">
        <v>102</v>
      </c>
      <c r="M101" s="19">
        <v>4.5289999999999999</v>
      </c>
    </row>
    <row r="102" spans="1:16" x14ac:dyDescent="0.3">
      <c r="A102" s="19">
        <v>17</v>
      </c>
      <c r="B102" s="19" t="s">
        <v>135</v>
      </c>
      <c r="C102" s="19" t="s">
        <v>136</v>
      </c>
      <c r="D102" s="19" t="s">
        <v>64</v>
      </c>
      <c r="E102" s="19" t="s">
        <v>65</v>
      </c>
      <c r="F102" s="19">
        <v>0.55900000000000005</v>
      </c>
      <c r="G102" s="19">
        <v>5</v>
      </c>
      <c r="H102" s="19">
        <v>275.3</v>
      </c>
      <c r="I102" s="19">
        <v>100.9</v>
      </c>
      <c r="N102" s="19">
        <v>2854</v>
      </c>
      <c r="O102" s="19">
        <v>80.858999999999995</v>
      </c>
      <c r="P102" s="19">
        <v>-17.960999999999999</v>
      </c>
    </row>
    <row r="103" spans="1:16" x14ac:dyDescent="0.3">
      <c r="A103" s="19">
        <v>17</v>
      </c>
      <c r="B103" s="19" t="s">
        <v>135</v>
      </c>
      <c r="C103" s="19" t="s">
        <v>136</v>
      </c>
      <c r="D103" s="19" t="s">
        <v>64</v>
      </c>
      <c r="E103" s="19" t="s">
        <v>65</v>
      </c>
      <c r="F103" s="19">
        <v>0.55900000000000005</v>
      </c>
      <c r="G103" s="19">
        <v>6</v>
      </c>
      <c r="H103" s="19">
        <v>432.2</v>
      </c>
      <c r="I103" s="19">
        <v>19.899999999999999</v>
      </c>
      <c r="N103" s="19">
        <v>1989</v>
      </c>
      <c r="O103" s="19">
        <v>28.588999999999999</v>
      </c>
      <c r="P103" s="19">
        <v>-3.7</v>
      </c>
    </row>
    <row r="104" spans="1:16" x14ac:dyDescent="0.3">
      <c r="A104" s="19">
        <v>18</v>
      </c>
      <c r="B104" s="19" t="s">
        <v>139</v>
      </c>
      <c r="C104" s="19" t="s">
        <v>140</v>
      </c>
      <c r="D104" s="19" t="s">
        <v>64</v>
      </c>
      <c r="E104" s="19" t="s">
        <v>65</v>
      </c>
      <c r="F104" s="19">
        <v>0.54400000000000004</v>
      </c>
      <c r="G104" s="19">
        <v>1</v>
      </c>
      <c r="H104" s="19">
        <v>23.8</v>
      </c>
      <c r="I104" s="19">
        <v>18.399999999999999</v>
      </c>
      <c r="J104" s="19">
        <v>2848</v>
      </c>
      <c r="K104" s="19">
        <v>41.094000000000001</v>
      </c>
      <c r="L104" s="19" t="s">
        <v>108</v>
      </c>
      <c r="M104" s="19">
        <v>-1.1919999999999999</v>
      </c>
    </row>
    <row r="105" spans="1:16" x14ac:dyDescent="0.3">
      <c r="A105" s="19">
        <v>18</v>
      </c>
      <c r="B105" s="19" t="s">
        <v>139</v>
      </c>
      <c r="C105" s="19" t="s">
        <v>140</v>
      </c>
      <c r="D105" s="19" t="s">
        <v>64</v>
      </c>
      <c r="E105" s="19" t="s">
        <v>65</v>
      </c>
      <c r="F105" s="19">
        <v>0.54400000000000004</v>
      </c>
      <c r="G105" s="19">
        <v>2</v>
      </c>
      <c r="H105" s="19">
        <v>53.7</v>
      </c>
      <c r="I105" s="19">
        <v>18.399999999999999</v>
      </c>
      <c r="J105" s="19">
        <v>2848</v>
      </c>
      <c r="K105" s="19">
        <v>41.103999999999999</v>
      </c>
      <c r="L105" s="19" t="s">
        <v>118</v>
      </c>
      <c r="M105" s="19">
        <v>-1.25</v>
      </c>
    </row>
    <row r="106" spans="1:16" x14ac:dyDescent="0.3">
      <c r="A106" s="19">
        <v>18</v>
      </c>
      <c r="B106" s="19" t="s">
        <v>139</v>
      </c>
      <c r="C106" s="19" t="s">
        <v>140</v>
      </c>
      <c r="D106" s="19" t="s">
        <v>64</v>
      </c>
      <c r="E106" s="19" t="s">
        <v>65</v>
      </c>
      <c r="F106" s="19">
        <v>0.54400000000000004</v>
      </c>
      <c r="G106" s="19">
        <v>3</v>
      </c>
      <c r="H106" s="19">
        <v>83.6</v>
      </c>
      <c r="I106" s="19">
        <v>18.399999999999999</v>
      </c>
      <c r="J106" s="19">
        <v>2848</v>
      </c>
      <c r="K106" s="19">
        <v>41.113</v>
      </c>
      <c r="L106" s="19" t="s">
        <v>109</v>
      </c>
      <c r="M106" s="19">
        <v>-1.333</v>
      </c>
    </row>
    <row r="107" spans="1:16" x14ac:dyDescent="0.3">
      <c r="A107" s="19">
        <v>18</v>
      </c>
      <c r="B107" s="19" t="s">
        <v>139</v>
      </c>
      <c r="C107" s="19" t="s">
        <v>140</v>
      </c>
      <c r="D107" s="19" t="s">
        <v>64</v>
      </c>
      <c r="E107" s="19" t="s">
        <v>65</v>
      </c>
      <c r="F107" s="19">
        <v>0.54400000000000004</v>
      </c>
      <c r="G107" s="19">
        <v>4</v>
      </c>
      <c r="H107" s="19">
        <v>135</v>
      </c>
      <c r="I107" s="19">
        <v>94.7</v>
      </c>
      <c r="J107" s="19">
        <v>3656</v>
      </c>
      <c r="K107" s="19">
        <v>89.004999999999995</v>
      </c>
      <c r="L107" s="19" t="s">
        <v>100</v>
      </c>
      <c r="M107" s="19">
        <v>5.1280000000000001</v>
      </c>
    </row>
    <row r="108" spans="1:16" x14ac:dyDescent="0.3">
      <c r="A108" s="19">
        <v>18</v>
      </c>
      <c r="B108" s="19" t="s">
        <v>139</v>
      </c>
      <c r="C108" s="19" t="s">
        <v>140</v>
      </c>
      <c r="D108" s="19" t="s">
        <v>64</v>
      </c>
      <c r="E108" s="19" t="s">
        <v>65</v>
      </c>
      <c r="F108" s="19">
        <v>0.54400000000000004</v>
      </c>
      <c r="G108" s="19">
        <v>5</v>
      </c>
      <c r="H108" s="19">
        <v>275.3</v>
      </c>
      <c r="I108" s="19">
        <v>100.9</v>
      </c>
      <c r="N108" s="19">
        <v>2956</v>
      </c>
      <c r="O108" s="19">
        <v>83.807000000000002</v>
      </c>
      <c r="P108" s="19">
        <v>-17.651</v>
      </c>
    </row>
    <row r="109" spans="1:16" x14ac:dyDescent="0.3">
      <c r="A109" s="19">
        <v>18</v>
      </c>
      <c r="B109" s="19" t="s">
        <v>139</v>
      </c>
      <c r="C109" s="19" t="s">
        <v>140</v>
      </c>
      <c r="D109" s="19" t="s">
        <v>64</v>
      </c>
      <c r="E109" s="19" t="s">
        <v>65</v>
      </c>
      <c r="F109" s="19">
        <v>0.54400000000000004</v>
      </c>
      <c r="G109" s="19">
        <v>6</v>
      </c>
      <c r="H109" s="19">
        <v>432.2</v>
      </c>
      <c r="I109" s="19">
        <v>19.899999999999999</v>
      </c>
      <c r="N109" s="19">
        <v>1993</v>
      </c>
      <c r="O109" s="19">
        <v>28.649000000000001</v>
      </c>
      <c r="P109" s="19">
        <v>-3.7</v>
      </c>
    </row>
    <row r="110" spans="1:16" x14ac:dyDescent="0.3">
      <c r="A110" s="19">
        <v>19</v>
      </c>
      <c r="B110" s="19" t="s">
        <v>62</v>
      </c>
      <c r="C110" s="19" t="s">
        <v>141</v>
      </c>
      <c r="D110" s="19" t="s">
        <v>64</v>
      </c>
      <c r="E110" s="19" t="s">
        <v>65</v>
      </c>
      <c r="F110" s="19">
        <v>0.54200000000000004</v>
      </c>
      <c r="G110" s="19">
        <v>1</v>
      </c>
      <c r="H110" s="19">
        <v>23.8</v>
      </c>
      <c r="I110" s="19">
        <v>18.399999999999999</v>
      </c>
      <c r="J110" s="19">
        <v>2862</v>
      </c>
      <c r="K110" s="19">
        <v>41.348999999999997</v>
      </c>
      <c r="L110" s="19" t="s">
        <v>118</v>
      </c>
      <c r="M110" s="19">
        <v>-1.157</v>
      </c>
    </row>
    <row r="111" spans="1:16" x14ac:dyDescent="0.3">
      <c r="A111" s="19">
        <v>19</v>
      </c>
      <c r="B111" s="19" t="s">
        <v>62</v>
      </c>
      <c r="C111" s="19" t="s">
        <v>141</v>
      </c>
      <c r="D111" s="19" t="s">
        <v>64</v>
      </c>
      <c r="E111" s="19" t="s">
        <v>65</v>
      </c>
      <c r="F111" s="19">
        <v>0.54200000000000004</v>
      </c>
      <c r="G111" s="19">
        <v>2</v>
      </c>
      <c r="H111" s="19">
        <v>53.7</v>
      </c>
      <c r="I111" s="19">
        <v>18.399999999999999</v>
      </c>
      <c r="J111" s="19">
        <v>2863</v>
      </c>
      <c r="K111" s="19">
        <v>41.347999999999999</v>
      </c>
      <c r="L111" s="19" t="s">
        <v>86</v>
      </c>
      <c r="M111" s="19">
        <v>-1.25</v>
      </c>
    </row>
    <row r="112" spans="1:16" x14ac:dyDescent="0.3">
      <c r="A112" s="19">
        <v>19</v>
      </c>
      <c r="B112" s="19" t="s">
        <v>62</v>
      </c>
      <c r="C112" s="19" t="s">
        <v>141</v>
      </c>
      <c r="D112" s="19" t="s">
        <v>64</v>
      </c>
      <c r="E112" s="19" t="s">
        <v>65</v>
      </c>
      <c r="F112" s="19">
        <v>0.54200000000000004</v>
      </c>
      <c r="G112" s="19">
        <v>3</v>
      </c>
      <c r="H112" s="19">
        <v>83.6</v>
      </c>
      <c r="I112" s="19">
        <v>18.399999999999999</v>
      </c>
      <c r="J112" s="19">
        <v>2862</v>
      </c>
      <c r="K112" s="19">
        <v>41.32</v>
      </c>
      <c r="L112" s="19" t="s">
        <v>142</v>
      </c>
      <c r="M112" s="19">
        <v>-1.2869999999999999</v>
      </c>
    </row>
    <row r="113" spans="1:16" x14ac:dyDescent="0.3">
      <c r="A113" s="19">
        <v>19</v>
      </c>
      <c r="B113" s="19" t="s">
        <v>62</v>
      </c>
      <c r="C113" s="19" t="s">
        <v>141</v>
      </c>
      <c r="D113" s="19" t="s">
        <v>64</v>
      </c>
      <c r="E113" s="19" t="s">
        <v>65</v>
      </c>
      <c r="F113" s="19">
        <v>0.54200000000000004</v>
      </c>
      <c r="G113" s="19">
        <v>4</v>
      </c>
      <c r="H113" s="19">
        <v>135</v>
      </c>
      <c r="I113" s="19">
        <v>94.7</v>
      </c>
      <c r="J113" s="19">
        <v>3624</v>
      </c>
      <c r="K113" s="19">
        <v>88.150999999999996</v>
      </c>
      <c r="L113" s="19" t="s">
        <v>143</v>
      </c>
      <c r="M113" s="19">
        <v>6.4219999999999997</v>
      </c>
    </row>
    <row r="114" spans="1:16" x14ac:dyDescent="0.3">
      <c r="A114" s="19">
        <v>19</v>
      </c>
      <c r="B114" s="19" t="s">
        <v>62</v>
      </c>
      <c r="C114" s="19" t="s">
        <v>141</v>
      </c>
      <c r="D114" s="19" t="s">
        <v>64</v>
      </c>
      <c r="E114" s="19" t="s">
        <v>65</v>
      </c>
      <c r="F114" s="19">
        <v>0.54200000000000004</v>
      </c>
      <c r="G114" s="19">
        <v>5</v>
      </c>
      <c r="H114" s="19">
        <v>274.8</v>
      </c>
      <c r="I114" s="19">
        <v>103.7</v>
      </c>
      <c r="N114" s="19">
        <v>3547</v>
      </c>
      <c r="O114" s="19">
        <v>100.77500000000001</v>
      </c>
      <c r="P114" s="19">
        <v>-25.562999999999999</v>
      </c>
    </row>
    <row r="115" spans="1:16" x14ac:dyDescent="0.3">
      <c r="A115" s="19">
        <v>19</v>
      </c>
      <c r="B115" s="19" t="s">
        <v>62</v>
      </c>
      <c r="C115" s="19" t="s">
        <v>141</v>
      </c>
      <c r="D115" s="19" t="s">
        <v>64</v>
      </c>
      <c r="E115" s="19" t="s">
        <v>65</v>
      </c>
      <c r="F115" s="19">
        <v>0.54200000000000004</v>
      </c>
      <c r="G115" s="19">
        <v>6</v>
      </c>
      <c r="H115" s="19">
        <v>432.2</v>
      </c>
      <c r="I115" s="19">
        <v>20.100000000000001</v>
      </c>
      <c r="N115" s="19">
        <v>1999</v>
      </c>
      <c r="O115" s="19">
        <v>28.728000000000002</v>
      </c>
      <c r="P115" s="19">
        <v>-3.7</v>
      </c>
    </row>
    <row r="116" spans="1:16" x14ac:dyDescent="0.3">
      <c r="A116" s="19">
        <v>20</v>
      </c>
      <c r="B116" s="19" t="s">
        <v>62</v>
      </c>
      <c r="C116" s="19" t="s">
        <v>144</v>
      </c>
      <c r="D116" s="19" t="s">
        <v>64</v>
      </c>
      <c r="E116" s="19" t="s">
        <v>65</v>
      </c>
      <c r="F116" s="19">
        <v>0.53400000000000003</v>
      </c>
      <c r="G116" s="19">
        <v>1</v>
      </c>
      <c r="H116" s="19">
        <v>23.8</v>
      </c>
      <c r="I116" s="19">
        <v>18.399999999999999</v>
      </c>
      <c r="J116" s="19">
        <v>2830</v>
      </c>
      <c r="K116" s="19">
        <v>40.639000000000003</v>
      </c>
      <c r="L116" s="19" t="s">
        <v>145</v>
      </c>
      <c r="M116" s="19">
        <v>-1.1950000000000001</v>
      </c>
    </row>
    <row r="117" spans="1:16" x14ac:dyDescent="0.3">
      <c r="A117" s="19">
        <v>20</v>
      </c>
      <c r="B117" s="19" t="s">
        <v>62</v>
      </c>
      <c r="C117" s="19" t="s">
        <v>144</v>
      </c>
      <c r="D117" s="19" t="s">
        <v>64</v>
      </c>
      <c r="E117" s="19" t="s">
        <v>65</v>
      </c>
      <c r="F117" s="19">
        <v>0.53400000000000003</v>
      </c>
      <c r="G117" s="19">
        <v>2</v>
      </c>
      <c r="H117" s="19">
        <v>53.7</v>
      </c>
      <c r="I117" s="19">
        <v>18.399999999999999</v>
      </c>
      <c r="J117" s="19">
        <v>2831</v>
      </c>
      <c r="K117" s="19">
        <v>40.926000000000002</v>
      </c>
      <c r="L117" s="19" t="s">
        <v>146</v>
      </c>
      <c r="M117" s="19">
        <v>-1.25</v>
      </c>
    </row>
    <row r="118" spans="1:16" x14ac:dyDescent="0.3">
      <c r="A118" s="19">
        <v>20</v>
      </c>
      <c r="B118" s="19" t="s">
        <v>62</v>
      </c>
      <c r="C118" s="19" t="s">
        <v>144</v>
      </c>
      <c r="D118" s="19" t="s">
        <v>64</v>
      </c>
      <c r="E118" s="19" t="s">
        <v>65</v>
      </c>
      <c r="F118" s="19">
        <v>0.53400000000000003</v>
      </c>
      <c r="G118" s="19">
        <v>3</v>
      </c>
      <c r="H118" s="19">
        <v>83.6</v>
      </c>
      <c r="I118" s="19">
        <v>18.399999999999999</v>
      </c>
      <c r="J118" s="19">
        <v>2831</v>
      </c>
      <c r="K118" s="19">
        <v>40.884999999999998</v>
      </c>
      <c r="L118" s="19" t="s">
        <v>107</v>
      </c>
      <c r="M118" s="19">
        <v>-1.2909999999999999</v>
      </c>
    </row>
    <row r="119" spans="1:16" x14ac:dyDescent="0.3">
      <c r="A119" s="19">
        <v>20</v>
      </c>
      <c r="B119" s="19" t="s">
        <v>62</v>
      </c>
      <c r="C119" s="19" t="s">
        <v>144</v>
      </c>
      <c r="D119" s="19" t="s">
        <v>64</v>
      </c>
      <c r="E119" s="19" t="s">
        <v>65</v>
      </c>
      <c r="F119" s="19">
        <v>0.53400000000000003</v>
      </c>
      <c r="G119" s="19">
        <v>4</v>
      </c>
      <c r="H119" s="19">
        <v>135.19999999999999</v>
      </c>
      <c r="I119" s="19">
        <v>94</v>
      </c>
      <c r="J119" s="19">
        <v>3634</v>
      </c>
      <c r="K119" s="19">
        <v>88.384</v>
      </c>
      <c r="L119" s="19" t="s">
        <v>86</v>
      </c>
      <c r="M119" s="19">
        <v>6.5010000000000003</v>
      </c>
    </row>
    <row r="120" spans="1:16" x14ac:dyDescent="0.3">
      <c r="A120" s="19">
        <v>20</v>
      </c>
      <c r="B120" s="19" t="s">
        <v>62</v>
      </c>
      <c r="C120" s="19" t="s">
        <v>144</v>
      </c>
      <c r="D120" s="19" t="s">
        <v>64</v>
      </c>
      <c r="E120" s="19" t="s">
        <v>65</v>
      </c>
      <c r="F120" s="19">
        <v>0.53400000000000003</v>
      </c>
      <c r="G120" s="19">
        <v>5</v>
      </c>
      <c r="H120" s="19">
        <v>275</v>
      </c>
      <c r="I120" s="19">
        <v>103.5</v>
      </c>
      <c r="N120" s="19">
        <v>3527</v>
      </c>
      <c r="O120" s="19">
        <v>100.25</v>
      </c>
      <c r="P120" s="19">
        <v>-25.474</v>
      </c>
    </row>
    <row r="121" spans="1:16" x14ac:dyDescent="0.3">
      <c r="A121" s="19">
        <v>20</v>
      </c>
      <c r="B121" s="19" t="s">
        <v>62</v>
      </c>
      <c r="C121" s="19" t="s">
        <v>144</v>
      </c>
      <c r="D121" s="19" t="s">
        <v>64</v>
      </c>
      <c r="E121" s="19" t="s">
        <v>65</v>
      </c>
      <c r="F121" s="19">
        <v>0.53400000000000003</v>
      </c>
      <c r="G121" s="19">
        <v>6</v>
      </c>
      <c r="H121" s="19">
        <v>432.2</v>
      </c>
      <c r="I121" s="19">
        <v>20.100000000000001</v>
      </c>
      <c r="N121" s="19">
        <v>1998</v>
      </c>
      <c r="O121" s="19">
        <v>28.728999999999999</v>
      </c>
      <c r="P121" s="19">
        <v>-3.7</v>
      </c>
    </row>
    <row r="122" spans="1:16" x14ac:dyDescent="0.3">
      <c r="A122" s="19">
        <v>21</v>
      </c>
      <c r="B122" s="19" t="s">
        <v>147</v>
      </c>
      <c r="C122" s="19" t="s">
        <v>148</v>
      </c>
      <c r="D122" s="19" t="s">
        <v>64</v>
      </c>
      <c r="E122" s="19" t="s">
        <v>65</v>
      </c>
      <c r="F122" s="19">
        <v>0.58699999999999997</v>
      </c>
      <c r="G122" s="19">
        <v>1</v>
      </c>
      <c r="H122" s="19">
        <v>23.8</v>
      </c>
      <c r="I122" s="19">
        <v>18.399999999999999</v>
      </c>
      <c r="J122" s="19">
        <v>2812</v>
      </c>
      <c r="K122" s="19">
        <v>40.551000000000002</v>
      </c>
      <c r="L122" s="19" t="s">
        <v>149</v>
      </c>
      <c r="M122" s="19">
        <v>-1.181</v>
      </c>
    </row>
    <row r="123" spans="1:16" x14ac:dyDescent="0.3">
      <c r="A123" s="19">
        <v>21</v>
      </c>
      <c r="B123" s="19" t="s">
        <v>147</v>
      </c>
      <c r="C123" s="19" t="s">
        <v>148</v>
      </c>
      <c r="D123" s="19" t="s">
        <v>64</v>
      </c>
      <c r="E123" s="19" t="s">
        <v>65</v>
      </c>
      <c r="F123" s="19">
        <v>0.58699999999999997</v>
      </c>
      <c r="G123" s="19">
        <v>2</v>
      </c>
      <c r="H123" s="19">
        <v>53.7</v>
      </c>
      <c r="I123" s="19">
        <v>18.399999999999999</v>
      </c>
      <c r="J123" s="19">
        <v>2808</v>
      </c>
      <c r="K123" s="19">
        <v>40.563000000000002</v>
      </c>
      <c r="L123" s="19" t="s">
        <v>150</v>
      </c>
      <c r="M123" s="19">
        <v>-1.25</v>
      </c>
    </row>
    <row r="124" spans="1:16" x14ac:dyDescent="0.3">
      <c r="A124" s="19">
        <v>21</v>
      </c>
      <c r="B124" s="19" t="s">
        <v>147</v>
      </c>
      <c r="C124" s="19" t="s">
        <v>148</v>
      </c>
      <c r="D124" s="19" t="s">
        <v>64</v>
      </c>
      <c r="E124" s="19" t="s">
        <v>65</v>
      </c>
      <c r="F124" s="19">
        <v>0.58699999999999997</v>
      </c>
      <c r="G124" s="19">
        <v>3</v>
      </c>
      <c r="H124" s="19">
        <v>83.6</v>
      </c>
      <c r="I124" s="19">
        <v>18.399999999999999</v>
      </c>
      <c r="J124" s="19">
        <v>2812</v>
      </c>
      <c r="K124" s="19">
        <v>40.534999999999997</v>
      </c>
      <c r="L124" s="19" t="s">
        <v>108</v>
      </c>
      <c r="M124" s="19">
        <v>-1.252</v>
      </c>
    </row>
    <row r="125" spans="1:16" x14ac:dyDescent="0.3">
      <c r="A125" s="19">
        <v>21</v>
      </c>
      <c r="B125" s="19" t="s">
        <v>147</v>
      </c>
      <c r="C125" s="19" t="s">
        <v>148</v>
      </c>
      <c r="D125" s="19" t="s">
        <v>64</v>
      </c>
      <c r="E125" s="19" t="s">
        <v>65</v>
      </c>
      <c r="F125" s="19">
        <v>0.58699999999999997</v>
      </c>
      <c r="G125" s="19">
        <v>4</v>
      </c>
      <c r="H125" s="19">
        <v>134.80000000000001</v>
      </c>
      <c r="I125" s="19">
        <v>95.9</v>
      </c>
      <c r="J125" s="19">
        <v>4181</v>
      </c>
      <c r="K125" s="19">
        <v>101.95699999999999</v>
      </c>
      <c r="L125" s="19" t="s">
        <v>109</v>
      </c>
      <c r="M125" s="19">
        <v>5.1429999999999998</v>
      </c>
    </row>
    <row r="126" spans="1:16" x14ac:dyDescent="0.3">
      <c r="A126" s="19">
        <v>21</v>
      </c>
      <c r="B126" s="19" t="s">
        <v>147</v>
      </c>
      <c r="C126" s="19" t="s">
        <v>148</v>
      </c>
      <c r="D126" s="19" t="s">
        <v>64</v>
      </c>
      <c r="E126" s="19" t="s">
        <v>65</v>
      </c>
      <c r="F126" s="19">
        <v>0.58699999999999997</v>
      </c>
      <c r="G126" s="19">
        <v>5</v>
      </c>
      <c r="H126" s="19">
        <v>275</v>
      </c>
      <c r="I126" s="19">
        <v>103.2</v>
      </c>
      <c r="N126" s="19">
        <v>3457</v>
      </c>
      <c r="O126" s="19">
        <v>98.47</v>
      </c>
      <c r="P126" s="19">
        <v>-16.337</v>
      </c>
    </row>
    <row r="127" spans="1:16" x14ac:dyDescent="0.3">
      <c r="A127" s="19">
        <v>21</v>
      </c>
      <c r="B127" s="19" t="s">
        <v>147</v>
      </c>
      <c r="C127" s="19" t="s">
        <v>148</v>
      </c>
      <c r="D127" s="19" t="s">
        <v>64</v>
      </c>
      <c r="E127" s="19" t="s">
        <v>65</v>
      </c>
      <c r="F127" s="19">
        <v>0.58699999999999997</v>
      </c>
      <c r="G127" s="19">
        <v>6</v>
      </c>
      <c r="H127" s="19">
        <v>432.2</v>
      </c>
      <c r="I127" s="19">
        <v>20.100000000000001</v>
      </c>
      <c r="N127" s="19">
        <v>1994</v>
      </c>
      <c r="O127" s="19">
        <v>28.646000000000001</v>
      </c>
      <c r="P127" s="19">
        <v>-3.7</v>
      </c>
    </row>
    <row r="128" spans="1:16" x14ac:dyDescent="0.3">
      <c r="A128" s="19">
        <v>22</v>
      </c>
      <c r="B128" s="19" t="s">
        <v>151</v>
      </c>
      <c r="C128" s="19" t="s">
        <v>152</v>
      </c>
      <c r="D128" s="19" t="s">
        <v>64</v>
      </c>
      <c r="E128" s="19" t="s">
        <v>65</v>
      </c>
      <c r="F128" s="19">
        <v>0.50600000000000001</v>
      </c>
      <c r="G128" s="19">
        <v>1</v>
      </c>
      <c r="H128" s="19">
        <v>23.8</v>
      </c>
      <c r="I128" s="19">
        <v>18.399999999999999</v>
      </c>
      <c r="J128" s="19">
        <v>2815</v>
      </c>
      <c r="K128" s="19">
        <v>40.646000000000001</v>
      </c>
      <c r="L128" s="19" t="s">
        <v>153</v>
      </c>
      <c r="M128" s="19">
        <v>-1.19</v>
      </c>
    </row>
    <row r="129" spans="1:16" x14ac:dyDescent="0.3">
      <c r="A129" s="19">
        <v>22</v>
      </c>
      <c r="B129" s="19" t="s">
        <v>151</v>
      </c>
      <c r="C129" s="19" t="s">
        <v>152</v>
      </c>
      <c r="D129" s="19" t="s">
        <v>64</v>
      </c>
      <c r="E129" s="19" t="s">
        <v>65</v>
      </c>
      <c r="F129" s="19">
        <v>0.50600000000000001</v>
      </c>
      <c r="G129" s="19">
        <v>2</v>
      </c>
      <c r="H129" s="19">
        <v>53.7</v>
      </c>
      <c r="I129" s="19">
        <v>18.399999999999999</v>
      </c>
      <c r="J129" s="19">
        <v>2815</v>
      </c>
      <c r="K129" s="19">
        <v>40.613</v>
      </c>
      <c r="L129" s="19" t="s">
        <v>106</v>
      </c>
      <c r="M129" s="19">
        <v>-1.25</v>
      </c>
    </row>
    <row r="130" spans="1:16" x14ac:dyDescent="0.3">
      <c r="A130" s="19">
        <v>22</v>
      </c>
      <c r="B130" s="19" t="s">
        <v>151</v>
      </c>
      <c r="C130" s="19" t="s">
        <v>152</v>
      </c>
      <c r="D130" s="19" t="s">
        <v>64</v>
      </c>
      <c r="E130" s="19" t="s">
        <v>65</v>
      </c>
      <c r="F130" s="19">
        <v>0.50600000000000001</v>
      </c>
      <c r="G130" s="19">
        <v>3</v>
      </c>
      <c r="H130" s="19">
        <v>83.6</v>
      </c>
      <c r="I130" s="19">
        <v>18.399999999999999</v>
      </c>
      <c r="J130" s="19">
        <v>2812</v>
      </c>
      <c r="K130" s="19">
        <v>40.590000000000003</v>
      </c>
      <c r="L130" s="19" t="s">
        <v>154</v>
      </c>
      <c r="M130" s="19">
        <v>-1.2989999999999999</v>
      </c>
    </row>
    <row r="131" spans="1:16" x14ac:dyDescent="0.3">
      <c r="A131" s="19">
        <v>22</v>
      </c>
      <c r="B131" s="19" t="s">
        <v>151</v>
      </c>
      <c r="C131" s="19" t="s">
        <v>152</v>
      </c>
      <c r="D131" s="19" t="s">
        <v>64</v>
      </c>
      <c r="E131" s="19" t="s">
        <v>65</v>
      </c>
      <c r="F131" s="19">
        <v>0.50600000000000001</v>
      </c>
      <c r="G131" s="19">
        <v>4</v>
      </c>
      <c r="H131" s="19">
        <v>134.80000000000001</v>
      </c>
      <c r="I131" s="19">
        <v>94.5</v>
      </c>
      <c r="J131" s="19">
        <v>3565</v>
      </c>
      <c r="K131" s="19">
        <v>86.341999999999999</v>
      </c>
      <c r="L131" s="19" t="s">
        <v>119</v>
      </c>
      <c r="M131" s="19">
        <v>4.8179999999999996</v>
      </c>
    </row>
    <row r="132" spans="1:16" x14ac:dyDescent="0.3">
      <c r="A132" s="19">
        <v>22</v>
      </c>
      <c r="B132" s="19" t="s">
        <v>151</v>
      </c>
      <c r="C132" s="19" t="s">
        <v>152</v>
      </c>
      <c r="D132" s="19" t="s">
        <v>64</v>
      </c>
      <c r="E132" s="19" t="s">
        <v>65</v>
      </c>
      <c r="F132" s="19">
        <v>0.50600000000000001</v>
      </c>
      <c r="G132" s="19">
        <v>5</v>
      </c>
      <c r="H132" s="19">
        <v>275.3</v>
      </c>
      <c r="I132" s="19">
        <v>100.3</v>
      </c>
      <c r="N132" s="19">
        <v>2916</v>
      </c>
      <c r="O132" s="19">
        <v>82.185000000000002</v>
      </c>
      <c r="P132" s="19">
        <v>-17.637</v>
      </c>
    </row>
    <row r="133" spans="1:16" x14ac:dyDescent="0.3">
      <c r="A133" s="19">
        <v>22</v>
      </c>
      <c r="B133" s="19" t="s">
        <v>151</v>
      </c>
      <c r="C133" s="19" t="s">
        <v>152</v>
      </c>
      <c r="D133" s="19" t="s">
        <v>64</v>
      </c>
      <c r="E133" s="19" t="s">
        <v>65</v>
      </c>
      <c r="F133" s="19">
        <v>0.50600000000000001</v>
      </c>
      <c r="G133" s="19">
        <v>6</v>
      </c>
      <c r="H133" s="19">
        <v>432.2</v>
      </c>
      <c r="I133" s="19">
        <v>19.899999999999999</v>
      </c>
      <c r="N133" s="19">
        <v>1997</v>
      </c>
      <c r="O133" s="19">
        <v>28.545999999999999</v>
      </c>
      <c r="P133" s="19">
        <v>-3.7</v>
      </c>
    </row>
    <row r="134" spans="1:16" x14ac:dyDescent="0.3">
      <c r="A134" s="19">
        <v>23</v>
      </c>
      <c r="B134" s="19" t="s">
        <v>155</v>
      </c>
      <c r="C134" s="19" t="s">
        <v>156</v>
      </c>
      <c r="D134" s="19" t="s">
        <v>64</v>
      </c>
      <c r="E134" s="19" t="s">
        <v>65</v>
      </c>
      <c r="F134" s="19">
        <v>0.56699999999999995</v>
      </c>
      <c r="G134" s="19">
        <v>1</v>
      </c>
      <c r="H134" s="19">
        <v>23.8</v>
      </c>
      <c r="I134" s="19">
        <v>18.399999999999999</v>
      </c>
      <c r="J134" s="19">
        <v>2808</v>
      </c>
      <c r="K134" s="19">
        <v>40.503999999999998</v>
      </c>
      <c r="L134" s="19" t="s">
        <v>157</v>
      </c>
      <c r="M134" s="19">
        <v>-1.1910000000000001</v>
      </c>
    </row>
    <row r="135" spans="1:16" x14ac:dyDescent="0.3">
      <c r="A135" s="19">
        <v>23</v>
      </c>
      <c r="B135" s="19" t="s">
        <v>155</v>
      </c>
      <c r="C135" s="19" t="s">
        <v>156</v>
      </c>
      <c r="D135" s="19" t="s">
        <v>64</v>
      </c>
      <c r="E135" s="19" t="s">
        <v>65</v>
      </c>
      <c r="F135" s="19">
        <v>0.56699999999999995</v>
      </c>
      <c r="G135" s="19">
        <v>2</v>
      </c>
      <c r="H135" s="19">
        <v>53.7</v>
      </c>
      <c r="I135" s="19">
        <v>18.399999999999999</v>
      </c>
      <c r="J135" s="19">
        <v>2809</v>
      </c>
      <c r="K135" s="19">
        <v>40.542999999999999</v>
      </c>
      <c r="L135" s="19" t="s">
        <v>158</v>
      </c>
      <c r="M135" s="19">
        <v>-1.25</v>
      </c>
    </row>
    <row r="136" spans="1:16" x14ac:dyDescent="0.3">
      <c r="A136" s="19">
        <v>23</v>
      </c>
      <c r="B136" s="19" t="s">
        <v>155</v>
      </c>
      <c r="C136" s="19" t="s">
        <v>156</v>
      </c>
      <c r="D136" s="19" t="s">
        <v>64</v>
      </c>
      <c r="E136" s="19" t="s">
        <v>65</v>
      </c>
      <c r="F136" s="19">
        <v>0.56699999999999995</v>
      </c>
      <c r="G136" s="19">
        <v>3</v>
      </c>
      <c r="H136" s="19">
        <v>83.6</v>
      </c>
      <c r="I136" s="19">
        <v>18.399999999999999</v>
      </c>
      <c r="J136" s="19">
        <v>2807</v>
      </c>
      <c r="K136" s="19">
        <v>40.540999999999997</v>
      </c>
      <c r="L136" s="19" t="s">
        <v>138</v>
      </c>
      <c r="M136" s="19">
        <v>-1.2929999999999999</v>
      </c>
    </row>
    <row r="137" spans="1:16" x14ac:dyDescent="0.3">
      <c r="A137" s="19">
        <v>23</v>
      </c>
      <c r="B137" s="19" t="s">
        <v>155</v>
      </c>
      <c r="C137" s="19" t="s">
        <v>156</v>
      </c>
      <c r="D137" s="19" t="s">
        <v>64</v>
      </c>
      <c r="E137" s="19" t="s">
        <v>65</v>
      </c>
      <c r="F137" s="19">
        <v>0.56699999999999995</v>
      </c>
      <c r="G137" s="19">
        <v>4</v>
      </c>
      <c r="H137" s="19">
        <v>134.6</v>
      </c>
      <c r="I137" s="19">
        <v>95.3</v>
      </c>
      <c r="J137" s="19">
        <v>3815</v>
      </c>
      <c r="K137" s="19">
        <v>92.388999999999996</v>
      </c>
      <c r="L137" s="19" t="s">
        <v>159</v>
      </c>
      <c r="M137" s="19">
        <v>8.5359999999999996</v>
      </c>
    </row>
    <row r="138" spans="1:16" x14ac:dyDescent="0.3">
      <c r="A138" s="19">
        <v>23</v>
      </c>
      <c r="B138" s="19" t="s">
        <v>155</v>
      </c>
      <c r="C138" s="19" t="s">
        <v>156</v>
      </c>
      <c r="D138" s="19" t="s">
        <v>64</v>
      </c>
      <c r="E138" s="19" t="s">
        <v>65</v>
      </c>
      <c r="F138" s="19">
        <v>0.56699999999999995</v>
      </c>
      <c r="G138" s="19">
        <v>5</v>
      </c>
      <c r="H138" s="19">
        <v>275</v>
      </c>
      <c r="I138" s="19">
        <v>101.2</v>
      </c>
      <c r="N138" s="19">
        <v>3118</v>
      </c>
      <c r="O138" s="19">
        <v>87.96</v>
      </c>
      <c r="P138" s="19">
        <v>-14.878</v>
      </c>
    </row>
    <row r="139" spans="1:16" x14ac:dyDescent="0.3">
      <c r="A139" s="19">
        <v>23</v>
      </c>
      <c r="B139" s="19" t="s">
        <v>155</v>
      </c>
      <c r="C139" s="19" t="s">
        <v>156</v>
      </c>
      <c r="D139" s="19" t="s">
        <v>64</v>
      </c>
      <c r="E139" s="19" t="s">
        <v>65</v>
      </c>
      <c r="F139" s="19">
        <v>0.56699999999999995</v>
      </c>
      <c r="G139" s="19">
        <v>6</v>
      </c>
      <c r="H139" s="19">
        <v>432.2</v>
      </c>
      <c r="I139" s="19">
        <v>20.100000000000001</v>
      </c>
      <c r="N139" s="19">
        <v>2001</v>
      </c>
      <c r="O139" s="19">
        <v>28.716000000000001</v>
      </c>
      <c r="P139" s="19">
        <v>-3.7</v>
      </c>
    </row>
    <row r="140" spans="1:16" x14ac:dyDescent="0.3">
      <c r="A140" s="19">
        <v>24</v>
      </c>
      <c r="B140" s="19" t="s">
        <v>160</v>
      </c>
      <c r="C140" s="19" t="s">
        <v>161</v>
      </c>
      <c r="D140" s="19" t="s">
        <v>64</v>
      </c>
      <c r="E140" s="19" t="s">
        <v>65</v>
      </c>
      <c r="F140" s="19">
        <v>0.57999999999999996</v>
      </c>
      <c r="G140" s="19">
        <v>1</v>
      </c>
      <c r="H140" s="19">
        <v>23.8</v>
      </c>
      <c r="I140" s="19">
        <v>18.399999999999999</v>
      </c>
      <c r="J140" s="19">
        <v>2806</v>
      </c>
      <c r="K140" s="19">
        <v>40.497999999999998</v>
      </c>
      <c r="L140" s="19" t="s">
        <v>157</v>
      </c>
      <c r="M140" s="19">
        <v>-1.1539999999999999</v>
      </c>
    </row>
    <row r="141" spans="1:16" x14ac:dyDescent="0.3">
      <c r="A141" s="19">
        <v>24</v>
      </c>
      <c r="B141" s="19" t="s">
        <v>160</v>
      </c>
      <c r="C141" s="19" t="s">
        <v>161</v>
      </c>
      <c r="D141" s="19" t="s">
        <v>64</v>
      </c>
      <c r="E141" s="19" t="s">
        <v>65</v>
      </c>
      <c r="F141" s="19">
        <v>0.57999999999999996</v>
      </c>
      <c r="G141" s="19">
        <v>2</v>
      </c>
      <c r="H141" s="19">
        <v>53.7</v>
      </c>
      <c r="I141" s="19">
        <v>18.399999999999999</v>
      </c>
      <c r="J141" s="19">
        <v>2805</v>
      </c>
      <c r="K141" s="19">
        <v>40.479999999999997</v>
      </c>
      <c r="L141" s="19" t="s">
        <v>162</v>
      </c>
      <c r="M141" s="19">
        <v>-1.25</v>
      </c>
    </row>
    <row r="142" spans="1:16" x14ac:dyDescent="0.3">
      <c r="A142" s="19">
        <v>24</v>
      </c>
      <c r="B142" s="19" t="s">
        <v>160</v>
      </c>
      <c r="C142" s="19" t="s">
        <v>161</v>
      </c>
      <c r="D142" s="19" t="s">
        <v>64</v>
      </c>
      <c r="E142" s="19" t="s">
        <v>65</v>
      </c>
      <c r="F142" s="19">
        <v>0.57999999999999996</v>
      </c>
      <c r="G142" s="19">
        <v>3</v>
      </c>
      <c r="H142" s="19">
        <v>83.6</v>
      </c>
      <c r="I142" s="19">
        <v>18.399999999999999</v>
      </c>
      <c r="J142" s="19">
        <v>2805</v>
      </c>
      <c r="K142" s="19">
        <v>40.515999999999998</v>
      </c>
      <c r="L142" s="19" t="s">
        <v>154</v>
      </c>
      <c r="M142" s="19">
        <v>-1.2629999999999999</v>
      </c>
    </row>
    <row r="143" spans="1:16" x14ac:dyDescent="0.3">
      <c r="A143" s="19">
        <v>24</v>
      </c>
      <c r="B143" s="19" t="s">
        <v>160</v>
      </c>
      <c r="C143" s="19" t="s">
        <v>161</v>
      </c>
      <c r="D143" s="19" t="s">
        <v>64</v>
      </c>
      <c r="E143" s="19" t="s">
        <v>65</v>
      </c>
      <c r="F143" s="19">
        <v>0.57999999999999996</v>
      </c>
      <c r="G143" s="19">
        <v>4</v>
      </c>
      <c r="H143" s="19">
        <v>134.80000000000001</v>
      </c>
      <c r="I143" s="19">
        <v>95.9</v>
      </c>
      <c r="J143" s="19">
        <v>4012</v>
      </c>
      <c r="K143" s="19">
        <v>97.656999999999996</v>
      </c>
      <c r="L143" s="19" t="s">
        <v>159</v>
      </c>
      <c r="M143" s="19">
        <v>6.97</v>
      </c>
    </row>
    <row r="144" spans="1:16" x14ac:dyDescent="0.3">
      <c r="A144" s="19">
        <v>24</v>
      </c>
      <c r="B144" s="19" t="s">
        <v>160</v>
      </c>
      <c r="C144" s="19" t="s">
        <v>161</v>
      </c>
      <c r="D144" s="19" t="s">
        <v>64</v>
      </c>
      <c r="E144" s="19" t="s">
        <v>65</v>
      </c>
      <c r="F144" s="19">
        <v>0.57999999999999996</v>
      </c>
      <c r="G144" s="19">
        <v>5</v>
      </c>
      <c r="H144" s="19">
        <v>275</v>
      </c>
      <c r="I144" s="19">
        <v>102</v>
      </c>
      <c r="N144" s="19">
        <v>3250</v>
      </c>
      <c r="O144" s="19">
        <v>92.168999999999997</v>
      </c>
      <c r="P144" s="19">
        <v>-13.21</v>
      </c>
    </row>
    <row r="145" spans="1:16" x14ac:dyDescent="0.3">
      <c r="A145" s="19">
        <v>24</v>
      </c>
      <c r="B145" s="19" t="s">
        <v>160</v>
      </c>
      <c r="C145" s="19" t="s">
        <v>161</v>
      </c>
      <c r="D145" s="19" t="s">
        <v>64</v>
      </c>
      <c r="E145" s="19" t="s">
        <v>65</v>
      </c>
      <c r="F145" s="19">
        <v>0.57999999999999996</v>
      </c>
      <c r="G145" s="19">
        <v>6</v>
      </c>
      <c r="H145" s="19">
        <v>432.2</v>
      </c>
      <c r="I145" s="19">
        <v>20.100000000000001</v>
      </c>
      <c r="N145" s="19">
        <v>1996</v>
      </c>
      <c r="O145" s="19">
        <v>28.693999999999999</v>
      </c>
      <c r="P145" s="19">
        <v>-3.7</v>
      </c>
    </row>
    <row r="146" spans="1:16" x14ac:dyDescent="0.3">
      <c r="A146" s="19">
        <v>25</v>
      </c>
      <c r="B146" s="19" t="s">
        <v>163</v>
      </c>
      <c r="C146" s="19" t="s">
        <v>164</v>
      </c>
      <c r="D146" s="19" t="s">
        <v>64</v>
      </c>
      <c r="E146" s="19" t="s">
        <v>65</v>
      </c>
      <c r="F146" s="19">
        <v>0.55600000000000005</v>
      </c>
      <c r="G146" s="19">
        <v>1</v>
      </c>
      <c r="H146" s="19">
        <v>23.8</v>
      </c>
      <c r="I146" s="19">
        <v>18.399999999999999</v>
      </c>
      <c r="J146" s="19">
        <v>2805</v>
      </c>
      <c r="K146" s="19">
        <v>40.462000000000003</v>
      </c>
      <c r="L146" s="19" t="s">
        <v>145</v>
      </c>
      <c r="M146" s="19">
        <v>-1.1200000000000001</v>
      </c>
    </row>
    <row r="147" spans="1:16" x14ac:dyDescent="0.3">
      <c r="A147" s="19">
        <v>25</v>
      </c>
      <c r="B147" s="19" t="s">
        <v>163</v>
      </c>
      <c r="C147" s="19" t="s">
        <v>164</v>
      </c>
      <c r="D147" s="19" t="s">
        <v>64</v>
      </c>
      <c r="E147" s="19" t="s">
        <v>65</v>
      </c>
      <c r="F147" s="19">
        <v>0.55600000000000005</v>
      </c>
      <c r="G147" s="19">
        <v>2</v>
      </c>
      <c r="H147" s="19">
        <v>53.7</v>
      </c>
      <c r="I147" s="19">
        <v>18.399999999999999</v>
      </c>
      <c r="J147" s="19">
        <v>2803</v>
      </c>
      <c r="K147" s="19">
        <v>40.476999999999997</v>
      </c>
      <c r="L147" s="19" t="s">
        <v>149</v>
      </c>
      <c r="M147" s="19">
        <v>-1.25</v>
      </c>
    </row>
    <row r="148" spans="1:16" x14ac:dyDescent="0.3">
      <c r="A148" s="19">
        <v>25</v>
      </c>
      <c r="B148" s="19" t="s">
        <v>163</v>
      </c>
      <c r="C148" s="19" t="s">
        <v>164</v>
      </c>
      <c r="D148" s="19" t="s">
        <v>64</v>
      </c>
      <c r="E148" s="19" t="s">
        <v>65</v>
      </c>
      <c r="F148" s="19">
        <v>0.55600000000000005</v>
      </c>
      <c r="G148" s="19">
        <v>3</v>
      </c>
      <c r="H148" s="19">
        <v>83.6</v>
      </c>
      <c r="I148" s="19">
        <v>18.399999999999999</v>
      </c>
      <c r="J148" s="19">
        <v>2804</v>
      </c>
      <c r="K148" s="19">
        <v>40.508000000000003</v>
      </c>
      <c r="L148" s="19" t="s">
        <v>122</v>
      </c>
      <c r="M148" s="19">
        <v>-1.2949999999999999</v>
      </c>
    </row>
    <row r="149" spans="1:16" x14ac:dyDescent="0.3">
      <c r="A149" s="19">
        <v>25</v>
      </c>
      <c r="B149" s="19" t="s">
        <v>163</v>
      </c>
      <c r="C149" s="19" t="s">
        <v>164</v>
      </c>
      <c r="D149" s="19" t="s">
        <v>64</v>
      </c>
      <c r="E149" s="19" t="s">
        <v>65</v>
      </c>
      <c r="F149" s="19">
        <v>0.55600000000000005</v>
      </c>
      <c r="G149" s="19">
        <v>4</v>
      </c>
      <c r="H149" s="19">
        <v>134.6</v>
      </c>
      <c r="I149" s="19">
        <v>95.9</v>
      </c>
      <c r="J149" s="19">
        <v>4066</v>
      </c>
      <c r="K149" s="19">
        <v>98.495999999999995</v>
      </c>
      <c r="L149" s="19" t="s">
        <v>159</v>
      </c>
      <c r="M149" s="19">
        <v>7.2270000000000003</v>
      </c>
    </row>
    <row r="150" spans="1:16" x14ac:dyDescent="0.3">
      <c r="A150" s="19">
        <v>25</v>
      </c>
      <c r="B150" s="19" t="s">
        <v>163</v>
      </c>
      <c r="C150" s="19" t="s">
        <v>164</v>
      </c>
      <c r="D150" s="19" t="s">
        <v>64</v>
      </c>
      <c r="E150" s="19" t="s">
        <v>65</v>
      </c>
      <c r="F150" s="19">
        <v>0.55600000000000005</v>
      </c>
      <c r="G150" s="19">
        <v>5</v>
      </c>
      <c r="H150" s="19">
        <v>274.60000000000002</v>
      </c>
      <c r="I150" s="19">
        <v>102.6</v>
      </c>
      <c r="N150" s="19">
        <v>3277</v>
      </c>
      <c r="O150" s="19">
        <v>92.662000000000006</v>
      </c>
      <c r="P150" s="19">
        <v>-15.567</v>
      </c>
    </row>
    <row r="151" spans="1:16" x14ac:dyDescent="0.3">
      <c r="A151" s="19">
        <v>25</v>
      </c>
      <c r="B151" s="19" t="s">
        <v>163</v>
      </c>
      <c r="C151" s="19" t="s">
        <v>164</v>
      </c>
      <c r="D151" s="19" t="s">
        <v>64</v>
      </c>
      <c r="E151" s="19" t="s">
        <v>65</v>
      </c>
      <c r="F151" s="19">
        <v>0.55600000000000005</v>
      </c>
      <c r="G151" s="19">
        <v>6</v>
      </c>
      <c r="H151" s="19">
        <v>432.2</v>
      </c>
      <c r="I151" s="19">
        <v>20.100000000000001</v>
      </c>
      <c r="N151" s="19">
        <v>2007</v>
      </c>
      <c r="O151" s="19">
        <v>28.835000000000001</v>
      </c>
      <c r="P151" s="19">
        <v>-3.7</v>
      </c>
    </row>
    <row r="152" spans="1:16" x14ac:dyDescent="0.3">
      <c r="A152" s="19">
        <v>26</v>
      </c>
      <c r="B152" s="19" t="s">
        <v>165</v>
      </c>
      <c r="C152" s="19" t="s">
        <v>166</v>
      </c>
      <c r="D152" s="19" t="s">
        <v>64</v>
      </c>
      <c r="E152" s="19" t="s">
        <v>65</v>
      </c>
      <c r="F152" s="19">
        <v>0.51700000000000002</v>
      </c>
      <c r="G152" s="19">
        <v>1</v>
      </c>
      <c r="H152" s="19">
        <v>23.8</v>
      </c>
      <c r="I152" s="19">
        <v>18.399999999999999</v>
      </c>
      <c r="J152" s="19">
        <v>2791</v>
      </c>
      <c r="K152" s="19">
        <v>40.253</v>
      </c>
      <c r="L152" s="19" t="s">
        <v>167</v>
      </c>
      <c r="M152" s="19">
        <v>-1.2070000000000001</v>
      </c>
    </row>
    <row r="153" spans="1:16" x14ac:dyDescent="0.3">
      <c r="A153" s="19">
        <v>26</v>
      </c>
      <c r="B153" s="19" t="s">
        <v>165</v>
      </c>
      <c r="C153" s="19" t="s">
        <v>166</v>
      </c>
      <c r="D153" s="19" t="s">
        <v>64</v>
      </c>
      <c r="E153" s="19" t="s">
        <v>65</v>
      </c>
      <c r="F153" s="19">
        <v>0.51700000000000002</v>
      </c>
      <c r="G153" s="19">
        <v>2</v>
      </c>
      <c r="H153" s="19">
        <v>53.7</v>
      </c>
      <c r="I153" s="19">
        <v>18.399999999999999</v>
      </c>
      <c r="J153" s="19">
        <v>2790</v>
      </c>
      <c r="K153" s="19">
        <v>40.027000000000001</v>
      </c>
      <c r="L153" s="19" t="s">
        <v>162</v>
      </c>
      <c r="M153" s="19">
        <v>-1.25</v>
      </c>
    </row>
    <row r="154" spans="1:16" x14ac:dyDescent="0.3">
      <c r="A154" s="19">
        <v>26</v>
      </c>
      <c r="B154" s="19" t="s">
        <v>165</v>
      </c>
      <c r="C154" s="19" t="s">
        <v>166</v>
      </c>
      <c r="D154" s="19" t="s">
        <v>64</v>
      </c>
      <c r="E154" s="19" t="s">
        <v>65</v>
      </c>
      <c r="F154" s="19">
        <v>0.51700000000000002</v>
      </c>
      <c r="G154" s="19">
        <v>3</v>
      </c>
      <c r="H154" s="19">
        <v>83.6</v>
      </c>
      <c r="I154" s="19">
        <v>18.399999999999999</v>
      </c>
      <c r="J154" s="19">
        <v>2790</v>
      </c>
      <c r="K154" s="19">
        <v>40.314999999999998</v>
      </c>
      <c r="L154" s="19" t="s">
        <v>138</v>
      </c>
      <c r="M154" s="19">
        <v>-1.286</v>
      </c>
    </row>
    <row r="155" spans="1:16" x14ac:dyDescent="0.3">
      <c r="A155" s="19">
        <v>26</v>
      </c>
      <c r="B155" s="19" t="s">
        <v>165</v>
      </c>
      <c r="C155" s="19" t="s">
        <v>166</v>
      </c>
      <c r="D155" s="19" t="s">
        <v>64</v>
      </c>
      <c r="E155" s="19" t="s">
        <v>65</v>
      </c>
      <c r="F155" s="19">
        <v>0.51700000000000002</v>
      </c>
      <c r="G155" s="19">
        <v>4</v>
      </c>
      <c r="H155" s="19">
        <v>285.10000000000002</v>
      </c>
      <c r="I155" s="19">
        <v>75.400000000000006</v>
      </c>
      <c r="N155" s="19">
        <v>113</v>
      </c>
      <c r="O155" s="19">
        <v>3.4860000000000002</v>
      </c>
      <c r="P155" s="19">
        <v>-16.763999999999999</v>
      </c>
    </row>
    <row r="156" spans="1:16" x14ac:dyDescent="0.3">
      <c r="A156" s="19">
        <v>26</v>
      </c>
      <c r="B156" s="19" t="s">
        <v>165</v>
      </c>
      <c r="C156" s="19" t="s">
        <v>166</v>
      </c>
      <c r="D156" s="19" t="s">
        <v>64</v>
      </c>
      <c r="E156" s="19" t="s">
        <v>65</v>
      </c>
      <c r="F156" s="19">
        <v>0.51700000000000002</v>
      </c>
      <c r="G156" s="19">
        <v>5</v>
      </c>
      <c r="H156" s="19">
        <v>432</v>
      </c>
      <c r="I156" s="19">
        <v>20.100000000000001</v>
      </c>
      <c r="N156" s="19">
        <v>2002</v>
      </c>
      <c r="O156" s="19">
        <v>28.725999999999999</v>
      </c>
      <c r="P156" s="19">
        <v>-3.7</v>
      </c>
    </row>
    <row r="157" spans="1:16" x14ac:dyDescent="0.3">
      <c r="A157" s="19">
        <v>27</v>
      </c>
      <c r="B157" s="19" t="s">
        <v>168</v>
      </c>
      <c r="C157" s="19" t="s">
        <v>169</v>
      </c>
      <c r="D157" s="19" t="s">
        <v>64</v>
      </c>
      <c r="E157" s="19" t="s">
        <v>65</v>
      </c>
      <c r="F157" s="19">
        <v>0.54100000000000004</v>
      </c>
      <c r="G157" s="19">
        <v>1</v>
      </c>
      <c r="H157" s="19">
        <v>23.8</v>
      </c>
      <c r="I157" s="19">
        <v>18.399999999999999</v>
      </c>
      <c r="J157" s="19">
        <v>2793</v>
      </c>
      <c r="K157" s="19">
        <v>40.283000000000001</v>
      </c>
      <c r="L157" s="19" t="s">
        <v>170</v>
      </c>
      <c r="M157" s="19">
        <v>-1.2270000000000001</v>
      </c>
    </row>
    <row r="158" spans="1:16" x14ac:dyDescent="0.3">
      <c r="A158" s="19">
        <v>27</v>
      </c>
      <c r="B158" s="19" t="s">
        <v>168</v>
      </c>
      <c r="C158" s="19" t="s">
        <v>169</v>
      </c>
      <c r="D158" s="19" t="s">
        <v>64</v>
      </c>
      <c r="E158" s="19" t="s">
        <v>65</v>
      </c>
      <c r="F158" s="19">
        <v>0.54100000000000004</v>
      </c>
      <c r="G158" s="19">
        <v>2</v>
      </c>
      <c r="H158" s="19">
        <v>53.7</v>
      </c>
      <c r="I158" s="19">
        <v>18.399999999999999</v>
      </c>
      <c r="J158" s="19">
        <v>2789</v>
      </c>
      <c r="K158" s="19">
        <v>40.259</v>
      </c>
      <c r="L158" s="19" t="s">
        <v>76</v>
      </c>
      <c r="M158" s="19">
        <v>-1.25</v>
      </c>
    </row>
    <row r="159" spans="1:16" x14ac:dyDescent="0.3">
      <c r="A159" s="19">
        <v>27</v>
      </c>
      <c r="B159" s="19" t="s">
        <v>168</v>
      </c>
      <c r="C159" s="19" t="s">
        <v>169</v>
      </c>
      <c r="D159" s="19" t="s">
        <v>64</v>
      </c>
      <c r="E159" s="19" t="s">
        <v>65</v>
      </c>
      <c r="F159" s="19">
        <v>0.54100000000000004</v>
      </c>
      <c r="G159" s="19">
        <v>3</v>
      </c>
      <c r="H159" s="19">
        <v>83.6</v>
      </c>
      <c r="I159" s="19">
        <v>18.399999999999999</v>
      </c>
      <c r="J159" s="19">
        <v>2789</v>
      </c>
      <c r="K159" s="19">
        <v>40.226999999999997</v>
      </c>
      <c r="L159" s="19" t="s">
        <v>170</v>
      </c>
      <c r="M159" s="19">
        <v>-1.3129999999999999</v>
      </c>
    </row>
    <row r="160" spans="1:16" x14ac:dyDescent="0.3">
      <c r="A160" s="19">
        <v>27</v>
      </c>
      <c r="B160" s="19" t="s">
        <v>168</v>
      </c>
      <c r="C160" s="19" t="s">
        <v>169</v>
      </c>
      <c r="D160" s="19" t="s">
        <v>64</v>
      </c>
      <c r="E160" s="19" t="s">
        <v>65</v>
      </c>
      <c r="F160" s="19">
        <v>0.54100000000000004</v>
      </c>
      <c r="G160" s="19">
        <v>4</v>
      </c>
      <c r="H160" s="19">
        <v>134.80000000000001</v>
      </c>
      <c r="I160" s="19">
        <v>92.8</v>
      </c>
      <c r="J160" s="19">
        <v>2862</v>
      </c>
      <c r="K160" s="19">
        <v>69.480999999999995</v>
      </c>
      <c r="L160" s="19" t="s">
        <v>171</v>
      </c>
      <c r="M160" s="19">
        <v>5.0430000000000001</v>
      </c>
    </row>
    <row r="161" spans="1:16" x14ac:dyDescent="0.3">
      <c r="A161" s="19">
        <v>27</v>
      </c>
      <c r="B161" s="19" t="s">
        <v>168</v>
      </c>
      <c r="C161" s="19" t="s">
        <v>169</v>
      </c>
      <c r="D161" s="19" t="s">
        <v>64</v>
      </c>
      <c r="E161" s="19" t="s">
        <v>65</v>
      </c>
      <c r="F161" s="19">
        <v>0.54100000000000004</v>
      </c>
      <c r="G161" s="19">
        <v>5</v>
      </c>
      <c r="H161" s="19">
        <v>275.3</v>
      </c>
      <c r="I161" s="19">
        <v>98.2</v>
      </c>
      <c r="N161" s="19">
        <v>2462</v>
      </c>
      <c r="O161" s="19">
        <v>69.063999999999993</v>
      </c>
      <c r="P161" s="19">
        <v>-18.72</v>
      </c>
    </row>
    <row r="162" spans="1:16" x14ac:dyDescent="0.3">
      <c r="A162" s="19">
        <v>27</v>
      </c>
      <c r="B162" s="19" t="s">
        <v>168</v>
      </c>
      <c r="C162" s="19" t="s">
        <v>169</v>
      </c>
      <c r="D162" s="19" t="s">
        <v>64</v>
      </c>
      <c r="E162" s="19" t="s">
        <v>65</v>
      </c>
      <c r="F162" s="19">
        <v>0.54100000000000004</v>
      </c>
      <c r="G162" s="19">
        <v>6</v>
      </c>
      <c r="H162" s="19">
        <v>432.2</v>
      </c>
      <c r="I162" s="19">
        <v>20.100000000000001</v>
      </c>
      <c r="N162" s="19">
        <v>1997</v>
      </c>
      <c r="O162" s="19">
        <v>28.696000000000002</v>
      </c>
      <c r="P162" s="19">
        <v>-3.7</v>
      </c>
    </row>
    <row r="163" spans="1:16" x14ac:dyDescent="0.3">
      <c r="A163" s="19">
        <v>28</v>
      </c>
      <c r="B163" s="19" t="s">
        <v>172</v>
      </c>
      <c r="C163" s="19" t="s">
        <v>173</v>
      </c>
      <c r="D163" s="19" t="s">
        <v>64</v>
      </c>
      <c r="E163" s="19" t="s">
        <v>65</v>
      </c>
      <c r="F163" s="19">
        <v>0.54400000000000004</v>
      </c>
      <c r="G163" s="19">
        <v>1</v>
      </c>
      <c r="H163" s="19">
        <v>23.8</v>
      </c>
      <c r="I163" s="19">
        <v>18.399999999999999</v>
      </c>
      <c r="J163" s="19">
        <v>2785</v>
      </c>
      <c r="K163" s="19">
        <v>40.183999999999997</v>
      </c>
      <c r="L163" s="19" t="s">
        <v>118</v>
      </c>
      <c r="M163" s="19">
        <v>-1.1639999999999999</v>
      </c>
    </row>
    <row r="164" spans="1:16" x14ac:dyDescent="0.3">
      <c r="A164" s="19">
        <v>28</v>
      </c>
      <c r="B164" s="19" t="s">
        <v>172</v>
      </c>
      <c r="C164" s="19" t="s">
        <v>173</v>
      </c>
      <c r="D164" s="19" t="s">
        <v>64</v>
      </c>
      <c r="E164" s="19" t="s">
        <v>65</v>
      </c>
      <c r="F164" s="19">
        <v>0.54400000000000004</v>
      </c>
      <c r="G164" s="19">
        <v>2</v>
      </c>
      <c r="H164" s="19">
        <v>53.7</v>
      </c>
      <c r="I164" s="19">
        <v>18.399999999999999</v>
      </c>
      <c r="J164" s="19">
        <v>2786</v>
      </c>
      <c r="K164" s="19">
        <v>40.197000000000003</v>
      </c>
      <c r="L164" s="19" t="s">
        <v>159</v>
      </c>
      <c r="M164" s="19">
        <v>-1.25</v>
      </c>
    </row>
    <row r="165" spans="1:16" x14ac:dyDescent="0.3">
      <c r="A165" s="19">
        <v>28</v>
      </c>
      <c r="B165" s="19" t="s">
        <v>172</v>
      </c>
      <c r="C165" s="19" t="s">
        <v>173</v>
      </c>
      <c r="D165" s="19" t="s">
        <v>64</v>
      </c>
      <c r="E165" s="19" t="s">
        <v>65</v>
      </c>
      <c r="F165" s="19">
        <v>0.54400000000000004</v>
      </c>
      <c r="G165" s="19">
        <v>3</v>
      </c>
      <c r="H165" s="19">
        <v>83.6</v>
      </c>
      <c r="I165" s="19">
        <v>18.399999999999999</v>
      </c>
      <c r="J165" s="19">
        <v>2787</v>
      </c>
      <c r="K165" s="19">
        <v>40.225999999999999</v>
      </c>
      <c r="L165" s="19" t="s">
        <v>174</v>
      </c>
      <c r="M165" s="19">
        <v>-1.288</v>
      </c>
    </row>
    <row r="166" spans="1:16" x14ac:dyDescent="0.3">
      <c r="A166" s="19">
        <v>28</v>
      </c>
      <c r="B166" s="19" t="s">
        <v>172</v>
      </c>
      <c r="C166" s="19" t="s">
        <v>173</v>
      </c>
      <c r="D166" s="19" t="s">
        <v>64</v>
      </c>
      <c r="E166" s="19" t="s">
        <v>65</v>
      </c>
      <c r="F166" s="19">
        <v>0.54400000000000004</v>
      </c>
      <c r="G166" s="19">
        <v>4</v>
      </c>
      <c r="H166" s="19">
        <v>134.80000000000001</v>
      </c>
      <c r="I166" s="19">
        <v>95.1</v>
      </c>
      <c r="J166" s="19">
        <v>3919</v>
      </c>
      <c r="K166" s="19">
        <v>95.007000000000005</v>
      </c>
      <c r="L166" s="19" t="s">
        <v>90</v>
      </c>
      <c r="M166" s="19">
        <v>6.6689999999999996</v>
      </c>
    </row>
    <row r="167" spans="1:16" x14ac:dyDescent="0.3">
      <c r="A167" s="19">
        <v>28</v>
      </c>
      <c r="B167" s="19" t="s">
        <v>172</v>
      </c>
      <c r="C167" s="19" t="s">
        <v>173</v>
      </c>
      <c r="D167" s="19" t="s">
        <v>64</v>
      </c>
      <c r="E167" s="19" t="s">
        <v>65</v>
      </c>
      <c r="F167" s="19">
        <v>0.54400000000000004</v>
      </c>
      <c r="G167" s="19">
        <v>5</v>
      </c>
      <c r="H167" s="19">
        <v>274.8</v>
      </c>
      <c r="I167" s="19">
        <v>102</v>
      </c>
      <c r="N167" s="19">
        <v>3281</v>
      </c>
      <c r="O167" s="19">
        <v>92.718999999999994</v>
      </c>
      <c r="P167" s="19">
        <v>-21.106999999999999</v>
      </c>
    </row>
    <row r="168" spans="1:16" x14ac:dyDescent="0.3">
      <c r="A168" s="19">
        <v>28</v>
      </c>
      <c r="B168" s="19" t="s">
        <v>172</v>
      </c>
      <c r="C168" s="19" t="s">
        <v>173</v>
      </c>
      <c r="D168" s="19" t="s">
        <v>64</v>
      </c>
      <c r="E168" s="19" t="s">
        <v>65</v>
      </c>
      <c r="F168" s="19">
        <v>0.54400000000000004</v>
      </c>
      <c r="G168" s="19">
        <v>6</v>
      </c>
      <c r="H168" s="19">
        <v>432.2</v>
      </c>
      <c r="I168" s="19">
        <v>20.100000000000001</v>
      </c>
      <c r="N168" s="19">
        <v>1996</v>
      </c>
      <c r="O168" s="19">
        <v>28.69</v>
      </c>
      <c r="P168" s="19">
        <v>-3.7</v>
      </c>
    </row>
    <row r="169" spans="1:16" x14ac:dyDescent="0.3">
      <c r="A169" s="19">
        <v>29</v>
      </c>
      <c r="B169" s="19" t="s">
        <v>175</v>
      </c>
      <c r="C169" s="19" t="s">
        <v>176</v>
      </c>
      <c r="D169" s="19" t="s">
        <v>64</v>
      </c>
      <c r="E169" s="19" t="s">
        <v>65</v>
      </c>
      <c r="F169" s="19">
        <v>0.51800000000000002</v>
      </c>
      <c r="G169" s="19">
        <v>1</v>
      </c>
      <c r="H169" s="19">
        <v>23.8</v>
      </c>
      <c r="I169" s="19">
        <v>18.399999999999999</v>
      </c>
      <c r="J169" s="19">
        <v>2785</v>
      </c>
      <c r="K169" s="19">
        <v>40.183999999999997</v>
      </c>
      <c r="L169" s="19" t="s">
        <v>150</v>
      </c>
      <c r="M169" s="19">
        <v>-1.1399999999999999</v>
      </c>
    </row>
    <row r="170" spans="1:16" x14ac:dyDescent="0.3">
      <c r="A170" s="19">
        <v>29</v>
      </c>
      <c r="B170" s="19" t="s">
        <v>175</v>
      </c>
      <c r="C170" s="19" t="s">
        <v>176</v>
      </c>
      <c r="D170" s="19" t="s">
        <v>64</v>
      </c>
      <c r="E170" s="19" t="s">
        <v>65</v>
      </c>
      <c r="F170" s="19">
        <v>0.51800000000000002</v>
      </c>
      <c r="G170" s="19">
        <v>2</v>
      </c>
      <c r="H170" s="19">
        <v>53.7</v>
      </c>
      <c r="I170" s="19">
        <v>18.399999999999999</v>
      </c>
      <c r="J170" s="19">
        <v>2784</v>
      </c>
      <c r="K170" s="19">
        <v>40.189</v>
      </c>
      <c r="L170" s="19" t="s">
        <v>131</v>
      </c>
      <c r="M170" s="19">
        <v>-1.25</v>
      </c>
    </row>
    <row r="171" spans="1:16" x14ac:dyDescent="0.3">
      <c r="A171" s="19">
        <v>29</v>
      </c>
      <c r="B171" s="19" t="s">
        <v>175</v>
      </c>
      <c r="C171" s="19" t="s">
        <v>176</v>
      </c>
      <c r="D171" s="19" t="s">
        <v>64</v>
      </c>
      <c r="E171" s="19" t="s">
        <v>65</v>
      </c>
      <c r="F171" s="19">
        <v>0.51800000000000002</v>
      </c>
      <c r="G171" s="19">
        <v>3</v>
      </c>
      <c r="H171" s="19">
        <v>83.6</v>
      </c>
      <c r="I171" s="19">
        <v>18.399999999999999</v>
      </c>
      <c r="J171" s="19">
        <v>2783</v>
      </c>
      <c r="K171" s="19">
        <v>40.177</v>
      </c>
      <c r="L171" s="19" t="s">
        <v>177</v>
      </c>
      <c r="M171" s="19">
        <v>-1.2729999999999999</v>
      </c>
    </row>
    <row r="172" spans="1:16" x14ac:dyDescent="0.3">
      <c r="A172" s="19">
        <v>29</v>
      </c>
      <c r="B172" s="19" t="s">
        <v>175</v>
      </c>
      <c r="C172" s="19" t="s">
        <v>176</v>
      </c>
      <c r="D172" s="19" t="s">
        <v>64</v>
      </c>
      <c r="E172" s="19" t="s">
        <v>65</v>
      </c>
      <c r="F172" s="19">
        <v>0.51800000000000002</v>
      </c>
      <c r="G172" s="19">
        <v>4</v>
      </c>
      <c r="H172" s="19">
        <v>134.4</v>
      </c>
      <c r="I172" s="19">
        <v>95.9</v>
      </c>
      <c r="J172" s="19">
        <v>3830</v>
      </c>
      <c r="K172" s="19">
        <v>93.040999999999997</v>
      </c>
      <c r="L172" s="19" t="s">
        <v>87</v>
      </c>
      <c r="M172" s="19">
        <v>5.9409999999999998</v>
      </c>
    </row>
    <row r="173" spans="1:16" x14ac:dyDescent="0.3">
      <c r="A173" s="19">
        <v>29</v>
      </c>
      <c r="B173" s="19" t="s">
        <v>175</v>
      </c>
      <c r="C173" s="19" t="s">
        <v>176</v>
      </c>
      <c r="D173" s="19" t="s">
        <v>64</v>
      </c>
      <c r="E173" s="19" t="s">
        <v>65</v>
      </c>
      <c r="F173" s="19">
        <v>0.51800000000000002</v>
      </c>
      <c r="G173" s="19">
        <v>5</v>
      </c>
      <c r="H173" s="19">
        <v>274.60000000000002</v>
      </c>
      <c r="I173" s="19">
        <v>102</v>
      </c>
      <c r="N173" s="19">
        <v>3179</v>
      </c>
      <c r="O173" s="19">
        <v>90.004999999999995</v>
      </c>
      <c r="P173" s="19">
        <v>-17.707999999999998</v>
      </c>
    </row>
    <row r="174" spans="1:16" x14ac:dyDescent="0.3">
      <c r="A174" s="19">
        <v>29</v>
      </c>
      <c r="B174" s="19" t="s">
        <v>175</v>
      </c>
      <c r="C174" s="19" t="s">
        <v>176</v>
      </c>
      <c r="D174" s="19" t="s">
        <v>64</v>
      </c>
      <c r="E174" s="19" t="s">
        <v>65</v>
      </c>
      <c r="F174" s="19">
        <v>0.51800000000000002</v>
      </c>
      <c r="G174" s="19">
        <v>6</v>
      </c>
      <c r="H174" s="19">
        <v>432.2</v>
      </c>
      <c r="I174" s="19">
        <v>20.100000000000001</v>
      </c>
      <c r="N174" s="19">
        <v>2001</v>
      </c>
      <c r="O174" s="19">
        <v>28.792000000000002</v>
      </c>
      <c r="P174" s="19">
        <v>-3.7</v>
      </c>
    </row>
    <row r="175" spans="1:16" x14ac:dyDescent="0.3">
      <c r="A175" s="19">
        <v>30</v>
      </c>
      <c r="B175" s="19" t="s">
        <v>178</v>
      </c>
      <c r="C175" s="19" t="s">
        <v>179</v>
      </c>
      <c r="D175" s="19" t="s">
        <v>64</v>
      </c>
      <c r="E175" s="19" t="s">
        <v>65</v>
      </c>
      <c r="F175" s="19">
        <v>0.53700000000000003</v>
      </c>
      <c r="G175" s="19">
        <v>1</v>
      </c>
      <c r="H175" s="19">
        <v>23.8</v>
      </c>
      <c r="I175" s="19">
        <v>18.399999999999999</v>
      </c>
      <c r="J175" s="19">
        <v>2798</v>
      </c>
      <c r="K175" s="19">
        <v>40.325000000000003</v>
      </c>
      <c r="L175" s="19" t="s">
        <v>180</v>
      </c>
      <c r="M175" s="19">
        <v>-1.1930000000000001</v>
      </c>
    </row>
    <row r="176" spans="1:16" x14ac:dyDescent="0.3">
      <c r="A176" s="19">
        <v>30</v>
      </c>
      <c r="B176" s="19" t="s">
        <v>178</v>
      </c>
      <c r="C176" s="19" t="s">
        <v>179</v>
      </c>
      <c r="D176" s="19" t="s">
        <v>64</v>
      </c>
      <c r="E176" s="19" t="s">
        <v>65</v>
      </c>
      <c r="F176" s="19">
        <v>0.53700000000000003</v>
      </c>
      <c r="G176" s="19">
        <v>2</v>
      </c>
      <c r="H176" s="19">
        <v>53.7</v>
      </c>
      <c r="I176" s="19">
        <v>18.399999999999999</v>
      </c>
      <c r="J176" s="19">
        <v>2792</v>
      </c>
      <c r="K176" s="19">
        <v>40.238999999999997</v>
      </c>
      <c r="L176" s="19" t="s">
        <v>167</v>
      </c>
      <c r="M176" s="19">
        <v>-1.25</v>
      </c>
    </row>
    <row r="177" spans="1:16" x14ac:dyDescent="0.3">
      <c r="A177" s="19">
        <v>30</v>
      </c>
      <c r="B177" s="19" t="s">
        <v>178</v>
      </c>
      <c r="C177" s="19" t="s">
        <v>179</v>
      </c>
      <c r="D177" s="19" t="s">
        <v>64</v>
      </c>
      <c r="E177" s="19" t="s">
        <v>65</v>
      </c>
      <c r="F177" s="19">
        <v>0.53700000000000003</v>
      </c>
      <c r="G177" s="19">
        <v>3</v>
      </c>
      <c r="H177" s="19">
        <v>83.6</v>
      </c>
      <c r="I177" s="19">
        <v>18.399999999999999</v>
      </c>
      <c r="J177" s="19">
        <v>2794</v>
      </c>
      <c r="K177" s="19">
        <v>40.33</v>
      </c>
      <c r="L177" s="19" t="s">
        <v>150</v>
      </c>
      <c r="M177" s="19">
        <v>-1.3029999999999999</v>
      </c>
    </row>
    <row r="178" spans="1:16" x14ac:dyDescent="0.3">
      <c r="A178" s="19">
        <v>30</v>
      </c>
      <c r="B178" s="19" t="s">
        <v>178</v>
      </c>
      <c r="C178" s="19" t="s">
        <v>179</v>
      </c>
      <c r="D178" s="19" t="s">
        <v>64</v>
      </c>
      <c r="E178" s="19" t="s">
        <v>65</v>
      </c>
      <c r="F178" s="19">
        <v>0.53700000000000003</v>
      </c>
      <c r="G178" s="19">
        <v>4</v>
      </c>
      <c r="H178" s="19">
        <v>134.80000000000001</v>
      </c>
      <c r="I178" s="19">
        <v>95.3</v>
      </c>
      <c r="J178" s="19">
        <v>3874</v>
      </c>
      <c r="K178" s="19">
        <v>93.254999999999995</v>
      </c>
      <c r="L178" s="19" t="s">
        <v>177</v>
      </c>
      <c r="M178" s="19">
        <v>7.82</v>
      </c>
    </row>
    <row r="179" spans="1:16" x14ac:dyDescent="0.3">
      <c r="A179" s="19">
        <v>30</v>
      </c>
      <c r="B179" s="19" t="s">
        <v>178</v>
      </c>
      <c r="C179" s="19" t="s">
        <v>179</v>
      </c>
      <c r="D179" s="19" t="s">
        <v>64</v>
      </c>
      <c r="E179" s="19" t="s">
        <v>65</v>
      </c>
      <c r="F179" s="19">
        <v>0.53700000000000003</v>
      </c>
      <c r="G179" s="19">
        <v>5</v>
      </c>
      <c r="H179" s="19">
        <v>274.60000000000002</v>
      </c>
      <c r="I179" s="19">
        <v>102</v>
      </c>
      <c r="N179" s="19">
        <v>3212</v>
      </c>
      <c r="O179" s="19">
        <v>90.233000000000004</v>
      </c>
      <c r="P179" s="19">
        <v>-13.362</v>
      </c>
    </row>
    <row r="180" spans="1:16" x14ac:dyDescent="0.3">
      <c r="A180" s="19">
        <v>30</v>
      </c>
      <c r="B180" s="19" t="s">
        <v>178</v>
      </c>
      <c r="C180" s="19" t="s">
        <v>179</v>
      </c>
      <c r="D180" s="19" t="s">
        <v>64</v>
      </c>
      <c r="E180" s="19" t="s">
        <v>65</v>
      </c>
      <c r="F180" s="19">
        <v>0.53700000000000003</v>
      </c>
      <c r="G180" s="19">
        <v>6</v>
      </c>
      <c r="H180" s="19">
        <v>432.2</v>
      </c>
      <c r="I180" s="19">
        <v>20.100000000000001</v>
      </c>
      <c r="N180" s="19">
        <v>2001</v>
      </c>
      <c r="O180" s="19">
        <v>28.763999999999999</v>
      </c>
      <c r="P180" s="19">
        <v>-3.7</v>
      </c>
    </row>
    <row r="181" spans="1:16" x14ac:dyDescent="0.3">
      <c r="A181" s="19">
        <v>31</v>
      </c>
      <c r="B181" s="19" t="s">
        <v>181</v>
      </c>
      <c r="C181" s="19" t="s">
        <v>182</v>
      </c>
      <c r="D181" s="19" t="s">
        <v>64</v>
      </c>
      <c r="E181" s="19" t="s">
        <v>65</v>
      </c>
      <c r="F181" s="19">
        <v>0.56599999999999995</v>
      </c>
      <c r="G181" s="19">
        <v>1</v>
      </c>
      <c r="H181" s="19">
        <v>23.8</v>
      </c>
      <c r="I181" s="19">
        <v>18.399999999999999</v>
      </c>
      <c r="J181" s="19">
        <v>2792</v>
      </c>
      <c r="K181" s="19">
        <v>40.088999999999999</v>
      </c>
      <c r="L181" s="19" t="s">
        <v>183</v>
      </c>
      <c r="M181" s="19">
        <v>-1.1679999999999999</v>
      </c>
    </row>
    <row r="182" spans="1:16" x14ac:dyDescent="0.3">
      <c r="A182" s="19">
        <v>31</v>
      </c>
      <c r="B182" s="19" t="s">
        <v>181</v>
      </c>
      <c r="C182" s="19" t="s">
        <v>182</v>
      </c>
      <c r="D182" s="19" t="s">
        <v>64</v>
      </c>
      <c r="E182" s="19" t="s">
        <v>65</v>
      </c>
      <c r="F182" s="19">
        <v>0.56599999999999995</v>
      </c>
      <c r="G182" s="19">
        <v>2</v>
      </c>
      <c r="H182" s="19">
        <v>53.7</v>
      </c>
      <c r="I182" s="19">
        <v>18.399999999999999</v>
      </c>
      <c r="J182" s="19">
        <v>2789</v>
      </c>
      <c r="K182" s="19">
        <v>40.241999999999997</v>
      </c>
      <c r="L182" s="19" t="s">
        <v>184</v>
      </c>
      <c r="M182" s="19">
        <v>-1.25</v>
      </c>
    </row>
    <row r="183" spans="1:16" x14ac:dyDescent="0.3">
      <c r="A183" s="19">
        <v>31</v>
      </c>
      <c r="B183" s="19" t="s">
        <v>181</v>
      </c>
      <c r="C183" s="19" t="s">
        <v>182</v>
      </c>
      <c r="D183" s="19" t="s">
        <v>64</v>
      </c>
      <c r="E183" s="19" t="s">
        <v>65</v>
      </c>
      <c r="F183" s="19">
        <v>0.56599999999999995</v>
      </c>
      <c r="G183" s="19">
        <v>3</v>
      </c>
      <c r="H183" s="19">
        <v>83.6</v>
      </c>
      <c r="I183" s="19">
        <v>18.399999999999999</v>
      </c>
      <c r="J183" s="19">
        <v>2788</v>
      </c>
      <c r="K183" s="19">
        <v>40.268999999999998</v>
      </c>
      <c r="L183" s="19" t="s">
        <v>162</v>
      </c>
      <c r="M183" s="19">
        <v>-1.2849999999999999</v>
      </c>
    </row>
    <row r="184" spans="1:16" x14ac:dyDescent="0.3">
      <c r="A184" s="19">
        <v>31</v>
      </c>
      <c r="B184" s="19" t="s">
        <v>181</v>
      </c>
      <c r="C184" s="19" t="s">
        <v>182</v>
      </c>
      <c r="D184" s="19" t="s">
        <v>64</v>
      </c>
      <c r="E184" s="19" t="s">
        <v>65</v>
      </c>
      <c r="F184" s="19">
        <v>0.56599999999999995</v>
      </c>
      <c r="G184" s="19">
        <v>4</v>
      </c>
      <c r="H184" s="19">
        <v>134.6</v>
      </c>
      <c r="I184" s="19">
        <v>95.7</v>
      </c>
      <c r="J184" s="19">
        <v>3966</v>
      </c>
      <c r="K184" s="19">
        <v>95.531999999999996</v>
      </c>
      <c r="L184" s="19" t="s">
        <v>118</v>
      </c>
      <c r="M184" s="19">
        <v>7.3550000000000004</v>
      </c>
    </row>
    <row r="185" spans="1:16" x14ac:dyDescent="0.3">
      <c r="A185" s="19">
        <v>31</v>
      </c>
      <c r="B185" s="19" t="s">
        <v>181</v>
      </c>
      <c r="C185" s="19" t="s">
        <v>182</v>
      </c>
      <c r="D185" s="19" t="s">
        <v>64</v>
      </c>
      <c r="E185" s="19" t="s">
        <v>65</v>
      </c>
      <c r="F185" s="19">
        <v>0.56599999999999995</v>
      </c>
      <c r="G185" s="19">
        <v>5</v>
      </c>
      <c r="H185" s="19">
        <v>274.60000000000002</v>
      </c>
      <c r="I185" s="19">
        <v>101.8</v>
      </c>
      <c r="N185" s="19">
        <v>3316</v>
      </c>
      <c r="O185" s="19">
        <v>93.289000000000001</v>
      </c>
      <c r="P185" s="19">
        <v>-12.183</v>
      </c>
    </row>
    <row r="186" spans="1:16" x14ac:dyDescent="0.3">
      <c r="A186" s="19">
        <v>31</v>
      </c>
      <c r="B186" s="19" t="s">
        <v>181</v>
      </c>
      <c r="C186" s="19" t="s">
        <v>182</v>
      </c>
      <c r="D186" s="19" t="s">
        <v>64</v>
      </c>
      <c r="E186" s="19" t="s">
        <v>65</v>
      </c>
      <c r="F186" s="19">
        <v>0.56599999999999995</v>
      </c>
      <c r="G186" s="19">
        <v>6</v>
      </c>
      <c r="H186" s="19">
        <v>432.2</v>
      </c>
      <c r="I186" s="19">
        <v>20.100000000000001</v>
      </c>
      <c r="N186" s="19">
        <v>2005</v>
      </c>
      <c r="O186" s="19">
        <v>28.795999999999999</v>
      </c>
      <c r="P186" s="19">
        <v>-3.7</v>
      </c>
    </row>
    <row r="187" spans="1:16" x14ac:dyDescent="0.3">
      <c r="A187" s="19">
        <v>32</v>
      </c>
      <c r="B187" s="19" t="s">
        <v>185</v>
      </c>
      <c r="C187" s="19" t="s">
        <v>186</v>
      </c>
      <c r="D187" s="19" t="s">
        <v>64</v>
      </c>
      <c r="E187" s="19" t="s">
        <v>65</v>
      </c>
      <c r="F187" s="19">
        <v>0.59599999999999997</v>
      </c>
      <c r="G187" s="19">
        <v>1</v>
      </c>
      <c r="H187" s="19">
        <v>23.8</v>
      </c>
      <c r="I187" s="19">
        <v>18.399999999999999</v>
      </c>
      <c r="J187" s="19">
        <v>2790</v>
      </c>
      <c r="K187" s="19">
        <v>40.292999999999999</v>
      </c>
      <c r="L187" s="19" t="s">
        <v>187</v>
      </c>
      <c r="M187" s="19">
        <v>-1.1819999999999999</v>
      </c>
    </row>
    <row r="188" spans="1:16" x14ac:dyDescent="0.3">
      <c r="A188" s="19">
        <v>32</v>
      </c>
      <c r="B188" s="19" t="s">
        <v>185</v>
      </c>
      <c r="C188" s="19" t="s">
        <v>186</v>
      </c>
      <c r="D188" s="19" t="s">
        <v>64</v>
      </c>
      <c r="E188" s="19" t="s">
        <v>65</v>
      </c>
      <c r="F188" s="19">
        <v>0.59599999999999997</v>
      </c>
      <c r="G188" s="19">
        <v>2</v>
      </c>
      <c r="H188" s="19">
        <v>53.7</v>
      </c>
      <c r="I188" s="19">
        <v>18.399999999999999</v>
      </c>
      <c r="J188" s="19">
        <v>2792</v>
      </c>
      <c r="K188" s="19">
        <v>40.283999999999999</v>
      </c>
      <c r="L188" s="19" t="s">
        <v>157</v>
      </c>
      <c r="M188" s="19">
        <v>-1.25</v>
      </c>
    </row>
    <row r="189" spans="1:16" x14ac:dyDescent="0.3">
      <c r="A189" s="19">
        <v>32</v>
      </c>
      <c r="B189" s="19" t="s">
        <v>185</v>
      </c>
      <c r="C189" s="19" t="s">
        <v>186</v>
      </c>
      <c r="D189" s="19" t="s">
        <v>64</v>
      </c>
      <c r="E189" s="19" t="s">
        <v>65</v>
      </c>
      <c r="F189" s="19">
        <v>0.59599999999999997</v>
      </c>
      <c r="G189" s="19">
        <v>3</v>
      </c>
      <c r="H189" s="19">
        <v>83.6</v>
      </c>
      <c r="I189" s="19">
        <v>18.399999999999999</v>
      </c>
      <c r="J189" s="19">
        <v>2790</v>
      </c>
      <c r="K189" s="19">
        <v>40.216000000000001</v>
      </c>
      <c r="L189" s="19" t="s">
        <v>137</v>
      </c>
      <c r="M189" s="19">
        <v>-1.2470000000000001</v>
      </c>
    </row>
    <row r="190" spans="1:16" x14ac:dyDescent="0.3">
      <c r="A190" s="19">
        <v>32</v>
      </c>
      <c r="B190" s="19" t="s">
        <v>185</v>
      </c>
      <c r="C190" s="19" t="s">
        <v>186</v>
      </c>
      <c r="D190" s="19" t="s">
        <v>64</v>
      </c>
      <c r="E190" s="19" t="s">
        <v>65</v>
      </c>
      <c r="F190" s="19">
        <v>0.59599999999999997</v>
      </c>
      <c r="G190" s="19">
        <v>4</v>
      </c>
      <c r="H190" s="19">
        <v>134.6</v>
      </c>
      <c r="I190" s="19">
        <v>95.9</v>
      </c>
      <c r="J190" s="19">
        <v>4029</v>
      </c>
      <c r="K190" s="19">
        <v>97.429000000000002</v>
      </c>
      <c r="L190" s="19" t="s">
        <v>177</v>
      </c>
      <c r="M190" s="19">
        <v>5.04</v>
      </c>
    </row>
    <row r="191" spans="1:16" x14ac:dyDescent="0.3">
      <c r="A191" s="19">
        <v>32</v>
      </c>
      <c r="B191" s="19" t="s">
        <v>185</v>
      </c>
      <c r="C191" s="19" t="s">
        <v>186</v>
      </c>
      <c r="D191" s="19" t="s">
        <v>64</v>
      </c>
      <c r="E191" s="19" t="s">
        <v>65</v>
      </c>
      <c r="F191" s="19">
        <v>0.59599999999999997</v>
      </c>
      <c r="G191" s="19">
        <v>5</v>
      </c>
      <c r="H191" s="19">
        <v>274.39999999999998</v>
      </c>
      <c r="I191" s="19">
        <v>102.6</v>
      </c>
      <c r="N191" s="19">
        <v>3368</v>
      </c>
      <c r="O191" s="19">
        <v>95.085999999999999</v>
      </c>
      <c r="P191" s="19">
        <v>-19.47</v>
      </c>
    </row>
    <row r="192" spans="1:16" x14ac:dyDescent="0.3">
      <c r="A192" s="19">
        <v>32</v>
      </c>
      <c r="B192" s="19" t="s">
        <v>185</v>
      </c>
      <c r="C192" s="19" t="s">
        <v>186</v>
      </c>
      <c r="D192" s="19" t="s">
        <v>64</v>
      </c>
      <c r="E192" s="19" t="s">
        <v>65</v>
      </c>
      <c r="F192" s="19">
        <v>0.59599999999999997</v>
      </c>
      <c r="G192" s="19">
        <v>6</v>
      </c>
      <c r="H192" s="19">
        <v>432.2</v>
      </c>
      <c r="I192" s="19">
        <v>20.100000000000001</v>
      </c>
      <c r="N192" s="19">
        <v>2001</v>
      </c>
      <c r="O192" s="19">
        <v>28.765000000000001</v>
      </c>
      <c r="P192" s="19">
        <v>-3.7</v>
      </c>
    </row>
    <row r="193" spans="1:16" x14ac:dyDescent="0.3">
      <c r="A193" s="19">
        <v>33</v>
      </c>
      <c r="B193" s="19" t="s">
        <v>62</v>
      </c>
      <c r="C193" s="19" t="s">
        <v>188</v>
      </c>
      <c r="D193" s="19" t="s">
        <v>64</v>
      </c>
      <c r="E193" s="19" t="s">
        <v>65</v>
      </c>
      <c r="F193" s="19">
        <v>0.57899999999999996</v>
      </c>
      <c r="G193" s="19">
        <v>1</v>
      </c>
      <c r="H193" s="19">
        <v>23.8</v>
      </c>
      <c r="I193" s="19">
        <v>18.399999999999999</v>
      </c>
      <c r="J193" s="19">
        <v>2792</v>
      </c>
      <c r="K193" s="19">
        <v>40.320999999999998</v>
      </c>
      <c r="L193" s="19" t="s">
        <v>189</v>
      </c>
      <c r="M193" s="19">
        <v>-1.1639999999999999</v>
      </c>
    </row>
    <row r="194" spans="1:16" x14ac:dyDescent="0.3">
      <c r="A194" s="19">
        <v>33</v>
      </c>
      <c r="B194" s="19" t="s">
        <v>62</v>
      </c>
      <c r="C194" s="19" t="s">
        <v>188</v>
      </c>
      <c r="D194" s="19" t="s">
        <v>64</v>
      </c>
      <c r="E194" s="19" t="s">
        <v>65</v>
      </c>
      <c r="F194" s="19">
        <v>0.57899999999999996</v>
      </c>
      <c r="G194" s="19">
        <v>2</v>
      </c>
      <c r="H194" s="19">
        <v>53.7</v>
      </c>
      <c r="I194" s="19">
        <v>18.399999999999999</v>
      </c>
      <c r="J194" s="19">
        <v>2795</v>
      </c>
      <c r="K194" s="19">
        <v>40.338999999999999</v>
      </c>
      <c r="L194" s="19" t="s">
        <v>190</v>
      </c>
      <c r="M194" s="19">
        <v>-1.25</v>
      </c>
    </row>
    <row r="195" spans="1:16" x14ac:dyDescent="0.3">
      <c r="A195" s="19">
        <v>33</v>
      </c>
      <c r="B195" s="19" t="s">
        <v>62</v>
      </c>
      <c r="C195" s="19" t="s">
        <v>188</v>
      </c>
      <c r="D195" s="19" t="s">
        <v>64</v>
      </c>
      <c r="E195" s="19" t="s">
        <v>65</v>
      </c>
      <c r="F195" s="19">
        <v>0.57899999999999996</v>
      </c>
      <c r="G195" s="19">
        <v>3</v>
      </c>
      <c r="H195" s="19">
        <v>83.6</v>
      </c>
      <c r="I195" s="19">
        <v>18.399999999999999</v>
      </c>
      <c r="J195" s="19">
        <v>2792</v>
      </c>
      <c r="K195" s="19">
        <v>40.35</v>
      </c>
      <c r="L195" s="19" t="s">
        <v>162</v>
      </c>
      <c r="M195" s="19">
        <v>-1.2949999999999999</v>
      </c>
    </row>
    <row r="196" spans="1:16" x14ac:dyDescent="0.3">
      <c r="A196" s="19">
        <v>33</v>
      </c>
      <c r="B196" s="19" t="s">
        <v>62</v>
      </c>
      <c r="C196" s="19" t="s">
        <v>188</v>
      </c>
      <c r="D196" s="19" t="s">
        <v>64</v>
      </c>
      <c r="E196" s="19" t="s">
        <v>65</v>
      </c>
      <c r="F196" s="19">
        <v>0.57899999999999996</v>
      </c>
      <c r="G196" s="19">
        <v>4</v>
      </c>
      <c r="H196" s="19">
        <v>134.80000000000001</v>
      </c>
      <c r="I196" s="19">
        <v>95.1</v>
      </c>
      <c r="J196" s="19">
        <v>3835</v>
      </c>
      <c r="K196" s="19">
        <v>92.715000000000003</v>
      </c>
      <c r="L196" s="19" t="s">
        <v>134</v>
      </c>
      <c r="M196" s="19">
        <v>6.4249999999999998</v>
      </c>
    </row>
    <row r="197" spans="1:16" x14ac:dyDescent="0.3">
      <c r="A197" s="19">
        <v>33</v>
      </c>
      <c r="B197" s="19" t="s">
        <v>62</v>
      </c>
      <c r="C197" s="19" t="s">
        <v>188</v>
      </c>
      <c r="D197" s="19" t="s">
        <v>64</v>
      </c>
      <c r="E197" s="19" t="s">
        <v>65</v>
      </c>
      <c r="F197" s="19">
        <v>0.57899999999999996</v>
      </c>
      <c r="G197" s="19">
        <v>5</v>
      </c>
      <c r="H197" s="19">
        <v>274.39999999999998</v>
      </c>
      <c r="I197" s="19">
        <v>104.5</v>
      </c>
      <c r="N197" s="19">
        <v>3776</v>
      </c>
      <c r="O197" s="19">
        <v>107.111</v>
      </c>
      <c r="P197" s="19">
        <v>-25.582000000000001</v>
      </c>
    </row>
    <row r="198" spans="1:16" x14ac:dyDescent="0.3">
      <c r="A198" s="19">
        <v>33</v>
      </c>
      <c r="B198" s="19" t="s">
        <v>62</v>
      </c>
      <c r="C198" s="19" t="s">
        <v>188</v>
      </c>
      <c r="D198" s="19" t="s">
        <v>64</v>
      </c>
      <c r="E198" s="19" t="s">
        <v>65</v>
      </c>
      <c r="F198" s="19">
        <v>0.57899999999999996</v>
      </c>
      <c r="G198" s="19">
        <v>6</v>
      </c>
      <c r="H198" s="19">
        <v>432.2</v>
      </c>
      <c r="I198" s="19">
        <v>20.100000000000001</v>
      </c>
      <c r="N198" s="19">
        <v>2002</v>
      </c>
      <c r="O198" s="19">
        <v>28.635999999999999</v>
      </c>
      <c r="P198" s="19">
        <v>-3.7</v>
      </c>
    </row>
    <row r="199" spans="1:16" x14ac:dyDescent="0.3">
      <c r="A199" s="19">
        <v>34</v>
      </c>
      <c r="B199" s="19" t="s">
        <v>62</v>
      </c>
      <c r="C199" s="19" t="s">
        <v>191</v>
      </c>
      <c r="D199" s="19" t="s">
        <v>64</v>
      </c>
      <c r="E199" s="19" t="s">
        <v>65</v>
      </c>
      <c r="F199" s="19">
        <v>0.53700000000000003</v>
      </c>
      <c r="G199" s="19">
        <v>1</v>
      </c>
      <c r="H199" s="19">
        <v>23.8</v>
      </c>
      <c r="I199" s="19">
        <v>18.399999999999999</v>
      </c>
      <c r="J199" s="19">
        <v>2788</v>
      </c>
      <c r="K199" s="19">
        <v>40.183</v>
      </c>
      <c r="L199" s="19" t="s">
        <v>192</v>
      </c>
      <c r="M199" s="19">
        <v>-1.1599999999999999</v>
      </c>
    </row>
    <row r="200" spans="1:16" x14ac:dyDescent="0.3">
      <c r="A200" s="19">
        <v>34</v>
      </c>
      <c r="B200" s="19" t="s">
        <v>62</v>
      </c>
      <c r="C200" s="19" t="s">
        <v>191</v>
      </c>
      <c r="D200" s="19" t="s">
        <v>64</v>
      </c>
      <c r="E200" s="19" t="s">
        <v>65</v>
      </c>
      <c r="F200" s="19">
        <v>0.53700000000000003</v>
      </c>
      <c r="G200" s="19">
        <v>2</v>
      </c>
      <c r="H200" s="19">
        <v>53.7</v>
      </c>
      <c r="I200" s="19">
        <v>18.399999999999999</v>
      </c>
      <c r="J200" s="19">
        <v>2784</v>
      </c>
      <c r="K200" s="19">
        <v>40.195999999999998</v>
      </c>
      <c r="L200" s="19" t="s">
        <v>193</v>
      </c>
      <c r="M200" s="19">
        <v>-1.25</v>
      </c>
    </row>
    <row r="201" spans="1:16" x14ac:dyDescent="0.3">
      <c r="A201" s="19">
        <v>34</v>
      </c>
      <c r="B201" s="19" t="s">
        <v>62</v>
      </c>
      <c r="C201" s="19" t="s">
        <v>191</v>
      </c>
      <c r="D201" s="19" t="s">
        <v>64</v>
      </c>
      <c r="E201" s="19" t="s">
        <v>65</v>
      </c>
      <c r="F201" s="19">
        <v>0.53700000000000003</v>
      </c>
      <c r="G201" s="19">
        <v>3</v>
      </c>
      <c r="H201" s="19">
        <v>83.6</v>
      </c>
      <c r="I201" s="19">
        <v>18.399999999999999</v>
      </c>
      <c r="J201" s="19">
        <v>2781</v>
      </c>
      <c r="K201" s="19">
        <v>40.170999999999999</v>
      </c>
      <c r="L201" s="19" t="s">
        <v>122</v>
      </c>
      <c r="M201" s="19">
        <v>-1.2749999999999999</v>
      </c>
    </row>
    <row r="202" spans="1:16" x14ac:dyDescent="0.3">
      <c r="A202" s="19">
        <v>34</v>
      </c>
      <c r="B202" s="19" t="s">
        <v>62</v>
      </c>
      <c r="C202" s="19" t="s">
        <v>191</v>
      </c>
      <c r="D202" s="19" t="s">
        <v>64</v>
      </c>
      <c r="E202" s="19" t="s">
        <v>65</v>
      </c>
      <c r="F202" s="19">
        <v>0.53700000000000003</v>
      </c>
      <c r="G202" s="19">
        <v>4</v>
      </c>
      <c r="H202" s="19">
        <v>134.80000000000001</v>
      </c>
      <c r="I202" s="19">
        <v>94.5</v>
      </c>
      <c r="J202" s="19">
        <v>3488</v>
      </c>
      <c r="K202" s="19">
        <v>83.823999999999998</v>
      </c>
      <c r="L202" s="19" t="s">
        <v>159</v>
      </c>
      <c r="M202" s="19">
        <v>6.45</v>
      </c>
    </row>
    <row r="203" spans="1:16" x14ac:dyDescent="0.3">
      <c r="A203" s="19">
        <v>34</v>
      </c>
      <c r="B203" s="19" t="s">
        <v>62</v>
      </c>
      <c r="C203" s="19" t="s">
        <v>191</v>
      </c>
      <c r="D203" s="19" t="s">
        <v>64</v>
      </c>
      <c r="E203" s="19" t="s">
        <v>65</v>
      </c>
      <c r="F203" s="19">
        <v>0.53700000000000003</v>
      </c>
      <c r="G203" s="19">
        <v>5</v>
      </c>
      <c r="H203" s="19">
        <v>274.60000000000002</v>
      </c>
      <c r="I203" s="19">
        <v>102.8</v>
      </c>
      <c r="N203" s="19">
        <v>3465</v>
      </c>
      <c r="O203" s="19">
        <v>97.438999999999993</v>
      </c>
      <c r="P203" s="19">
        <v>-25.526</v>
      </c>
    </row>
    <row r="204" spans="1:16" x14ac:dyDescent="0.3">
      <c r="A204" s="19">
        <v>34</v>
      </c>
      <c r="B204" s="19" t="s">
        <v>62</v>
      </c>
      <c r="C204" s="19" t="s">
        <v>191</v>
      </c>
      <c r="D204" s="19" t="s">
        <v>64</v>
      </c>
      <c r="E204" s="19" t="s">
        <v>65</v>
      </c>
      <c r="F204" s="19">
        <v>0.53700000000000003</v>
      </c>
      <c r="G204" s="19">
        <v>6</v>
      </c>
      <c r="H204" s="19">
        <v>432.2</v>
      </c>
      <c r="I204" s="19">
        <v>20.100000000000001</v>
      </c>
      <c r="N204" s="19">
        <v>2003</v>
      </c>
      <c r="O204" s="19">
        <v>28.774999999999999</v>
      </c>
      <c r="P204" s="19">
        <v>-3.7</v>
      </c>
    </row>
    <row r="205" spans="1:16" x14ac:dyDescent="0.3">
      <c r="A205" s="19">
        <v>35</v>
      </c>
      <c r="B205" s="19" t="s">
        <v>194</v>
      </c>
      <c r="C205" s="19" t="s">
        <v>195</v>
      </c>
      <c r="D205" s="19" t="s">
        <v>64</v>
      </c>
      <c r="E205" s="19" t="s">
        <v>65</v>
      </c>
      <c r="F205" s="19">
        <v>0.58499999999999996</v>
      </c>
      <c r="G205" s="19">
        <v>1</v>
      </c>
      <c r="H205" s="19">
        <v>23.8</v>
      </c>
      <c r="I205" s="19">
        <v>18.399999999999999</v>
      </c>
      <c r="J205" s="19">
        <v>2801</v>
      </c>
      <c r="K205" s="19">
        <v>40.42</v>
      </c>
      <c r="L205" s="19" t="s">
        <v>180</v>
      </c>
      <c r="M205" s="19">
        <v>-1.2310000000000001</v>
      </c>
    </row>
    <row r="206" spans="1:16" x14ac:dyDescent="0.3">
      <c r="A206" s="19">
        <v>35</v>
      </c>
      <c r="B206" s="19" t="s">
        <v>194</v>
      </c>
      <c r="C206" s="19" t="s">
        <v>195</v>
      </c>
      <c r="D206" s="19" t="s">
        <v>64</v>
      </c>
      <c r="E206" s="19" t="s">
        <v>65</v>
      </c>
      <c r="F206" s="19">
        <v>0.58499999999999996</v>
      </c>
      <c r="G206" s="19">
        <v>2</v>
      </c>
      <c r="H206" s="19">
        <v>53.7</v>
      </c>
      <c r="I206" s="19">
        <v>18.399999999999999</v>
      </c>
      <c r="J206" s="19">
        <v>2801</v>
      </c>
      <c r="K206" s="19">
        <v>40.436999999999998</v>
      </c>
      <c r="L206" s="19" t="s">
        <v>153</v>
      </c>
      <c r="M206" s="19">
        <v>-1.25</v>
      </c>
    </row>
    <row r="207" spans="1:16" x14ac:dyDescent="0.3">
      <c r="A207" s="19">
        <v>35</v>
      </c>
      <c r="B207" s="19" t="s">
        <v>194</v>
      </c>
      <c r="C207" s="19" t="s">
        <v>195</v>
      </c>
      <c r="D207" s="19" t="s">
        <v>64</v>
      </c>
      <c r="E207" s="19" t="s">
        <v>65</v>
      </c>
      <c r="F207" s="19">
        <v>0.58499999999999996</v>
      </c>
      <c r="G207" s="19">
        <v>3</v>
      </c>
      <c r="H207" s="19">
        <v>83.6</v>
      </c>
      <c r="I207" s="19">
        <v>18.399999999999999</v>
      </c>
      <c r="J207" s="19">
        <v>2801</v>
      </c>
      <c r="K207" s="19">
        <v>40.457999999999998</v>
      </c>
      <c r="L207" s="19" t="s">
        <v>130</v>
      </c>
      <c r="M207" s="19">
        <v>-1.31</v>
      </c>
    </row>
    <row r="208" spans="1:16" x14ac:dyDescent="0.3">
      <c r="A208" s="19">
        <v>35</v>
      </c>
      <c r="B208" s="19" t="s">
        <v>194</v>
      </c>
      <c r="C208" s="19" t="s">
        <v>195</v>
      </c>
      <c r="D208" s="19" t="s">
        <v>64</v>
      </c>
      <c r="E208" s="19" t="s">
        <v>65</v>
      </c>
      <c r="F208" s="19">
        <v>0.58499999999999996</v>
      </c>
      <c r="G208" s="19">
        <v>4</v>
      </c>
      <c r="H208" s="19">
        <v>134.80000000000001</v>
      </c>
      <c r="I208" s="19">
        <v>96.3</v>
      </c>
      <c r="J208" s="19">
        <v>4203</v>
      </c>
      <c r="K208" s="19">
        <v>101.70099999999999</v>
      </c>
      <c r="L208" s="19" t="s">
        <v>126</v>
      </c>
      <c r="M208" s="19">
        <v>5.3250000000000002</v>
      </c>
    </row>
    <row r="209" spans="1:16" x14ac:dyDescent="0.3">
      <c r="A209" s="19">
        <v>35</v>
      </c>
      <c r="B209" s="19" t="s">
        <v>194</v>
      </c>
      <c r="C209" s="19" t="s">
        <v>195</v>
      </c>
      <c r="D209" s="19" t="s">
        <v>64</v>
      </c>
      <c r="E209" s="19" t="s">
        <v>65</v>
      </c>
      <c r="F209" s="19">
        <v>0.58499999999999996</v>
      </c>
      <c r="G209" s="19">
        <v>5</v>
      </c>
      <c r="H209" s="19">
        <v>274.8</v>
      </c>
      <c r="I209" s="19">
        <v>102.6</v>
      </c>
      <c r="N209" s="19">
        <v>3488</v>
      </c>
      <c r="O209" s="19">
        <v>98.489000000000004</v>
      </c>
      <c r="P209" s="19">
        <v>-18.885000000000002</v>
      </c>
    </row>
    <row r="210" spans="1:16" x14ac:dyDescent="0.3">
      <c r="A210" s="19">
        <v>35</v>
      </c>
      <c r="B210" s="19" t="s">
        <v>194</v>
      </c>
      <c r="C210" s="19" t="s">
        <v>195</v>
      </c>
      <c r="D210" s="19" t="s">
        <v>64</v>
      </c>
      <c r="E210" s="19" t="s">
        <v>65</v>
      </c>
      <c r="F210" s="19">
        <v>0.58499999999999996</v>
      </c>
      <c r="G210" s="19">
        <v>6</v>
      </c>
      <c r="H210" s="19">
        <v>432.2</v>
      </c>
      <c r="I210" s="19">
        <v>20.100000000000001</v>
      </c>
      <c r="N210" s="19">
        <v>2005</v>
      </c>
      <c r="O210" s="19">
        <v>28.803000000000001</v>
      </c>
      <c r="P210" s="19">
        <v>-3.7</v>
      </c>
    </row>
    <row r="211" spans="1:16" x14ac:dyDescent="0.3">
      <c r="A211" s="19">
        <v>36</v>
      </c>
      <c r="B211" s="19" t="s">
        <v>196</v>
      </c>
      <c r="C211" s="19" t="s">
        <v>197</v>
      </c>
      <c r="D211" s="19" t="s">
        <v>64</v>
      </c>
      <c r="E211" s="19" t="s">
        <v>65</v>
      </c>
      <c r="F211" s="19">
        <v>0.50700000000000001</v>
      </c>
      <c r="G211" s="19">
        <v>1</v>
      </c>
      <c r="H211" s="19">
        <v>23.8</v>
      </c>
      <c r="I211" s="19">
        <v>18.399999999999999</v>
      </c>
      <c r="J211" s="19">
        <v>2803</v>
      </c>
      <c r="K211" s="19">
        <v>40.442999999999998</v>
      </c>
      <c r="L211" s="19" t="s">
        <v>198</v>
      </c>
      <c r="M211" s="19">
        <v>-1.226</v>
      </c>
    </row>
    <row r="212" spans="1:16" x14ac:dyDescent="0.3">
      <c r="A212" s="19">
        <v>36</v>
      </c>
      <c r="B212" s="19" t="s">
        <v>196</v>
      </c>
      <c r="C212" s="19" t="s">
        <v>197</v>
      </c>
      <c r="D212" s="19" t="s">
        <v>64</v>
      </c>
      <c r="E212" s="19" t="s">
        <v>65</v>
      </c>
      <c r="F212" s="19">
        <v>0.50700000000000001</v>
      </c>
      <c r="G212" s="19">
        <v>2</v>
      </c>
      <c r="H212" s="19">
        <v>53.7</v>
      </c>
      <c r="I212" s="19">
        <v>18.399999999999999</v>
      </c>
      <c r="J212" s="19">
        <v>2804</v>
      </c>
      <c r="K212" s="19">
        <v>40.478999999999999</v>
      </c>
      <c r="L212" s="19" t="s">
        <v>187</v>
      </c>
      <c r="M212" s="19">
        <v>-1.25</v>
      </c>
    </row>
    <row r="213" spans="1:16" x14ac:dyDescent="0.3">
      <c r="A213" s="19">
        <v>36</v>
      </c>
      <c r="B213" s="19" t="s">
        <v>196</v>
      </c>
      <c r="C213" s="19" t="s">
        <v>197</v>
      </c>
      <c r="D213" s="19" t="s">
        <v>64</v>
      </c>
      <c r="E213" s="19" t="s">
        <v>65</v>
      </c>
      <c r="F213" s="19">
        <v>0.50700000000000001</v>
      </c>
      <c r="G213" s="19">
        <v>3</v>
      </c>
      <c r="H213" s="19">
        <v>83.6</v>
      </c>
      <c r="I213" s="19">
        <v>18.399999999999999</v>
      </c>
      <c r="J213" s="19">
        <v>2805</v>
      </c>
      <c r="K213" s="19">
        <v>40.506999999999998</v>
      </c>
      <c r="L213" s="19" t="s">
        <v>153</v>
      </c>
      <c r="M213" s="19">
        <v>-1.27</v>
      </c>
    </row>
    <row r="214" spans="1:16" x14ac:dyDescent="0.3">
      <c r="A214" s="19">
        <v>36</v>
      </c>
      <c r="B214" s="19" t="s">
        <v>196</v>
      </c>
      <c r="C214" s="19" t="s">
        <v>197</v>
      </c>
      <c r="D214" s="19" t="s">
        <v>64</v>
      </c>
      <c r="E214" s="19" t="s">
        <v>65</v>
      </c>
      <c r="F214" s="19">
        <v>0.50700000000000001</v>
      </c>
      <c r="G214" s="19">
        <v>4</v>
      </c>
      <c r="H214" s="19">
        <v>134.80000000000001</v>
      </c>
      <c r="I214" s="19">
        <v>93.2</v>
      </c>
      <c r="J214" s="19">
        <v>3099</v>
      </c>
      <c r="K214" s="19">
        <v>74.768000000000001</v>
      </c>
      <c r="L214" s="19" t="s">
        <v>108</v>
      </c>
      <c r="M214" s="19">
        <v>7.1379999999999999</v>
      </c>
    </row>
    <row r="215" spans="1:16" x14ac:dyDescent="0.3">
      <c r="A215" s="19">
        <v>36</v>
      </c>
      <c r="B215" s="19" t="s">
        <v>196</v>
      </c>
      <c r="C215" s="19" t="s">
        <v>197</v>
      </c>
      <c r="D215" s="19" t="s">
        <v>64</v>
      </c>
      <c r="E215" s="19" t="s">
        <v>65</v>
      </c>
      <c r="F215" s="19">
        <v>0.50700000000000001</v>
      </c>
      <c r="G215" s="19">
        <v>5</v>
      </c>
      <c r="H215" s="19">
        <v>274.8</v>
      </c>
      <c r="I215" s="19">
        <v>99.5</v>
      </c>
      <c r="N215" s="19">
        <v>2718</v>
      </c>
      <c r="O215" s="19">
        <v>76.075999999999993</v>
      </c>
      <c r="P215" s="19">
        <v>-13.981</v>
      </c>
    </row>
    <row r="216" spans="1:16" x14ac:dyDescent="0.3">
      <c r="A216" s="19">
        <v>36</v>
      </c>
      <c r="B216" s="19" t="s">
        <v>196</v>
      </c>
      <c r="C216" s="19" t="s">
        <v>197</v>
      </c>
      <c r="D216" s="19" t="s">
        <v>64</v>
      </c>
      <c r="E216" s="19" t="s">
        <v>65</v>
      </c>
      <c r="F216" s="19">
        <v>0.50700000000000001</v>
      </c>
      <c r="G216" s="19">
        <v>6</v>
      </c>
      <c r="H216" s="19">
        <v>432.2</v>
      </c>
      <c r="I216" s="19">
        <v>20.3</v>
      </c>
      <c r="N216" s="19">
        <v>1999</v>
      </c>
      <c r="O216" s="19">
        <v>28.728999999999999</v>
      </c>
      <c r="P216" s="19">
        <v>-3.7</v>
      </c>
    </row>
    <row r="217" spans="1:16" x14ac:dyDescent="0.3">
      <c r="A217" s="19">
        <v>37</v>
      </c>
      <c r="B217" s="19" t="s">
        <v>199</v>
      </c>
      <c r="C217" s="19" t="s">
        <v>200</v>
      </c>
      <c r="D217" s="19" t="s">
        <v>64</v>
      </c>
      <c r="E217" s="19" t="s">
        <v>65</v>
      </c>
      <c r="F217" s="19">
        <v>0.52600000000000002</v>
      </c>
      <c r="G217" s="19">
        <v>1</v>
      </c>
      <c r="H217" s="19">
        <v>23.8</v>
      </c>
      <c r="I217" s="19">
        <v>18.399999999999999</v>
      </c>
      <c r="J217" s="19">
        <v>2806</v>
      </c>
      <c r="K217" s="19">
        <v>40.511000000000003</v>
      </c>
      <c r="L217" s="19" t="s">
        <v>201</v>
      </c>
      <c r="M217" s="19">
        <v>-1.1659999999999999</v>
      </c>
    </row>
    <row r="218" spans="1:16" x14ac:dyDescent="0.3">
      <c r="A218" s="19">
        <v>37</v>
      </c>
      <c r="B218" s="19" t="s">
        <v>199</v>
      </c>
      <c r="C218" s="19" t="s">
        <v>200</v>
      </c>
      <c r="D218" s="19" t="s">
        <v>64</v>
      </c>
      <c r="E218" s="19" t="s">
        <v>65</v>
      </c>
      <c r="F218" s="19">
        <v>0.52600000000000002</v>
      </c>
      <c r="G218" s="19">
        <v>2</v>
      </c>
      <c r="H218" s="19">
        <v>53.7</v>
      </c>
      <c r="I218" s="19">
        <v>18.399999999999999</v>
      </c>
      <c r="J218" s="19">
        <v>2807</v>
      </c>
      <c r="K218" s="19">
        <v>40.261000000000003</v>
      </c>
      <c r="L218" s="19" t="s">
        <v>167</v>
      </c>
      <c r="M218" s="19">
        <v>-1.25</v>
      </c>
    </row>
    <row r="219" spans="1:16" x14ac:dyDescent="0.3">
      <c r="A219" s="19">
        <v>37</v>
      </c>
      <c r="B219" s="19" t="s">
        <v>199</v>
      </c>
      <c r="C219" s="19" t="s">
        <v>200</v>
      </c>
      <c r="D219" s="19" t="s">
        <v>64</v>
      </c>
      <c r="E219" s="19" t="s">
        <v>65</v>
      </c>
      <c r="F219" s="19">
        <v>0.52600000000000002</v>
      </c>
      <c r="G219" s="19">
        <v>3</v>
      </c>
      <c r="H219" s="19">
        <v>83.6</v>
      </c>
      <c r="I219" s="19">
        <v>18.399999999999999</v>
      </c>
      <c r="J219" s="19">
        <v>2808</v>
      </c>
      <c r="K219" s="19">
        <v>40.536000000000001</v>
      </c>
      <c r="L219" s="19" t="s">
        <v>150</v>
      </c>
      <c r="M219" s="19">
        <v>-1.304</v>
      </c>
    </row>
    <row r="220" spans="1:16" x14ac:dyDescent="0.3">
      <c r="A220" s="19">
        <v>37</v>
      </c>
      <c r="B220" s="19" t="s">
        <v>199</v>
      </c>
      <c r="C220" s="19" t="s">
        <v>200</v>
      </c>
      <c r="D220" s="19" t="s">
        <v>64</v>
      </c>
      <c r="E220" s="19" t="s">
        <v>65</v>
      </c>
      <c r="F220" s="19">
        <v>0.52600000000000002</v>
      </c>
      <c r="G220" s="19">
        <v>4</v>
      </c>
      <c r="H220" s="19">
        <v>134.6</v>
      </c>
      <c r="I220" s="19">
        <v>95.1</v>
      </c>
      <c r="J220" s="19">
        <v>3632</v>
      </c>
      <c r="K220" s="19">
        <v>87.894000000000005</v>
      </c>
      <c r="L220" s="19" t="s">
        <v>126</v>
      </c>
      <c r="M220" s="19">
        <v>4.3440000000000003</v>
      </c>
    </row>
    <row r="221" spans="1:16" x14ac:dyDescent="0.3">
      <c r="A221" s="19">
        <v>37</v>
      </c>
      <c r="B221" s="19" t="s">
        <v>199</v>
      </c>
      <c r="C221" s="19" t="s">
        <v>200</v>
      </c>
      <c r="D221" s="19" t="s">
        <v>64</v>
      </c>
      <c r="E221" s="19" t="s">
        <v>65</v>
      </c>
      <c r="F221" s="19">
        <v>0.52600000000000002</v>
      </c>
      <c r="G221" s="19">
        <v>5</v>
      </c>
      <c r="H221" s="19">
        <v>274.8</v>
      </c>
      <c r="I221" s="19">
        <v>100.7</v>
      </c>
      <c r="N221" s="19">
        <v>3057</v>
      </c>
      <c r="O221" s="19">
        <v>85.94</v>
      </c>
      <c r="P221" s="19">
        <v>-18.867999999999999</v>
      </c>
    </row>
    <row r="222" spans="1:16" x14ac:dyDescent="0.3">
      <c r="A222" s="19">
        <v>37</v>
      </c>
      <c r="B222" s="19" t="s">
        <v>199</v>
      </c>
      <c r="C222" s="19" t="s">
        <v>200</v>
      </c>
      <c r="D222" s="19" t="s">
        <v>64</v>
      </c>
      <c r="E222" s="19" t="s">
        <v>65</v>
      </c>
      <c r="F222" s="19">
        <v>0.52600000000000002</v>
      </c>
      <c r="G222" s="19">
        <v>6</v>
      </c>
      <c r="H222" s="19">
        <v>432.2</v>
      </c>
      <c r="I222" s="19">
        <v>20.100000000000001</v>
      </c>
      <c r="N222" s="19">
        <v>2003</v>
      </c>
      <c r="O222" s="19">
        <v>28.818000000000001</v>
      </c>
      <c r="P222" s="19">
        <v>-3.7</v>
      </c>
    </row>
    <row r="223" spans="1:16" x14ac:dyDescent="0.3">
      <c r="A223" s="19">
        <v>38</v>
      </c>
      <c r="B223" s="19" t="s">
        <v>202</v>
      </c>
      <c r="C223" s="19" t="s">
        <v>203</v>
      </c>
      <c r="D223" s="19" t="s">
        <v>64</v>
      </c>
      <c r="E223" s="19" t="s">
        <v>65</v>
      </c>
      <c r="F223" s="19">
        <v>0.57499999999999996</v>
      </c>
      <c r="G223" s="19">
        <v>1</v>
      </c>
      <c r="H223" s="19">
        <v>23.8</v>
      </c>
      <c r="I223" s="19">
        <v>18.399999999999999</v>
      </c>
      <c r="J223" s="19">
        <v>2818</v>
      </c>
      <c r="K223" s="19">
        <v>40.652999999999999</v>
      </c>
      <c r="L223" s="19" t="s">
        <v>204</v>
      </c>
      <c r="M223" s="19">
        <v>-1.1819999999999999</v>
      </c>
    </row>
    <row r="224" spans="1:16" x14ac:dyDescent="0.3">
      <c r="A224" s="19">
        <v>38</v>
      </c>
      <c r="B224" s="19" t="s">
        <v>202</v>
      </c>
      <c r="C224" s="19" t="s">
        <v>203</v>
      </c>
      <c r="D224" s="19" t="s">
        <v>64</v>
      </c>
      <c r="E224" s="19" t="s">
        <v>65</v>
      </c>
      <c r="F224" s="19">
        <v>0.57499999999999996</v>
      </c>
      <c r="G224" s="19">
        <v>2</v>
      </c>
      <c r="H224" s="19">
        <v>53.7</v>
      </c>
      <c r="I224" s="19">
        <v>18.399999999999999</v>
      </c>
      <c r="J224" s="19">
        <v>2816</v>
      </c>
      <c r="K224" s="19">
        <v>40.622</v>
      </c>
      <c r="L224" s="19" t="s">
        <v>187</v>
      </c>
      <c r="M224" s="19">
        <v>-1.25</v>
      </c>
    </row>
    <row r="225" spans="1:16" x14ac:dyDescent="0.3">
      <c r="A225" s="19">
        <v>38</v>
      </c>
      <c r="B225" s="19" t="s">
        <v>202</v>
      </c>
      <c r="C225" s="19" t="s">
        <v>203</v>
      </c>
      <c r="D225" s="19" t="s">
        <v>64</v>
      </c>
      <c r="E225" s="19" t="s">
        <v>65</v>
      </c>
      <c r="F225" s="19">
        <v>0.57499999999999996</v>
      </c>
      <c r="G225" s="19">
        <v>3</v>
      </c>
      <c r="H225" s="19">
        <v>83.6</v>
      </c>
      <c r="I225" s="19">
        <v>18.399999999999999</v>
      </c>
      <c r="J225" s="19">
        <v>2817</v>
      </c>
      <c r="K225" s="19">
        <v>40.692999999999998</v>
      </c>
      <c r="L225" s="19" t="s">
        <v>153</v>
      </c>
      <c r="M225" s="19">
        <v>-1.3089999999999999</v>
      </c>
    </row>
    <row r="226" spans="1:16" x14ac:dyDescent="0.3">
      <c r="A226" s="19">
        <v>38</v>
      </c>
      <c r="B226" s="19" t="s">
        <v>202</v>
      </c>
      <c r="C226" s="19" t="s">
        <v>203</v>
      </c>
      <c r="D226" s="19" t="s">
        <v>64</v>
      </c>
      <c r="E226" s="19" t="s">
        <v>65</v>
      </c>
      <c r="F226" s="19">
        <v>0.57499999999999996</v>
      </c>
      <c r="G226" s="19">
        <v>4</v>
      </c>
      <c r="H226" s="19">
        <v>134.4</v>
      </c>
      <c r="I226" s="19">
        <v>95.9</v>
      </c>
      <c r="J226" s="19">
        <v>3764</v>
      </c>
      <c r="K226" s="19">
        <v>90.938999999999993</v>
      </c>
      <c r="L226" s="19" t="s">
        <v>123</v>
      </c>
      <c r="M226" s="19">
        <v>5.1539999999999999</v>
      </c>
    </row>
    <row r="227" spans="1:16" x14ac:dyDescent="0.3">
      <c r="A227" s="19">
        <v>38</v>
      </c>
      <c r="B227" s="19" t="s">
        <v>202</v>
      </c>
      <c r="C227" s="19" t="s">
        <v>203</v>
      </c>
      <c r="D227" s="19" t="s">
        <v>64</v>
      </c>
      <c r="E227" s="19" t="s">
        <v>65</v>
      </c>
      <c r="F227" s="19">
        <v>0.57499999999999996</v>
      </c>
      <c r="G227" s="19">
        <v>5</v>
      </c>
      <c r="H227" s="19">
        <v>274.60000000000002</v>
      </c>
      <c r="I227" s="19">
        <v>101.6</v>
      </c>
      <c r="N227" s="19">
        <v>3164</v>
      </c>
      <c r="O227" s="19">
        <v>89.105999999999995</v>
      </c>
      <c r="P227" s="19">
        <v>-16.666</v>
      </c>
    </row>
    <row r="228" spans="1:16" x14ac:dyDescent="0.3">
      <c r="A228" s="19">
        <v>38</v>
      </c>
      <c r="B228" s="19" t="s">
        <v>202</v>
      </c>
      <c r="C228" s="19" t="s">
        <v>203</v>
      </c>
      <c r="D228" s="19" t="s">
        <v>64</v>
      </c>
      <c r="E228" s="19" t="s">
        <v>65</v>
      </c>
      <c r="F228" s="19">
        <v>0.57499999999999996</v>
      </c>
      <c r="G228" s="19">
        <v>6</v>
      </c>
      <c r="H228" s="19">
        <v>432.2</v>
      </c>
      <c r="I228" s="19">
        <v>20.100000000000001</v>
      </c>
      <c r="N228" s="19">
        <v>2011</v>
      </c>
      <c r="O228" s="19">
        <v>28.92</v>
      </c>
      <c r="P228" s="19">
        <v>-3.7</v>
      </c>
    </row>
    <row r="229" spans="1:16" x14ac:dyDescent="0.3">
      <c r="A229" s="19">
        <v>39</v>
      </c>
      <c r="B229" s="19" t="s">
        <v>205</v>
      </c>
      <c r="C229" s="19" t="s">
        <v>206</v>
      </c>
      <c r="D229" s="19" t="s">
        <v>64</v>
      </c>
      <c r="E229" s="19" t="s">
        <v>65</v>
      </c>
      <c r="F229" s="19">
        <v>0.51200000000000001</v>
      </c>
      <c r="G229" s="19">
        <v>1</v>
      </c>
      <c r="H229" s="19">
        <v>23.8</v>
      </c>
      <c r="I229" s="19">
        <v>18.399999999999999</v>
      </c>
      <c r="J229" s="19">
        <v>2801</v>
      </c>
      <c r="K229" s="19">
        <v>40.43</v>
      </c>
      <c r="L229" s="19" t="s">
        <v>207</v>
      </c>
      <c r="M229" s="19">
        <v>-1.1399999999999999</v>
      </c>
    </row>
    <row r="230" spans="1:16" x14ac:dyDescent="0.3">
      <c r="A230" s="19">
        <v>39</v>
      </c>
      <c r="B230" s="19" t="s">
        <v>205</v>
      </c>
      <c r="C230" s="19" t="s">
        <v>206</v>
      </c>
      <c r="D230" s="19" t="s">
        <v>64</v>
      </c>
      <c r="E230" s="19" t="s">
        <v>65</v>
      </c>
      <c r="F230" s="19">
        <v>0.51200000000000001</v>
      </c>
      <c r="G230" s="19">
        <v>2</v>
      </c>
      <c r="H230" s="19">
        <v>53.7</v>
      </c>
      <c r="I230" s="19">
        <v>18.399999999999999</v>
      </c>
      <c r="J230" s="19">
        <v>2800</v>
      </c>
      <c r="K230" s="19">
        <v>40.444000000000003</v>
      </c>
      <c r="L230" s="19" t="s">
        <v>208</v>
      </c>
      <c r="M230" s="19">
        <v>-1.25</v>
      </c>
    </row>
    <row r="231" spans="1:16" x14ac:dyDescent="0.3">
      <c r="A231" s="19">
        <v>39</v>
      </c>
      <c r="B231" s="19" t="s">
        <v>205</v>
      </c>
      <c r="C231" s="19" t="s">
        <v>206</v>
      </c>
      <c r="D231" s="19" t="s">
        <v>64</v>
      </c>
      <c r="E231" s="19" t="s">
        <v>65</v>
      </c>
      <c r="F231" s="19">
        <v>0.51200000000000001</v>
      </c>
      <c r="G231" s="19">
        <v>3</v>
      </c>
      <c r="H231" s="19">
        <v>83.6</v>
      </c>
      <c r="I231" s="19">
        <v>18.399999999999999</v>
      </c>
      <c r="J231" s="19">
        <v>2800</v>
      </c>
      <c r="K231" s="19">
        <v>40.426000000000002</v>
      </c>
      <c r="L231" s="19" t="s">
        <v>146</v>
      </c>
      <c r="M231" s="19">
        <v>-1.296</v>
      </c>
    </row>
    <row r="232" spans="1:16" x14ac:dyDescent="0.3">
      <c r="A232" s="19">
        <v>39</v>
      </c>
      <c r="B232" s="19" t="s">
        <v>205</v>
      </c>
      <c r="C232" s="19" t="s">
        <v>206</v>
      </c>
      <c r="D232" s="19" t="s">
        <v>64</v>
      </c>
      <c r="E232" s="19" t="s">
        <v>65</v>
      </c>
      <c r="F232" s="19">
        <v>0.51200000000000001</v>
      </c>
      <c r="G232" s="19">
        <v>4</v>
      </c>
      <c r="H232" s="19">
        <v>134.6</v>
      </c>
      <c r="I232" s="19">
        <v>93.4</v>
      </c>
      <c r="J232" s="19">
        <v>3042</v>
      </c>
      <c r="K232" s="19">
        <v>73.355999999999995</v>
      </c>
      <c r="L232" s="19" t="s">
        <v>84</v>
      </c>
      <c r="M232" s="19">
        <v>3.9409999999999998</v>
      </c>
    </row>
    <row r="233" spans="1:16" x14ac:dyDescent="0.3">
      <c r="A233" s="19">
        <v>39</v>
      </c>
      <c r="B233" s="19" t="s">
        <v>205</v>
      </c>
      <c r="C233" s="19" t="s">
        <v>206</v>
      </c>
      <c r="D233" s="19" t="s">
        <v>64</v>
      </c>
      <c r="E233" s="19" t="s">
        <v>65</v>
      </c>
      <c r="F233" s="19">
        <v>0.51200000000000001</v>
      </c>
      <c r="G233" s="19">
        <v>5</v>
      </c>
      <c r="H233" s="19">
        <v>275</v>
      </c>
      <c r="I233" s="19">
        <v>98.9</v>
      </c>
      <c r="N233" s="19">
        <v>2679</v>
      </c>
      <c r="O233" s="19">
        <v>74.897000000000006</v>
      </c>
      <c r="P233" s="19">
        <v>-18.859000000000002</v>
      </c>
    </row>
    <row r="234" spans="1:16" x14ac:dyDescent="0.3">
      <c r="A234" s="19">
        <v>39</v>
      </c>
      <c r="B234" s="19" t="s">
        <v>205</v>
      </c>
      <c r="C234" s="19" t="s">
        <v>206</v>
      </c>
      <c r="D234" s="19" t="s">
        <v>64</v>
      </c>
      <c r="E234" s="19" t="s">
        <v>65</v>
      </c>
      <c r="F234" s="19">
        <v>0.51200000000000001</v>
      </c>
      <c r="G234" s="19">
        <v>6</v>
      </c>
      <c r="H234" s="19">
        <v>432.2</v>
      </c>
      <c r="I234" s="19">
        <v>20.3</v>
      </c>
      <c r="N234" s="19">
        <v>2007</v>
      </c>
      <c r="O234" s="19">
        <v>28.835999999999999</v>
      </c>
      <c r="P234" s="19">
        <v>-3.7</v>
      </c>
    </row>
    <row r="235" spans="1:16" x14ac:dyDescent="0.3">
      <c r="A235" s="19">
        <v>40</v>
      </c>
      <c r="B235" s="19" t="s">
        <v>209</v>
      </c>
      <c r="C235" s="19" t="s">
        <v>210</v>
      </c>
      <c r="D235" s="19" t="s">
        <v>64</v>
      </c>
      <c r="E235" s="19" t="s">
        <v>65</v>
      </c>
      <c r="F235" s="19">
        <v>0.56100000000000005</v>
      </c>
      <c r="G235" s="19">
        <v>1</v>
      </c>
      <c r="H235" s="19">
        <v>23.8</v>
      </c>
      <c r="I235" s="19">
        <v>18.399999999999999</v>
      </c>
      <c r="J235" s="19">
        <v>2794</v>
      </c>
      <c r="K235" s="19">
        <v>40.390999999999998</v>
      </c>
      <c r="L235" s="19" t="s">
        <v>198</v>
      </c>
      <c r="M235" s="19">
        <v>-1.1850000000000001</v>
      </c>
    </row>
    <row r="236" spans="1:16" x14ac:dyDescent="0.3">
      <c r="A236" s="19">
        <v>40</v>
      </c>
      <c r="B236" s="19" t="s">
        <v>209</v>
      </c>
      <c r="C236" s="19" t="s">
        <v>210</v>
      </c>
      <c r="D236" s="19" t="s">
        <v>64</v>
      </c>
      <c r="E236" s="19" t="s">
        <v>65</v>
      </c>
      <c r="F236" s="19">
        <v>0.56100000000000005</v>
      </c>
      <c r="G236" s="19">
        <v>2</v>
      </c>
      <c r="H236" s="19">
        <v>53.7</v>
      </c>
      <c r="I236" s="19">
        <v>18.399999999999999</v>
      </c>
      <c r="J236" s="19">
        <v>2793</v>
      </c>
      <c r="K236" s="19">
        <v>40.35</v>
      </c>
      <c r="L236" s="19" t="s">
        <v>187</v>
      </c>
      <c r="M236" s="19">
        <v>-1.25</v>
      </c>
    </row>
    <row r="237" spans="1:16" x14ac:dyDescent="0.3">
      <c r="A237" s="19">
        <v>40</v>
      </c>
      <c r="B237" s="19" t="s">
        <v>209</v>
      </c>
      <c r="C237" s="19" t="s">
        <v>210</v>
      </c>
      <c r="D237" s="19" t="s">
        <v>64</v>
      </c>
      <c r="E237" s="19" t="s">
        <v>65</v>
      </c>
      <c r="F237" s="19">
        <v>0.56100000000000005</v>
      </c>
      <c r="G237" s="19">
        <v>3</v>
      </c>
      <c r="H237" s="19">
        <v>83.6</v>
      </c>
      <c r="I237" s="19">
        <v>18.399999999999999</v>
      </c>
      <c r="J237" s="19">
        <v>2794</v>
      </c>
      <c r="K237" s="19">
        <v>40.344000000000001</v>
      </c>
      <c r="L237" s="19" t="s">
        <v>153</v>
      </c>
      <c r="M237" s="19">
        <v>-1.3240000000000001</v>
      </c>
    </row>
    <row r="238" spans="1:16" x14ac:dyDescent="0.3">
      <c r="A238" s="19">
        <v>40</v>
      </c>
      <c r="B238" s="19" t="s">
        <v>209</v>
      </c>
      <c r="C238" s="19" t="s">
        <v>210</v>
      </c>
      <c r="D238" s="19" t="s">
        <v>64</v>
      </c>
      <c r="E238" s="19" t="s">
        <v>65</v>
      </c>
      <c r="F238" s="19">
        <v>0.56100000000000005</v>
      </c>
      <c r="G238" s="19">
        <v>4</v>
      </c>
      <c r="H238" s="19">
        <v>134.6</v>
      </c>
      <c r="I238" s="19">
        <v>96.1</v>
      </c>
      <c r="J238" s="19">
        <v>3919</v>
      </c>
      <c r="K238" s="19">
        <v>94.531000000000006</v>
      </c>
      <c r="L238" s="19" t="s">
        <v>123</v>
      </c>
      <c r="M238" s="19">
        <v>5.0650000000000004</v>
      </c>
    </row>
    <row r="239" spans="1:16" x14ac:dyDescent="0.3">
      <c r="A239" s="19">
        <v>40</v>
      </c>
      <c r="B239" s="19" t="s">
        <v>209</v>
      </c>
      <c r="C239" s="19" t="s">
        <v>210</v>
      </c>
      <c r="D239" s="19" t="s">
        <v>64</v>
      </c>
      <c r="E239" s="19" t="s">
        <v>65</v>
      </c>
      <c r="F239" s="19">
        <v>0.56100000000000005</v>
      </c>
      <c r="G239" s="19">
        <v>5</v>
      </c>
      <c r="H239" s="19">
        <v>274.60000000000002</v>
      </c>
      <c r="I239" s="19">
        <v>102.2</v>
      </c>
      <c r="N239" s="19">
        <v>3364</v>
      </c>
      <c r="O239" s="19">
        <v>94.876999999999995</v>
      </c>
      <c r="P239" s="19">
        <v>-19.22</v>
      </c>
    </row>
    <row r="240" spans="1:16" x14ac:dyDescent="0.3">
      <c r="A240" s="19">
        <v>40</v>
      </c>
      <c r="B240" s="19" t="s">
        <v>209</v>
      </c>
      <c r="C240" s="19" t="s">
        <v>210</v>
      </c>
      <c r="D240" s="19" t="s">
        <v>64</v>
      </c>
      <c r="E240" s="19" t="s">
        <v>65</v>
      </c>
      <c r="F240" s="19">
        <v>0.56100000000000005</v>
      </c>
      <c r="G240" s="19">
        <v>6</v>
      </c>
      <c r="H240" s="19">
        <v>432.2</v>
      </c>
      <c r="I240" s="19">
        <v>20.3</v>
      </c>
      <c r="N240" s="19">
        <v>2003</v>
      </c>
      <c r="O240" s="19">
        <v>28.777000000000001</v>
      </c>
      <c r="P240" s="19">
        <v>-3.7</v>
      </c>
    </row>
    <row r="241" spans="1:16" x14ac:dyDescent="0.3">
      <c r="A241" s="19">
        <v>41</v>
      </c>
      <c r="B241" s="19" t="s">
        <v>211</v>
      </c>
      <c r="C241" s="19" t="s">
        <v>212</v>
      </c>
      <c r="D241" s="19" t="s">
        <v>64</v>
      </c>
      <c r="E241" s="19" t="s">
        <v>65</v>
      </c>
      <c r="F241" s="19">
        <v>0.53300000000000003</v>
      </c>
      <c r="G241" s="19">
        <v>1</v>
      </c>
      <c r="H241" s="19">
        <v>23.8</v>
      </c>
      <c r="I241" s="19">
        <v>18.399999999999999</v>
      </c>
      <c r="J241" s="19">
        <v>2796</v>
      </c>
      <c r="K241" s="19">
        <v>40.348999999999997</v>
      </c>
      <c r="L241" s="19" t="s">
        <v>213</v>
      </c>
      <c r="M241" s="19">
        <v>-1.1819999999999999</v>
      </c>
    </row>
    <row r="242" spans="1:16" x14ac:dyDescent="0.3">
      <c r="A242" s="19">
        <v>41</v>
      </c>
      <c r="B242" s="19" t="s">
        <v>211</v>
      </c>
      <c r="C242" s="19" t="s">
        <v>212</v>
      </c>
      <c r="D242" s="19" t="s">
        <v>64</v>
      </c>
      <c r="E242" s="19" t="s">
        <v>65</v>
      </c>
      <c r="F242" s="19">
        <v>0.53300000000000003</v>
      </c>
      <c r="G242" s="19">
        <v>2</v>
      </c>
      <c r="H242" s="19">
        <v>53.7</v>
      </c>
      <c r="I242" s="19">
        <v>18.399999999999999</v>
      </c>
      <c r="J242" s="19">
        <v>2796</v>
      </c>
      <c r="K242" s="19">
        <v>40.35</v>
      </c>
      <c r="L242" s="19" t="s">
        <v>214</v>
      </c>
      <c r="M242" s="19">
        <v>-1.25</v>
      </c>
    </row>
    <row r="243" spans="1:16" x14ac:dyDescent="0.3">
      <c r="A243" s="19">
        <v>41</v>
      </c>
      <c r="B243" s="19" t="s">
        <v>211</v>
      </c>
      <c r="C243" s="19" t="s">
        <v>212</v>
      </c>
      <c r="D243" s="19" t="s">
        <v>64</v>
      </c>
      <c r="E243" s="19" t="s">
        <v>65</v>
      </c>
      <c r="F243" s="19">
        <v>0.53300000000000003</v>
      </c>
      <c r="G243" s="19">
        <v>3</v>
      </c>
      <c r="H243" s="19">
        <v>83.6</v>
      </c>
      <c r="I243" s="19">
        <v>18.399999999999999</v>
      </c>
      <c r="J243" s="19">
        <v>2799</v>
      </c>
      <c r="K243" s="19">
        <v>40.417000000000002</v>
      </c>
      <c r="L243" s="19" t="s">
        <v>184</v>
      </c>
      <c r="M243" s="19">
        <v>-1.3049999999999999</v>
      </c>
    </row>
    <row r="244" spans="1:16" x14ac:dyDescent="0.3">
      <c r="A244" s="19">
        <v>41</v>
      </c>
      <c r="B244" s="19" t="s">
        <v>211</v>
      </c>
      <c r="C244" s="19" t="s">
        <v>212</v>
      </c>
      <c r="D244" s="19" t="s">
        <v>64</v>
      </c>
      <c r="E244" s="19" t="s">
        <v>65</v>
      </c>
      <c r="F244" s="19">
        <v>0.53300000000000003</v>
      </c>
      <c r="G244" s="19">
        <v>4</v>
      </c>
      <c r="H244" s="19">
        <v>134.4</v>
      </c>
      <c r="I244" s="19">
        <v>96.1</v>
      </c>
      <c r="J244" s="19">
        <v>4009</v>
      </c>
      <c r="K244" s="19">
        <v>96.39</v>
      </c>
      <c r="L244" s="19" t="s">
        <v>138</v>
      </c>
      <c r="M244" s="19">
        <v>4.8209999999999997</v>
      </c>
    </row>
    <row r="245" spans="1:16" x14ac:dyDescent="0.3">
      <c r="A245" s="19">
        <v>41</v>
      </c>
      <c r="B245" s="19" t="s">
        <v>211</v>
      </c>
      <c r="C245" s="19" t="s">
        <v>212</v>
      </c>
      <c r="D245" s="19" t="s">
        <v>64</v>
      </c>
      <c r="E245" s="19" t="s">
        <v>65</v>
      </c>
      <c r="F245" s="19">
        <v>0.53300000000000003</v>
      </c>
      <c r="G245" s="19">
        <v>5</v>
      </c>
      <c r="H245" s="19">
        <v>274.39999999999998</v>
      </c>
      <c r="I245" s="19">
        <v>102</v>
      </c>
      <c r="N245" s="19">
        <v>3352</v>
      </c>
      <c r="O245" s="19">
        <v>94.034000000000006</v>
      </c>
      <c r="P245" s="19">
        <v>-17.89</v>
      </c>
    </row>
    <row r="246" spans="1:16" x14ac:dyDescent="0.3">
      <c r="A246" s="19">
        <v>41</v>
      </c>
      <c r="B246" s="19" t="s">
        <v>211</v>
      </c>
      <c r="C246" s="19" t="s">
        <v>212</v>
      </c>
      <c r="D246" s="19" t="s">
        <v>64</v>
      </c>
      <c r="E246" s="19" t="s">
        <v>65</v>
      </c>
      <c r="F246" s="19">
        <v>0.53300000000000003</v>
      </c>
      <c r="G246" s="19">
        <v>6</v>
      </c>
      <c r="H246" s="19">
        <v>432.2</v>
      </c>
      <c r="I246" s="19">
        <v>20.3</v>
      </c>
      <c r="N246" s="19">
        <v>2007</v>
      </c>
      <c r="O246" s="19">
        <v>28.85</v>
      </c>
      <c r="P246" s="19">
        <v>-3.7</v>
      </c>
    </row>
    <row r="247" spans="1:16" x14ac:dyDescent="0.3">
      <c r="A247" s="19">
        <v>42</v>
      </c>
      <c r="B247" s="19" t="s">
        <v>215</v>
      </c>
      <c r="C247" s="19" t="s">
        <v>216</v>
      </c>
      <c r="D247" s="19" t="s">
        <v>64</v>
      </c>
      <c r="E247" s="19" t="s">
        <v>65</v>
      </c>
      <c r="F247" s="19">
        <v>0.52800000000000002</v>
      </c>
      <c r="G247" s="19">
        <v>1</v>
      </c>
      <c r="H247" s="19">
        <v>24</v>
      </c>
      <c r="I247" s="19">
        <v>18.2</v>
      </c>
      <c r="J247" s="19">
        <v>2785</v>
      </c>
      <c r="K247" s="19">
        <v>39.997</v>
      </c>
      <c r="L247" s="19" t="s">
        <v>217</v>
      </c>
      <c r="M247" s="19">
        <v>-1.1930000000000001</v>
      </c>
    </row>
    <row r="248" spans="1:16" x14ac:dyDescent="0.3">
      <c r="A248" s="19">
        <v>42</v>
      </c>
      <c r="B248" s="19" t="s">
        <v>215</v>
      </c>
      <c r="C248" s="19" t="s">
        <v>216</v>
      </c>
      <c r="D248" s="19" t="s">
        <v>64</v>
      </c>
      <c r="E248" s="19" t="s">
        <v>65</v>
      </c>
      <c r="F248" s="19">
        <v>0.52800000000000002</v>
      </c>
      <c r="G248" s="19">
        <v>2</v>
      </c>
      <c r="H248" s="19">
        <v>53.7</v>
      </c>
      <c r="I248" s="19">
        <v>18.399999999999999</v>
      </c>
      <c r="J248" s="19">
        <v>2787</v>
      </c>
      <c r="K248" s="19">
        <v>40.268999999999998</v>
      </c>
      <c r="L248" s="19" t="s">
        <v>207</v>
      </c>
      <c r="M248" s="19">
        <v>-1.25</v>
      </c>
    </row>
    <row r="249" spans="1:16" x14ac:dyDescent="0.3">
      <c r="A249" s="19">
        <v>42</v>
      </c>
      <c r="B249" s="19" t="s">
        <v>215</v>
      </c>
      <c r="C249" s="19" t="s">
        <v>216</v>
      </c>
      <c r="D249" s="19" t="s">
        <v>64</v>
      </c>
      <c r="E249" s="19" t="s">
        <v>65</v>
      </c>
      <c r="F249" s="19">
        <v>0.52800000000000002</v>
      </c>
      <c r="G249" s="19">
        <v>3</v>
      </c>
      <c r="H249" s="19">
        <v>83.6</v>
      </c>
      <c r="I249" s="19">
        <v>18.399999999999999</v>
      </c>
      <c r="J249" s="19">
        <v>2787</v>
      </c>
      <c r="K249" s="19">
        <v>40.256</v>
      </c>
      <c r="L249" s="19" t="s">
        <v>184</v>
      </c>
      <c r="M249" s="19">
        <v>-1.3089999999999999</v>
      </c>
    </row>
    <row r="250" spans="1:16" x14ac:dyDescent="0.3">
      <c r="A250" s="19">
        <v>42</v>
      </c>
      <c r="B250" s="19" t="s">
        <v>215</v>
      </c>
      <c r="C250" s="19" t="s">
        <v>216</v>
      </c>
      <c r="D250" s="19" t="s">
        <v>64</v>
      </c>
      <c r="E250" s="19" t="s">
        <v>65</v>
      </c>
      <c r="F250" s="19">
        <v>0.52800000000000002</v>
      </c>
      <c r="G250" s="19">
        <v>4</v>
      </c>
      <c r="H250" s="19">
        <v>134.6</v>
      </c>
      <c r="I250" s="19">
        <v>94.7</v>
      </c>
      <c r="J250" s="19">
        <v>3424</v>
      </c>
      <c r="K250" s="19">
        <v>82.593000000000004</v>
      </c>
      <c r="L250" s="19" t="s">
        <v>138</v>
      </c>
      <c r="M250" s="19">
        <v>5.58</v>
      </c>
    </row>
    <row r="251" spans="1:16" x14ac:dyDescent="0.3">
      <c r="A251" s="19">
        <v>42</v>
      </c>
      <c r="B251" s="19" t="s">
        <v>215</v>
      </c>
      <c r="C251" s="19" t="s">
        <v>216</v>
      </c>
      <c r="D251" s="19" t="s">
        <v>64</v>
      </c>
      <c r="E251" s="19" t="s">
        <v>65</v>
      </c>
      <c r="F251" s="19">
        <v>0.52800000000000002</v>
      </c>
      <c r="G251" s="19">
        <v>5</v>
      </c>
      <c r="H251" s="19">
        <v>274.8</v>
      </c>
      <c r="I251" s="19">
        <v>100.3</v>
      </c>
      <c r="N251" s="19">
        <v>2940</v>
      </c>
      <c r="O251" s="19">
        <v>82.477000000000004</v>
      </c>
      <c r="P251" s="19">
        <v>-17.687000000000001</v>
      </c>
    </row>
    <row r="252" spans="1:16" x14ac:dyDescent="0.3">
      <c r="A252" s="19">
        <v>42</v>
      </c>
      <c r="B252" s="19" t="s">
        <v>215</v>
      </c>
      <c r="C252" s="19" t="s">
        <v>216</v>
      </c>
      <c r="D252" s="19" t="s">
        <v>64</v>
      </c>
      <c r="E252" s="19" t="s">
        <v>65</v>
      </c>
      <c r="F252" s="19">
        <v>0.52800000000000002</v>
      </c>
      <c r="G252" s="19">
        <v>6</v>
      </c>
      <c r="H252" s="19">
        <v>432.2</v>
      </c>
      <c r="I252" s="19">
        <v>20.3</v>
      </c>
      <c r="N252" s="19">
        <v>2007</v>
      </c>
      <c r="O252" s="19">
        <v>28.849</v>
      </c>
      <c r="P252" s="19">
        <v>-3.7</v>
      </c>
    </row>
    <row r="253" spans="1:16" x14ac:dyDescent="0.3">
      <c r="A253" s="19">
        <v>43</v>
      </c>
      <c r="B253" s="19" t="s">
        <v>218</v>
      </c>
      <c r="C253" s="19" t="s">
        <v>219</v>
      </c>
      <c r="D253" s="19" t="s">
        <v>64</v>
      </c>
      <c r="E253" s="19" t="s">
        <v>65</v>
      </c>
      <c r="F253" s="19">
        <v>0.54500000000000004</v>
      </c>
      <c r="G253" s="19">
        <v>1</v>
      </c>
      <c r="H253" s="19">
        <v>23.8</v>
      </c>
      <c r="I253" s="19">
        <v>18.399999999999999</v>
      </c>
      <c r="J253" s="19">
        <v>2791</v>
      </c>
      <c r="K253" s="19">
        <v>40.265000000000001</v>
      </c>
      <c r="L253" s="19" t="s">
        <v>220</v>
      </c>
      <c r="M253" s="19">
        <v>-1.1339999999999999</v>
      </c>
    </row>
    <row r="254" spans="1:16" x14ac:dyDescent="0.3">
      <c r="A254" s="19">
        <v>43</v>
      </c>
      <c r="B254" s="19" t="s">
        <v>218</v>
      </c>
      <c r="C254" s="19" t="s">
        <v>219</v>
      </c>
      <c r="D254" s="19" t="s">
        <v>64</v>
      </c>
      <c r="E254" s="19" t="s">
        <v>65</v>
      </c>
      <c r="F254" s="19">
        <v>0.54500000000000004</v>
      </c>
      <c r="G254" s="19">
        <v>2</v>
      </c>
      <c r="H254" s="19">
        <v>53.7</v>
      </c>
      <c r="I254" s="19">
        <v>18.399999999999999</v>
      </c>
      <c r="J254" s="19">
        <v>2791</v>
      </c>
      <c r="K254" s="19">
        <v>40.262999999999998</v>
      </c>
      <c r="L254" s="19" t="s">
        <v>190</v>
      </c>
      <c r="M254" s="19">
        <v>-1.25</v>
      </c>
    </row>
    <row r="255" spans="1:16" x14ac:dyDescent="0.3">
      <c r="A255" s="19">
        <v>43</v>
      </c>
      <c r="B255" s="19" t="s">
        <v>218</v>
      </c>
      <c r="C255" s="19" t="s">
        <v>219</v>
      </c>
      <c r="D255" s="19" t="s">
        <v>64</v>
      </c>
      <c r="E255" s="19" t="s">
        <v>65</v>
      </c>
      <c r="F255" s="19">
        <v>0.54500000000000004</v>
      </c>
      <c r="G255" s="19">
        <v>3</v>
      </c>
      <c r="H255" s="19">
        <v>83.6</v>
      </c>
      <c r="I255" s="19">
        <v>18.399999999999999</v>
      </c>
      <c r="J255" s="19">
        <v>2791</v>
      </c>
      <c r="K255" s="19">
        <v>40.24</v>
      </c>
      <c r="L255" s="19" t="s">
        <v>158</v>
      </c>
      <c r="M255" s="19">
        <v>-1.2749999999999999</v>
      </c>
    </row>
    <row r="256" spans="1:16" x14ac:dyDescent="0.3">
      <c r="A256" s="19">
        <v>43</v>
      </c>
      <c r="B256" s="19" t="s">
        <v>218</v>
      </c>
      <c r="C256" s="19" t="s">
        <v>219</v>
      </c>
      <c r="D256" s="19" t="s">
        <v>64</v>
      </c>
      <c r="E256" s="19" t="s">
        <v>65</v>
      </c>
      <c r="F256" s="19">
        <v>0.54500000000000004</v>
      </c>
      <c r="G256" s="19">
        <v>4</v>
      </c>
      <c r="H256" s="19">
        <v>134.6</v>
      </c>
      <c r="I256" s="19">
        <v>95.1</v>
      </c>
      <c r="J256" s="19">
        <v>3580</v>
      </c>
      <c r="K256" s="19">
        <v>85.84</v>
      </c>
      <c r="L256" s="19" t="s">
        <v>134</v>
      </c>
      <c r="M256" s="19">
        <v>3.625</v>
      </c>
    </row>
    <row r="257" spans="1:16" x14ac:dyDescent="0.3">
      <c r="A257" s="19">
        <v>43</v>
      </c>
      <c r="B257" s="19" t="s">
        <v>218</v>
      </c>
      <c r="C257" s="19" t="s">
        <v>219</v>
      </c>
      <c r="D257" s="19" t="s">
        <v>64</v>
      </c>
      <c r="E257" s="19" t="s">
        <v>65</v>
      </c>
      <c r="F257" s="19">
        <v>0.54500000000000004</v>
      </c>
      <c r="G257" s="19">
        <v>5</v>
      </c>
      <c r="H257" s="19">
        <v>274.8</v>
      </c>
      <c r="I257" s="19">
        <v>100.5</v>
      </c>
      <c r="N257" s="19">
        <v>3109</v>
      </c>
      <c r="O257" s="19">
        <v>86.936999999999998</v>
      </c>
      <c r="P257" s="19">
        <v>-19.829000000000001</v>
      </c>
    </row>
    <row r="258" spans="1:16" x14ac:dyDescent="0.3">
      <c r="A258" s="19">
        <v>43</v>
      </c>
      <c r="B258" s="19" t="s">
        <v>218</v>
      </c>
      <c r="C258" s="19" t="s">
        <v>219</v>
      </c>
      <c r="D258" s="19" t="s">
        <v>64</v>
      </c>
      <c r="E258" s="19" t="s">
        <v>65</v>
      </c>
      <c r="F258" s="19">
        <v>0.54500000000000004</v>
      </c>
      <c r="G258" s="19">
        <v>6</v>
      </c>
      <c r="H258" s="19">
        <v>432.2</v>
      </c>
      <c r="I258" s="19">
        <v>20.3</v>
      </c>
      <c r="N258" s="19">
        <v>2009</v>
      </c>
      <c r="O258" s="19">
        <v>28.867000000000001</v>
      </c>
      <c r="P258" s="19">
        <v>-3.7</v>
      </c>
    </row>
    <row r="259" spans="1:16" x14ac:dyDescent="0.3">
      <c r="A259" s="19">
        <v>44</v>
      </c>
      <c r="B259" s="19" t="s">
        <v>221</v>
      </c>
      <c r="C259" s="19" t="s">
        <v>222</v>
      </c>
      <c r="D259" s="19" t="s">
        <v>64</v>
      </c>
      <c r="E259" s="19" t="s">
        <v>65</v>
      </c>
      <c r="F259" s="19">
        <v>0.55800000000000005</v>
      </c>
      <c r="G259" s="19">
        <v>1</v>
      </c>
      <c r="H259" s="19">
        <v>23.8</v>
      </c>
      <c r="I259" s="19">
        <v>18.399999999999999</v>
      </c>
      <c r="J259" s="19">
        <v>2784</v>
      </c>
      <c r="K259" s="19">
        <v>40.220999999999997</v>
      </c>
      <c r="L259" s="19" t="s">
        <v>223</v>
      </c>
      <c r="M259" s="19">
        <v>-1.22</v>
      </c>
    </row>
    <row r="260" spans="1:16" x14ac:dyDescent="0.3">
      <c r="A260" s="19">
        <v>44</v>
      </c>
      <c r="B260" s="19" t="s">
        <v>221</v>
      </c>
      <c r="C260" s="19" t="s">
        <v>222</v>
      </c>
      <c r="D260" s="19" t="s">
        <v>64</v>
      </c>
      <c r="E260" s="19" t="s">
        <v>65</v>
      </c>
      <c r="F260" s="19">
        <v>0.55800000000000005</v>
      </c>
      <c r="G260" s="19">
        <v>2</v>
      </c>
      <c r="H260" s="19">
        <v>53.7</v>
      </c>
      <c r="I260" s="19">
        <v>18.399999999999999</v>
      </c>
      <c r="J260" s="19">
        <v>2783</v>
      </c>
      <c r="K260" s="19">
        <v>40.159999999999997</v>
      </c>
      <c r="L260" s="19" t="s">
        <v>224</v>
      </c>
      <c r="M260" s="19">
        <v>-1.25</v>
      </c>
    </row>
    <row r="261" spans="1:16" x14ac:dyDescent="0.3">
      <c r="A261" s="19">
        <v>44</v>
      </c>
      <c r="B261" s="19" t="s">
        <v>221</v>
      </c>
      <c r="C261" s="19" t="s">
        <v>222</v>
      </c>
      <c r="D261" s="19" t="s">
        <v>64</v>
      </c>
      <c r="E261" s="19" t="s">
        <v>65</v>
      </c>
      <c r="F261" s="19">
        <v>0.55800000000000005</v>
      </c>
      <c r="G261" s="19">
        <v>3</v>
      </c>
      <c r="H261" s="19">
        <v>83.6</v>
      </c>
      <c r="I261" s="19">
        <v>18.399999999999999</v>
      </c>
      <c r="J261" s="19">
        <v>2783</v>
      </c>
      <c r="K261" s="19">
        <v>40.188000000000002</v>
      </c>
      <c r="L261" s="19" t="s">
        <v>153</v>
      </c>
      <c r="M261" s="19">
        <v>-1.329</v>
      </c>
    </row>
    <row r="262" spans="1:16" x14ac:dyDescent="0.3">
      <c r="A262" s="19">
        <v>44</v>
      </c>
      <c r="B262" s="19" t="s">
        <v>221</v>
      </c>
      <c r="C262" s="19" t="s">
        <v>222</v>
      </c>
      <c r="D262" s="19" t="s">
        <v>64</v>
      </c>
      <c r="E262" s="19" t="s">
        <v>65</v>
      </c>
      <c r="F262" s="19">
        <v>0.55800000000000005</v>
      </c>
      <c r="G262" s="19">
        <v>4</v>
      </c>
      <c r="H262" s="19">
        <v>135.19999999999999</v>
      </c>
      <c r="I262" s="19">
        <v>89</v>
      </c>
      <c r="J262" s="19">
        <v>1900</v>
      </c>
      <c r="K262" s="19">
        <v>45.956000000000003</v>
      </c>
      <c r="L262" s="19" t="s">
        <v>117</v>
      </c>
      <c r="M262" s="19">
        <v>6.1260000000000003</v>
      </c>
    </row>
    <row r="263" spans="1:16" x14ac:dyDescent="0.3">
      <c r="A263" s="19">
        <v>44</v>
      </c>
      <c r="B263" s="19" t="s">
        <v>221</v>
      </c>
      <c r="C263" s="19" t="s">
        <v>222</v>
      </c>
      <c r="D263" s="19" t="s">
        <v>64</v>
      </c>
      <c r="E263" s="19" t="s">
        <v>65</v>
      </c>
      <c r="F263" s="19">
        <v>0.55800000000000005</v>
      </c>
      <c r="G263" s="19">
        <v>5</v>
      </c>
      <c r="H263" s="19">
        <v>275.89999999999998</v>
      </c>
      <c r="I263" s="19">
        <v>94</v>
      </c>
      <c r="N263" s="19">
        <v>1732</v>
      </c>
      <c r="O263" s="19">
        <v>48.368000000000002</v>
      </c>
      <c r="P263" s="19">
        <v>-15.156000000000001</v>
      </c>
    </row>
    <row r="264" spans="1:16" x14ac:dyDescent="0.3">
      <c r="A264" s="19">
        <v>44</v>
      </c>
      <c r="B264" s="19" t="s">
        <v>221</v>
      </c>
      <c r="C264" s="19" t="s">
        <v>222</v>
      </c>
      <c r="D264" s="19" t="s">
        <v>64</v>
      </c>
      <c r="E264" s="19" t="s">
        <v>65</v>
      </c>
      <c r="F264" s="19">
        <v>0.55800000000000005</v>
      </c>
      <c r="G264" s="19">
        <v>6</v>
      </c>
      <c r="H264" s="19">
        <v>432.2</v>
      </c>
      <c r="I264" s="19">
        <v>20.100000000000001</v>
      </c>
      <c r="N264" s="19">
        <v>2006</v>
      </c>
      <c r="O264" s="19">
        <v>28.652000000000001</v>
      </c>
      <c r="P264" s="19">
        <v>-3.7</v>
      </c>
    </row>
    <row r="265" spans="1:16" x14ac:dyDescent="0.3">
      <c r="A265" s="19">
        <v>45</v>
      </c>
      <c r="B265" s="19" t="s">
        <v>225</v>
      </c>
      <c r="C265" s="19" t="s">
        <v>226</v>
      </c>
      <c r="D265" s="19" t="s">
        <v>64</v>
      </c>
      <c r="E265" s="19" t="s">
        <v>65</v>
      </c>
      <c r="F265" s="19">
        <v>0.56399999999999995</v>
      </c>
      <c r="G265" s="19">
        <v>1</v>
      </c>
      <c r="H265" s="19">
        <v>23.8</v>
      </c>
      <c r="I265" s="19">
        <v>18.399999999999999</v>
      </c>
      <c r="J265" s="19">
        <v>2787</v>
      </c>
      <c r="K265" s="19">
        <v>40.235999999999997</v>
      </c>
      <c r="L265" s="19" t="s">
        <v>119</v>
      </c>
      <c r="M265" s="19">
        <v>-1.1659999999999999</v>
      </c>
    </row>
    <row r="266" spans="1:16" x14ac:dyDescent="0.3">
      <c r="A266" s="19">
        <v>45</v>
      </c>
      <c r="B266" s="19" t="s">
        <v>225</v>
      </c>
      <c r="C266" s="19" t="s">
        <v>226</v>
      </c>
      <c r="D266" s="19" t="s">
        <v>64</v>
      </c>
      <c r="E266" s="19" t="s">
        <v>65</v>
      </c>
      <c r="F266" s="19">
        <v>0.56399999999999995</v>
      </c>
      <c r="G266" s="19">
        <v>2</v>
      </c>
      <c r="H266" s="19">
        <v>53.7</v>
      </c>
      <c r="I266" s="19">
        <v>18.399999999999999</v>
      </c>
      <c r="J266" s="19">
        <v>2788</v>
      </c>
      <c r="K266" s="19">
        <v>40.259</v>
      </c>
      <c r="L266" s="19" t="s">
        <v>142</v>
      </c>
      <c r="M266" s="19">
        <v>-1.25</v>
      </c>
    </row>
    <row r="267" spans="1:16" x14ac:dyDescent="0.3">
      <c r="A267" s="19">
        <v>45</v>
      </c>
      <c r="B267" s="19" t="s">
        <v>225</v>
      </c>
      <c r="C267" s="19" t="s">
        <v>226</v>
      </c>
      <c r="D267" s="19" t="s">
        <v>64</v>
      </c>
      <c r="E267" s="19" t="s">
        <v>65</v>
      </c>
      <c r="F267" s="19">
        <v>0.56399999999999995</v>
      </c>
      <c r="G267" s="19">
        <v>3</v>
      </c>
      <c r="H267" s="19">
        <v>83.6</v>
      </c>
      <c r="I267" s="19">
        <v>18.399999999999999</v>
      </c>
      <c r="J267" s="19">
        <v>2789</v>
      </c>
      <c r="K267" s="19">
        <v>40.261000000000003</v>
      </c>
      <c r="L267" s="19" t="s">
        <v>103</v>
      </c>
      <c r="M267" s="19">
        <v>-1.3</v>
      </c>
    </row>
    <row r="268" spans="1:16" x14ac:dyDescent="0.3">
      <c r="A268" s="19">
        <v>45</v>
      </c>
      <c r="B268" s="19" t="s">
        <v>225</v>
      </c>
      <c r="C268" s="19" t="s">
        <v>226</v>
      </c>
      <c r="D268" s="19" t="s">
        <v>64</v>
      </c>
      <c r="E268" s="19" t="s">
        <v>65</v>
      </c>
      <c r="F268" s="19">
        <v>0.56399999999999995</v>
      </c>
      <c r="G268" s="19">
        <v>4</v>
      </c>
      <c r="H268" s="19">
        <v>134.4</v>
      </c>
      <c r="I268" s="19">
        <v>94.9</v>
      </c>
      <c r="J268" s="19">
        <v>3482</v>
      </c>
      <c r="K268" s="19">
        <v>84.203999999999994</v>
      </c>
      <c r="L268" s="19" t="s">
        <v>81</v>
      </c>
      <c r="M268" s="19">
        <v>4.6529999999999996</v>
      </c>
    </row>
    <row r="269" spans="1:16" x14ac:dyDescent="0.3">
      <c r="A269" s="19">
        <v>45</v>
      </c>
      <c r="B269" s="19" t="s">
        <v>225</v>
      </c>
      <c r="C269" s="19" t="s">
        <v>226</v>
      </c>
      <c r="D269" s="19" t="s">
        <v>64</v>
      </c>
      <c r="E269" s="19" t="s">
        <v>65</v>
      </c>
      <c r="F269" s="19">
        <v>0.56399999999999995</v>
      </c>
      <c r="G269" s="19">
        <v>5</v>
      </c>
      <c r="H269" s="19">
        <v>274.8</v>
      </c>
      <c r="I269" s="19">
        <v>100.3</v>
      </c>
      <c r="N269" s="19">
        <v>3010</v>
      </c>
      <c r="O269" s="19">
        <v>84.313999999999993</v>
      </c>
      <c r="P269" s="19">
        <v>-18.219000000000001</v>
      </c>
    </row>
    <row r="270" spans="1:16" x14ac:dyDescent="0.3">
      <c r="A270" s="19">
        <v>45</v>
      </c>
      <c r="B270" s="19" t="s">
        <v>225</v>
      </c>
      <c r="C270" s="19" t="s">
        <v>226</v>
      </c>
      <c r="D270" s="19" t="s">
        <v>64</v>
      </c>
      <c r="E270" s="19" t="s">
        <v>65</v>
      </c>
      <c r="F270" s="19">
        <v>0.56399999999999995</v>
      </c>
      <c r="G270" s="19">
        <v>6</v>
      </c>
      <c r="H270" s="19">
        <v>432.2</v>
      </c>
      <c r="I270" s="19">
        <v>20.3</v>
      </c>
      <c r="N270" s="19">
        <v>2015</v>
      </c>
      <c r="O270" s="19">
        <v>28.957000000000001</v>
      </c>
      <c r="P270" s="19">
        <v>-3.7</v>
      </c>
    </row>
    <row r="271" spans="1:16" x14ac:dyDescent="0.3">
      <c r="A271" s="19">
        <v>46</v>
      </c>
      <c r="B271" s="19" t="s">
        <v>227</v>
      </c>
      <c r="C271" s="19" t="s">
        <v>228</v>
      </c>
      <c r="D271" s="19" t="s">
        <v>64</v>
      </c>
      <c r="E271" s="19" t="s">
        <v>65</v>
      </c>
      <c r="F271" s="19">
        <v>0.54700000000000004</v>
      </c>
      <c r="G271" s="19">
        <v>1</v>
      </c>
      <c r="H271" s="19">
        <v>23.8</v>
      </c>
      <c r="I271" s="19">
        <v>18.399999999999999</v>
      </c>
      <c r="J271" s="19">
        <v>2785</v>
      </c>
      <c r="K271" s="19">
        <v>40.21</v>
      </c>
      <c r="L271" s="19" t="s">
        <v>208</v>
      </c>
      <c r="M271" s="19">
        <v>-1.1619999999999999</v>
      </c>
    </row>
    <row r="272" spans="1:16" x14ac:dyDescent="0.3">
      <c r="A272" s="19">
        <v>46</v>
      </c>
      <c r="B272" s="19" t="s">
        <v>227</v>
      </c>
      <c r="C272" s="19" t="s">
        <v>228</v>
      </c>
      <c r="D272" s="19" t="s">
        <v>64</v>
      </c>
      <c r="E272" s="19" t="s">
        <v>65</v>
      </c>
      <c r="F272" s="19">
        <v>0.54700000000000004</v>
      </c>
      <c r="G272" s="19">
        <v>2</v>
      </c>
      <c r="H272" s="19">
        <v>53.7</v>
      </c>
      <c r="I272" s="19">
        <v>18.399999999999999</v>
      </c>
      <c r="J272" s="19">
        <v>2785</v>
      </c>
      <c r="K272" s="19">
        <v>40.197000000000003</v>
      </c>
      <c r="L272" s="19" t="s">
        <v>153</v>
      </c>
      <c r="M272" s="19">
        <v>-1.25</v>
      </c>
    </row>
    <row r="273" spans="1:16" x14ac:dyDescent="0.3">
      <c r="A273" s="19">
        <v>46</v>
      </c>
      <c r="B273" s="19" t="s">
        <v>227</v>
      </c>
      <c r="C273" s="19" t="s">
        <v>228</v>
      </c>
      <c r="D273" s="19" t="s">
        <v>64</v>
      </c>
      <c r="E273" s="19" t="s">
        <v>65</v>
      </c>
      <c r="F273" s="19">
        <v>0.54700000000000004</v>
      </c>
      <c r="G273" s="19">
        <v>3</v>
      </c>
      <c r="H273" s="19">
        <v>83.6</v>
      </c>
      <c r="I273" s="19">
        <v>18.399999999999999</v>
      </c>
      <c r="J273" s="19">
        <v>2786</v>
      </c>
      <c r="K273" s="19">
        <v>40.247</v>
      </c>
      <c r="L273" s="19" t="s">
        <v>107</v>
      </c>
      <c r="M273" s="19">
        <v>-1.25</v>
      </c>
    </row>
    <row r="274" spans="1:16" x14ac:dyDescent="0.3">
      <c r="A274" s="19">
        <v>46</v>
      </c>
      <c r="B274" s="19" t="s">
        <v>227</v>
      </c>
      <c r="C274" s="19" t="s">
        <v>228</v>
      </c>
      <c r="D274" s="19" t="s">
        <v>64</v>
      </c>
      <c r="E274" s="19" t="s">
        <v>65</v>
      </c>
      <c r="F274" s="19">
        <v>0.54700000000000004</v>
      </c>
      <c r="G274" s="19">
        <v>4</v>
      </c>
      <c r="H274" s="19">
        <v>134.80000000000001</v>
      </c>
      <c r="I274" s="19">
        <v>93.2</v>
      </c>
      <c r="J274" s="19">
        <v>2868</v>
      </c>
      <c r="K274" s="19">
        <v>69.266999999999996</v>
      </c>
      <c r="L274" s="19" t="s">
        <v>119</v>
      </c>
      <c r="M274" s="19">
        <v>4.165</v>
      </c>
    </row>
    <row r="275" spans="1:16" x14ac:dyDescent="0.3">
      <c r="A275" s="19">
        <v>46</v>
      </c>
      <c r="B275" s="19" t="s">
        <v>227</v>
      </c>
      <c r="C275" s="19" t="s">
        <v>228</v>
      </c>
      <c r="D275" s="19" t="s">
        <v>64</v>
      </c>
      <c r="E275" s="19" t="s">
        <v>65</v>
      </c>
      <c r="F275" s="19">
        <v>0.54700000000000004</v>
      </c>
      <c r="G275" s="19">
        <v>5</v>
      </c>
      <c r="H275" s="19">
        <v>275</v>
      </c>
      <c r="I275" s="19">
        <v>98.2</v>
      </c>
      <c r="N275" s="19">
        <v>2531</v>
      </c>
      <c r="O275" s="19">
        <v>70.792000000000002</v>
      </c>
      <c r="P275" s="19">
        <v>-18.129000000000001</v>
      </c>
    </row>
    <row r="276" spans="1:16" x14ac:dyDescent="0.3">
      <c r="A276" s="19">
        <v>46</v>
      </c>
      <c r="B276" s="19" t="s">
        <v>227</v>
      </c>
      <c r="C276" s="19" t="s">
        <v>228</v>
      </c>
      <c r="D276" s="19" t="s">
        <v>64</v>
      </c>
      <c r="E276" s="19" t="s">
        <v>65</v>
      </c>
      <c r="F276" s="19">
        <v>0.54700000000000004</v>
      </c>
      <c r="G276" s="19">
        <v>6</v>
      </c>
      <c r="H276" s="19">
        <v>432.2</v>
      </c>
      <c r="I276" s="19">
        <v>20.3</v>
      </c>
      <c r="N276" s="19">
        <v>2014</v>
      </c>
      <c r="O276" s="19">
        <v>28.962</v>
      </c>
      <c r="P276" s="19">
        <v>-3.7</v>
      </c>
    </row>
    <row r="277" spans="1:16" x14ac:dyDescent="0.3">
      <c r="A277" s="19">
        <v>47</v>
      </c>
      <c r="B277" s="19" t="s">
        <v>62</v>
      </c>
      <c r="C277" s="19" t="s">
        <v>229</v>
      </c>
      <c r="D277" s="19" t="s">
        <v>64</v>
      </c>
      <c r="E277" s="19" t="s">
        <v>65</v>
      </c>
      <c r="F277" s="19">
        <v>0.56100000000000005</v>
      </c>
      <c r="G277" s="19">
        <v>1</v>
      </c>
      <c r="H277" s="19">
        <v>23.8</v>
      </c>
      <c r="I277" s="19">
        <v>18.399999999999999</v>
      </c>
      <c r="J277" s="19">
        <v>2782</v>
      </c>
      <c r="K277" s="19">
        <v>40.18</v>
      </c>
      <c r="L277" s="19" t="s">
        <v>146</v>
      </c>
      <c r="M277" s="19">
        <v>-1.1850000000000001</v>
      </c>
    </row>
    <row r="278" spans="1:16" x14ac:dyDescent="0.3">
      <c r="A278" s="19">
        <v>47</v>
      </c>
      <c r="B278" s="19" t="s">
        <v>62</v>
      </c>
      <c r="C278" s="19" t="s">
        <v>229</v>
      </c>
      <c r="D278" s="19" t="s">
        <v>64</v>
      </c>
      <c r="E278" s="19" t="s">
        <v>65</v>
      </c>
      <c r="F278" s="19">
        <v>0.56100000000000005</v>
      </c>
      <c r="G278" s="19">
        <v>2</v>
      </c>
      <c r="H278" s="19">
        <v>53.7</v>
      </c>
      <c r="I278" s="19">
        <v>18.399999999999999</v>
      </c>
      <c r="J278" s="19">
        <v>2785</v>
      </c>
      <c r="K278" s="19">
        <v>40.228000000000002</v>
      </c>
      <c r="L278" s="19" t="s">
        <v>107</v>
      </c>
      <c r="M278" s="19">
        <v>-1.25</v>
      </c>
    </row>
    <row r="279" spans="1:16" x14ac:dyDescent="0.3">
      <c r="A279" s="19">
        <v>47</v>
      </c>
      <c r="B279" s="19" t="s">
        <v>62</v>
      </c>
      <c r="C279" s="19" t="s">
        <v>229</v>
      </c>
      <c r="D279" s="19" t="s">
        <v>64</v>
      </c>
      <c r="E279" s="19" t="s">
        <v>65</v>
      </c>
      <c r="F279" s="19">
        <v>0.56100000000000005</v>
      </c>
      <c r="G279" s="19">
        <v>3</v>
      </c>
      <c r="H279" s="19">
        <v>83.6</v>
      </c>
      <c r="I279" s="19">
        <v>18.399999999999999</v>
      </c>
      <c r="J279" s="19">
        <v>2787</v>
      </c>
      <c r="K279" s="19">
        <v>40.229999999999997</v>
      </c>
      <c r="L279" s="19" t="s">
        <v>84</v>
      </c>
      <c r="M279" s="19">
        <v>-1.284</v>
      </c>
    </row>
    <row r="280" spans="1:16" x14ac:dyDescent="0.3">
      <c r="A280" s="19">
        <v>47</v>
      </c>
      <c r="B280" s="19" t="s">
        <v>62</v>
      </c>
      <c r="C280" s="19" t="s">
        <v>229</v>
      </c>
      <c r="D280" s="19" t="s">
        <v>64</v>
      </c>
      <c r="E280" s="19" t="s">
        <v>65</v>
      </c>
      <c r="F280" s="19">
        <v>0.56100000000000005</v>
      </c>
      <c r="G280" s="19">
        <v>4</v>
      </c>
      <c r="H280" s="19">
        <v>134.6</v>
      </c>
      <c r="I280" s="19">
        <v>95.9</v>
      </c>
      <c r="J280" s="19">
        <v>3714</v>
      </c>
      <c r="K280" s="19">
        <v>89.361000000000004</v>
      </c>
      <c r="L280" s="19" t="s">
        <v>174</v>
      </c>
      <c r="M280" s="19">
        <v>6.4889999999999999</v>
      </c>
    </row>
    <row r="281" spans="1:16" x14ac:dyDescent="0.3">
      <c r="A281" s="19">
        <v>47</v>
      </c>
      <c r="B281" s="19" t="s">
        <v>62</v>
      </c>
      <c r="C281" s="19" t="s">
        <v>229</v>
      </c>
      <c r="D281" s="19" t="s">
        <v>64</v>
      </c>
      <c r="E281" s="19" t="s">
        <v>65</v>
      </c>
      <c r="F281" s="19">
        <v>0.56100000000000005</v>
      </c>
      <c r="G281" s="19">
        <v>5</v>
      </c>
      <c r="H281" s="19">
        <v>274.2</v>
      </c>
      <c r="I281" s="19">
        <v>104.1</v>
      </c>
      <c r="N281" s="19">
        <v>3756</v>
      </c>
      <c r="O281" s="19">
        <v>105.804</v>
      </c>
      <c r="P281" s="19">
        <v>-25.574999999999999</v>
      </c>
    </row>
    <row r="282" spans="1:16" x14ac:dyDescent="0.3">
      <c r="A282" s="19">
        <v>47</v>
      </c>
      <c r="B282" s="19" t="s">
        <v>62</v>
      </c>
      <c r="C282" s="19" t="s">
        <v>229</v>
      </c>
      <c r="D282" s="19" t="s">
        <v>64</v>
      </c>
      <c r="E282" s="19" t="s">
        <v>65</v>
      </c>
      <c r="F282" s="19">
        <v>0.56100000000000005</v>
      </c>
      <c r="G282" s="19">
        <v>6</v>
      </c>
      <c r="H282" s="19">
        <v>432.2</v>
      </c>
      <c r="I282" s="19">
        <v>20.3</v>
      </c>
      <c r="N282" s="19">
        <v>2011</v>
      </c>
      <c r="O282" s="19">
        <v>28.914000000000001</v>
      </c>
      <c r="P282" s="19">
        <v>-3.7</v>
      </c>
    </row>
    <row r="283" spans="1:16" x14ac:dyDescent="0.3">
      <c r="A283" s="19">
        <v>48</v>
      </c>
      <c r="B283" s="19" t="s">
        <v>62</v>
      </c>
      <c r="C283" s="19" t="s">
        <v>230</v>
      </c>
      <c r="D283" s="19" t="s">
        <v>64</v>
      </c>
      <c r="E283" s="19" t="s">
        <v>65</v>
      </c>
      <c r="F283" s="19">
        <v>0.51900000000000002</v>
      </c>
      <c r="G283" s="19">
        <v>1</v>
      </c>
      <c r="H283" s="19">
        <v>23.8</v>
      </c>
      <c r="I283" s="19">
        <v>18.399999999999999</v>
      </c>
      <c r="J283" s="19">
        <v>2786</v>
      </c>
      <c r="K283" s="19">
        <v>40.201999999999998</v>
      </c>
      <c r="L283" s="19" t="s">
        <v>207</v>
      </c>
      <c r="M283" s="19">
        <v>-1.157</v>
      </c>
    </row>
    <row r="284" spans="1:16" x14ac:dyDescent="0.3">
      <c r="A284" s="19">
        <v>48</v>
      </c>
      <c r="B284" s="19" t="s">
        <v>62</v>
      </c>
      <c r="C284" s="19" t="s">
        <v>230</v>
      </c>
      <c r="D284" s="19" t="s">
        <v>64</v>
      </c>
      <c r="E284" s="19" t="s">
        <v>65</v>
      </c>
      <c r="F284" s="19">
        <v>0.51900000000000002</v>
      </c>
      <c r="G284" s="19">
        <v>2</v>
      </c>
      <c r="H284" s="19">
        <v>53.7</v>
      </c>
      <c r="I284" s="19">
        <v>18.399999999999999</v>
      </c>
      <c r="J284" s="19">
        <v>2786</v>
      </c>
      <c r="K284" s="19">
        <v>39.981999999999999</v>
      </c>
      <c r="L284" s="19" t="s">
        <v>192</v>
      </c>
      <c r="M284" s="19">
        <v>-1.25</v>
      </c>
    </row>
    <row r="285" spans="1:16" x14ac:dyDescent="0.3">
      <c r="A285" s="19">
        <v>48</v>
      </c>
      <c r="B285" s="19" t="s">
        <v>62</v>
      </c>
      <c r="C285" s="19" t="s">
        <v>230</v>
      </c>
      <c r="D285" s="19" t="s">
        <v>64</v>
      </c>
      <c r="E285" s="19" t="s">
        <v>65</v>
      </c>
      <c r="F285" s="19">
        <v>0.51900000000000002</v>
      </c>
      <c r="G285" s="19">
        <v>3</v>
      </c>
      <c r="H285" s="19">
        <v>83.6</v>
      </c>
      <c r="I285" s="19">
        <v>18.399999999999999</v>
      </c>
      <c r="J285" s="19">
        <v>2788</v>
      </c>
      <c r="K285" s="19">
        <v>40.247</v>
      </c>
      <c r="L285" s="19" t="s">
        <v>158</v>
      </c>
      <c r="M285" s="19">
        <v>-1.2709999999999999</v>
      </c>
    </row>
    <row r="286" spans="1:16" x14ac:dyDescent="0.3">
      <c r="A286" s="19">
        <v>48</v>
      </c>
      <c r="B286" s="19" t="s">
        <v>62</v>
      </c>
      <c r="C286" s="19" t="s">
        <v>230</v>
      </c>
      <c r="D286" s="19" t="s">
        <v>64</v>
      </c>
      <c r="E286" s="19" t="s">
        <v>65</v>
      </c>
      <c r="F286" s="19">
        <v>0.51900000000000002</v>
      </c>
      <c r="G286" s="19">
        <v>4</v>
      </c>
      <c r="H286" s="19">
        <v>134.80000000000001</v>
      </c>
      <c r="I286" s="19">
        <v>94.5</v>
      </c>
      <c r="J286" s="19">
        <v>3488</v>
      </c>
      <c r="K286" s="19">
        <v>83.567999999999998</v>
      </c>
      <c r="L286" s="19" t="s">
        <v>118</v>
      </c>
      <c r="M286" s="19">
        <v>6.391</v>
      </c>
    </row>
    <row r="287" spans="1:16" x14ac:dyDescent="0.3">
      <c r="A287" s="19">
        <v>48</v>
      </c>
      <c r="B287" s="19" t="s">
        <v>62</v>
      </c>
      <c r="C287" s="19" t="s">
        <v>230</v>
      </c>
      <c r="D287" s="19" t="s">
        <v>64</v>
      </c>
      <c r="E287" s="19" t="s">
        <v>65</v>
      </c>
      <c r="F287" s="19">
        <v>0.51900000000000002</v>
      </c>
      <c r="G287" s="19">
        <v>5</v>
      </c>
      <c r="H287" s="19">
        <v>274.39999999999998</v>
      </c>
      <c r="I287" s="19">
        <v>102.6</v>
      </c>
      <c r="N287" s="19">
        <v>3538</v>
      </c>
      <c r="O287" s="19">
        <v>99.277000000000001</v>
      </c>
      <c r="P287" s="19">
        <v>-25.538</v>
      </c>
    </row>
    <row r="288" spans="1:16" x14ac:dyDescent="0.3">
      <c r="A288" s="19">
        <v>48</v>
      </c>
      <c r="B288" s="19" t="s">
        <v>62</v>
      </c>
      <c r="C288" s="19" t="s">
        <v>230</v>
      </c>
      <c r="D288" s="19" t="s">
        <v>64</v>
      </c>
      <c r="E288" s="19" t="s">
        <v>65</v>
      </c>
      <c r="F288" s="19">
        <v>0.51900000000000002</v>
      </c>
      <c r="G288" s="19">
        <v>6</v>
      </c>
      <c r="H288" s="19">
        <v>432.2</v>
      </c>
      <c r="I288" s="19">
        <v>20.3</v>
      </c>
      <c r="N288" s="19">
        <v>2013</v>
      </c>
      <c r="O288" s="19">
        <v>28.940999999999999</v>
      </c>
      <c r="P288" s="19">
        <v>-3.7</v>
      </c>
    </row>
    <row r="289" spans="1:16" x14ac:dyDescent="0.3">
      <c r="A289" s="19">
        <v>49</v>
      </c>
      <c r="B289" s="19" t="s">
        <v>231</v>
      </c>
      <c r="C289" s="19" t="s">
        <v>232</v>
      </c>
      <c r="D289" s="19" t="s">
        <v>64</v>
      </c>
      <c r="E289" s="19" t="s">
        <v>65</v>
      </c>
      <c r="F289" s="19">
        <v>0.57099999999999995</v>
      </c>
      <c r="G289" s="19">
        <v>1</v>
      </c>
      <c r="H289" s="19">
        <v>23.8</v>
      </c>
      <c r="I289" s="19">
        <v>18.399999999999999</v>
      </c>
      <c r="J289" s="19">
        <v>2788</v>
      </c>
      <c r="K289" s="19">
        <v>40.213999999999999</v>
      </c>
      <c r="L289" s="19" t="s">
        <v>204</v>
      </c>
      <c r="M289" s="19">
        <v>-1.1519999999999999</v>
      </c>
    </row>
    <row r="290" spans="1:16" x14ac:dyDescent="0.3">
      <c r="A290" s="19">
        <v>49</v>
      </c>
      <c r="B290" s="19" t="s">
        <v>231</v>
      </c>
      <c r="C290" s="19" t="s">
        <v>232</v>
      </c>
      <c r="D290" s="19" t="s">
        <v>64</v>
      </c>
      <c r="E290" s="19" t="s">
        <v>65</v>
      </c>
      <c r="F290" s="19">
        <v>0.57099999999999995</v>
      </c>
      <c r="G290" s="19">
        <v>2</v>
      </c>
      <c r="H290" s="19">
        <v>53.7</v>
      </c>
      <c r="I290" s="19">
        <v>18.399999999999999</v>
      </c>
      <c r="J290" s="19">
        <v>2786</v>
      </c>
      <c r="K290" s="19">
        <v>40.197000000000003</v>
      </c>
      <c r="L290" s="19" t="s">
        <v>208</v>
      </c>
      <c r="M290" s="19">
        <v>-1.25</v>
      </c>
    </row>
    <row r="291" spans="1:16" x14ac:dyDescent="0.3">
      <c r="A291" s="19">
        <v>49</v>
      </c>
      <c r="B291" s="19" t="s">
        <v>231</v>
      </c>
      <c r="C291" s="19" t="s">
        <v>232</v>
      </c>
      <c r="D291" s="19" t="s">
        <v>64</v>
      </c>
      <c r="E291" s="19" t="s">
        <v>65</v>
      </c>
      <c r="F291" s="19">
        <v>0.57099999999999995</v>
      </c>
      <c r="G291" s="19">
        <v>3</v>
      </c>
      <c r="H291" s="19">
        <v>83.6</v>
      </c>
      <c r="I291" s="19">
        <v>18.399999999999999</v>
      </c>
      <c r="J291" s="19">
        <v>2786</v>
      </c>
      <c r="K291" s="19">
        <v>40.268000000000001</v>
      </c>
      <c r="L291" s="19" t="s">
        <v>146</v>
      </c>
      <c r="M291" s="19">
        <v>-1.2589999999999999</v>
      </c>
    </row>
    <row r="292" spans="1:16" x14ac:dyDescent="0.3">
      <c r="A292" s="19">
        <v>49</v>
      </c>
      <c r="B292" s="19" t="s">
        <v>231</v>
      </c>
      <c r="C292" s="19" t="s">
        <v>232</v>
      </c>
      <c r="D292" s="19" t="s">
        <v>64</v>
      </c>
      <c r="E292" s="19" t="s">
        <v>65</v>
      </c>
      <c r="F292" s="19">
        <v>0.57099999999999995</v>
      </c>
      <c r="G292" s="19">
        <v>4</v>
      </c>
      <c r="H292" s="19">
        <v>134.6</v>
      </c>
      <c r="I292" s="19">
        <v>93</v>
      </c>
      <c r="J292" s="19">
        <v>3031</v>
      </c>
      <c r="K292" s="19">
        <v>73.004000000000005</v>
      </c>
      <c r="L292" s="19" t="s">
        <v>85</v>
      </c>
      <c r="M292" s="19">
        <v>6.3440000000000003</v>
      </c>
    </row>
    <row r="293" spans="1:16" x14ac:dyDescent="0.3">
      <c r="A293" s="19">
        <v>49</v>
      </c>
      <c r="B293" s="19" t="s">
        <v>231</v>
      </c>
      <c r="C293" s="19" t="s">
        <v>232</v>
      </c>
      <c r="D293" s="19" t="s">
        <v>64</v>
      </c>
      <c r="E293" s="19" t="s">
        <v>65</v>
      </c>
      <c r="F293" s="19">
        <v>0.57099999999999995</v>
      </c>
      <c r="G293" s="19">
        <v>5</v>
      </c>
      <c r="H293" s="19">
        <v>274.8</v>
      </c>
      <c r="I293" s="19">
        <v>99.1</v>
      </c>
      <c r="N293" s="19">
        <v>2677</v>
      </c>
      <c r="O293" s="19">
        <v>74.754999999999995</v>
      </c>
      <c r="P293" s="19">
        <v>-14.222</v>
      </c>
    </row>
    <row r="294" spans="1:16" x14ac:dyDescent="0.3">
      <c r="A294" s="19">
        <v>49</v>
      </c>
      <c r="B294" s="19" t="s">
        <v>231</v>
      </c>
      <c r="C294" s="19" t="s">
        <v>232</v>
      </c>
      <c r="D294" s="19" t="s">
        <v>64</v>
      </c>
      <c r="E294" s="19" t="s">
        <v>65</v>
      </c>
      <c r="F294" s="19">
        <v>0.57099999999999995</v>
      </c>
      <c r="G294" s="19">
        <v>6</v>
      </c>
      <c r="H294" s="19">
        <v>432.2</v>
      </c>
      <c r="I294" s="19">
        <v>20.3</v>
      </c>
      <c r="N294" s="19">
        <v>2018</v>
      </c>
      <c r="O294" s="19">
        <v>29.029</v>
      </c>
      <c r="P294" s="19">
        <v>-3.7</v>
      </c>
    </row>
    <row r="295" spans="1:16" x14ac:dyDescent="0.3">
      <c r="A295" s="19">
        <v>50</v>
      </c>
      <c r="B295" s="19" t="s">
        <v>233</v>
      </c>
      <c r="C295" s="19" t="s">
        <v>234</v>
      </c>
      <c r="D295" s="19" t="s">
        <v>64</v>
      </c>
      <c r="E295" s="19" t="s">
        <v>65</v>
      </c>
      <c r="F295" s="19">
        <v>0.54500000000000004</v>
      </c>
      <c r="G295" s="19">
        <v>1</v>
      </c>
      <c r="H295" s="19">
        <v>23.8</v>
      </c>
      <c r="I295" s="19">
        <v>18.399999999999999</v>
      </c>
      <c r="J295" s="19">
        <v>2792</v>
      </c>
      <c r="K295" s="19">
        <v>40.25</v>
      </c>
      <c r="L295" s="19" t="s">
        <v>223</v>
      </c>
      <c r="M295" s="19">
        <v>-1.1830000000000001</v>
      </c>
    </row>
    <row r="296" spans="1:16" x14ac:dyDescent="0.3">
      <c r="A296" s="19">
        <v>50</v>
      </c>
      <c r="B296" s="19" t="s">
        <v>233</v>
      </c>
      <c r="C296" s="19" t="s">
        <v>234</v>
      </c>
      <c r="D296" s="19" t="s">
        <v>64</v>
      </c>
      <c r="E296" s="19" t="s">
        <v>65</v>
      </c>
      <c r="F296" s="19">
        <v>0.54500000000000004</v>
      </c>
      <c r="G296" s="19">
        <v>2</v>
      </c>
      <c r="H296" s="19">
        <v>53.7</v>
      </c>
      <c r="I296" s="19">
        <v>18.399999999999999</v>
      </c>
      <c r="J296" s="19">
        <v>2790</v>
      </c>
      <c r="K296" s="19">
        <v>40.265000000000001</v>
      </c>
      <c r="L296" s="19" t="s">
        <v>235</v>
      </c>
      <c r="M296" s="19">
        <v>-1.25</v>
      </c>
    </row>
    <row r="297" spans="1:16" x14ac:dyDescent="0.3">
      <c r="A297" s="19">
        <v>50</v>
      </c>
      <c r="B297" s="19" t="s">
        <v>233</v>
      </c>
      <c r="C297" s="19" t="s">
        <v>234</v>
      </c>
      <c r="D297" s="19" t="s">
        <v>64</v>
      </c>
      <c r="E297" s="19" t="s">
        <v>65</v>
      </c>
      <c r="F297" s="19">
        <v>0.54500000000000004</v>
      </c>
      <c r="G297" s="19">
        <v>3</v>
      </c>
      <c r="H297" s="19">
        <v>83.6</v>
      </c>
      <c r="I297" s="19">
        <v>18.399999999999999</v>
      </c>
      <c r="J297" s="19">
        <v>2788</v>
      </c>
      <c r="K297" s="19">
        <v>40.28</v>
      </c>
      <c r="L297" s="19" t="s">
        <v>167</v>
      </c>
      <c r="M297" s="19">
        <v>-1.3049999999999999</v>
      </c>
    </row>
    <row r="298" spans="1:16" x14ac:dyDescent="0.3">
      <c r="A298" s="19">
        <v>50</v>
      </c>
      <c r="B298" s="19" t="s">
        <v>233</v>
      </c>
      <c r="C298" s="19" t="s">
        <v>234</v>
      </c>
      <c r="D298" s="19" t="s">
        <v>64</v>
      </c>
      <c r="E298" s="19" t="s">
        <v>65</v>
      </c>
      <c r="F298" s="19">
        <v>0.54500000000000004</v>
      </c>
      <c r="G298" s="19">
        <v>4</v>
      </c>
      <c r="H298" s="19">
        <v>134.6</v>
      </c>
      <c r="I298" s="19">
        <v>94.9</v>
      </c>
      <c r="J298" s="19">
        <v>3501</v>
      </c>
      <c r="K298" s="19">
        <v>84.039000000000001</v>
      </c>
      <c r="L298" s="19" t="s">
        <v>108</v>
      </c>
      <c r="M298" s="19">
        <v>5.2</v>
      </c>
    </row>
    <row r="299" spans="1:16" x14ac:dyDescent="0.3">
      <c r="A299" s="19">
        <v>50</v>
      </c>
      <c r="B299" s="19" t="s">
        <v>233</v>
      </c>
      <c r="C299" s="19" t="s">
        <v>234</v>
      </c>
      <c r="D299" s="19" t="s">
        <v>64</v>
      </c>
      <c r="E299" s="19" t="s">
        <v>65</v>
      </c>
      <c r="F299" s="19">
        <v>0.54500000000000004</v>
      </c>
      <c r="G299" s="19">
        <v>5</v>
      </c>
      <c r="H299" s="19">
        <v>274.60000000000002</v>
      </c>
      <c r="I299" s="19">
        <v>100.3</v>
      </c>
      <c r="N299" s="19">
        <v>3004</v>
      </c>
      <c r="O299" s="19">
        <v>83.989000000000004</v>
      </c>
      <c r="P299" s="19">
        <v>-20.754000000000001</v>
      </c>
    </row>
    <row r="300" spans="1:16" x14ac:dyDescent="0.3">
      <c r="A300" s="19">
        <v>50</v>
      </c>
      <c r="B300" s="19" t="s">
        <v>233</v>
      </c>
      <c r="C300" s="19" t="s">
        <v>234</v>
      </c>
      <c r="D300" s="19" t="s">
        <v>64</v>
      </c>
      <c r="E300" s="19" t="s">
        <v>65</v>
      </c>
      <c r="F300" s="19">
        <v>0.54500000000000004</v>
      </c>
      <c r="G300" s="19">
        <v>6</v>
      </c>
      <c r="H300" s="19">
        <v>432.2</v>
      </c>
      <c r="I300" s="19">
        <v>20.3</v>
      </c>
      <c r="N300" s="19">
        <v>2021</v>
      </c>
      <c r="O300" s="19">
        <v>29.071000000000002</v>
      </c>
      <c r="P300" s="19">
        <v>-3.7</v>
      </c>
    </row>
    <row r="301" spans="1:16" x14ac:dyDescent="0.3">
      <c r="A301" s="19">
        <v>51</v>
      </c>
      <c r="B301" s="19" t="s">
        <v>236</v>
      </c>
      <c r="C301" s="19" t="s">
        <v>237</v>
      </c>
      <c r="D301" s="19" t="s">
        <v>64</v>
      </c>
      <c r="E301" s="19" t="s">
        <v>65</v>
      </c>
      <c r="F301" s="19">
        <v>0.56100000000000005</v>
      </c>
      <c r="G301" s="19">
        <v>1</v>
      </c>
      <c r="H301" s="19">
        <v>23.8</v>
      </c>
      <c r="I301" s="19">
        <v>18.399999999999999</v>
      </c>
      <c r="J301" s="19">
        <v>2808</v>
      </c>
      <c r="K301" s="19">
        <v>40.515000000000001</v>
      </c>
      <c r="L301" s="19" t="s">
        <v>238</v>
      </c>
      <c r="M301" s="19">
        <v>-1.1659999999999999</v>
      </c>
    </row>
    <row r="302" spans="1:16" x14ac:dyDescent="0.3">
      <c r="A302" s="19">
        <v>51</v>
      </c>
      <c r="B302" s="19" t="s">
        <v>236</v>
      </c>
      <c r="C302" s="19" t="s">
        <v>237</v>
      </c>
      <c r="D302" s="19" t="s">
        <v>64</v>
      </c>
      <c r="E302" s="19" t="s">
        <v>65</v>
      </c>
      <c r="F302" s="19">
        <v>0.56100000000000005</v>
      </c>
      <c r="G302" s="19">
        <v>2</v>
      </c>
      <c r="H302" s="19">
        <v>53.7</v>
      </c>
      <c r="I302" s="19">
        <v>18.399999999999999</v>
      </c>
      <c r="J302" s="19">
        <v>2809</v>
      </c>
      <c r="K302" s="19">
        <v>40.524999999999999</v>
      </c>
      <c r="L302" s="19" t="s">
        <v>235</v>
      </c>
      <c r="M302" s="19">
        <v>-1.25</v>
      </c>
    </row>
    <row r="303" spans="1:16" x14ac:dyDescent="0.3">
      <c r="A303" s="19">
        <v>51</v>
      </c>
      <c r="B303" s="19" t="s">
        <v>236</v>
      </c>
      <c r="C303" s="19" t="s">
        <v>237</v>
      </c>
      <c r="D303" s="19" t="s">
        <v>64</v>
      </c>
      <c r="E303" s="19" t="s">
        <v>65</v>
      </c>
      <c r="F303" s="19">
        <v>0.56100000000000005</v>
      </c>
      <c r="G303" s="19">
        <v>3</v>
      </c>
      <c r="H303" s="19">
        <v>83.6</v>
      </c>
      <c r="I303" s="19">
        <v>18.399999999999999</v>
      </c>
      <c r="J303" s="19">
        <v>2810</v>
      </c>
      <c r="K303" s="19">
        <v>40.548999999999999</v>
      </c>
      <c r="L303" s="19" t="s">
        <v>167</v>
      </c>
      <c r="M303" s="19">
        <v>-1.288</v>
      </c>
    </row>
    <row r="304" spans="1:16" x14ac:dyDescent="0.3">
      <c r="A304" s="19">
        <v>51</v>
      </c>
      <c r="B304" s="19" t="s">
        <v>236</v>
      </c>
      <c r="C304" s="19" t="s">
        <v>237</v>
      </c>
      <c r="D304" s="19" t="s">
        <v>64</v>
      </c>
      <c r="E304" s="19" t="s">
        <v>65</v>
      </c>
      <c r="F304" s="19">
        <v>0.56100000000000005</v>
      </c>
      <c r="G304" s="19">
        <v>4</v>
      </c>
      <c r="H304" s="19">
        <v>134.6</v>
      </c>
      <c r="I304" s="19">
        <v>95.1</v>
      </c>
      <c r="J304" s="19">
        <v>3520</v>
      </c>
      <c r="K304" s="19">
        <v>84.643000000000001</v>
      </c>
      <c r="L304" s="19" t="s">
        <v>108</v>
      </c>
      <c r="M304" s="19">
        <v>5.7720000000000002</v>
      </c>
    </row>
    <row r="305" spans="1:16" x14ac:dyDescent="0.3">
      <c r="A305" s="19">
        <v>51</v>
      </c>
      <c r="B305" s="19" t="s">
        <v>236</v>
      </c>
      <c r="C305" s="19" t="s">
        <v>237</v>
      </c>
      <c r="D305" s="19" t="s">
        <v>64</v>
      </c>
      <c r="E305" s="19" t="s">
        <v>65</v>
      </c>
      <c r="F305" s="19">
        <v>0.56100000000000005</v>
      </c>
      <c r="G305" s="19">
        <v>5</v>
      </c>
      <c r="H305" s="19">
        <v>274.39999999999998</v>
      </c>
      <c r="I305" s="19">
        <v>101.4</v>
      </c>
      <c r="N305" s="19">
        <v>3099</v>
      </c>
      <c r="O305" s="19">
        <v>86.921000000000006</v>
      </c>
      <c r="P305" s="19">
        <v>-18.783999999999999</v>
      </c>
    </row>
    <row r="306" spans="1:16" x14ac:dyDescent="0.3">
      <c r="A306" s="19">
        <v>51</v>
      </c>
      <c r="B306" s="19" t="s">
        <v>236</v>
      </c>
      <c r="C306" s="19" t="s">
        <v>237</v>
      </c>
      <c r="D306" s="19" t="s">
        <v>64</v>
      </c>
      <c r="E306" s="19" t="s">
        <v>65</v>
      </c>
      <c r="F306" s="19">
        <v>0.56100000000000005</v>
      </c>
      <c r="G306" s="19">
        <v>6</v>
      </c>
      <c r="H306" s="19">
        <v>432.2</v>
      </c>
      <c r="I306" s="19">
        <v>20.3</v>
      </c>
      <c r="N306" s="19">
        <v>2020</v>
      </c>
      <c r="O306" s="19">
        <v>29.007000000000001</v>
      </c>
      <c r="P306" s="19">
        <v>-3.7</v>
      </c>
    </row>
    <row r="307" spans="1:16" x14ac:dyDescent="0.3">
      <c r="A307" s="19">
        <v>52</v>
      </c>
      <c r="B307" s="19" t="s">
        <v>239</v>
      </c>
      <c r="C307" s="19" t="s">
        <v>240</v>
      </c>
      <c r="D307" s="19" t="s">
        <v>64</v>
      </c>
      <c r="E307" s="19" t="s">
        <v>65</v>
      </c>
      <c r="F307" s="19">
        <v>0.56299999999999994</v>
      </c>
      <c r="G307" s="19">
        <v>1</v>
      </c>
      <c r="H307" s="19">
        <v>23.8</v>
      </c>
      <c r="I307" s="19">
        <v>18.399999999999999</v>
      </c>
      <c r="J307" s="19">
        <v>2807</v>
      </c>
      <c r="K307" s="19">
        <v>40.53</v>
      </c>
      <c r="L307" s="19" t="s">
        <v>241</v>
      </c>
      <c r="M307" s="19">
        <v>-1.1859999999999999</v>
      </c>
    </row>
    <row r="308" spans="1:16" x14ac:dyDescent="0.3">
      <c r="A308" s="19">
        <v>52</v>
      </c>
      <c r="B308" s="19" t="s">
        <v>239</v>
      </c>
      <c r="C308" s="19" t="s">
        <v>240</v>
      </c>
      <c r="D308" s="19" t="s">
        <v>64</v>
      </c>
      <c r="E308" s="19" t="s">
        <v>65</v>
      </c>
      <c r="F308" s="19">
        <v>0.56299999999999994</v>
      </c>
      <c r="G308" s="19">
        <v>2</v>
      </c>
      <c r="H308" s="19">
        <v>53.7</v>
      </c>
      <c r="I308" s="19">
        <v>18.399999999999999</v>
      </c>
      <c r="J308" s="19">
        <v>2813</v>
      </c>
      <c r="K308" s="19">
        <v>40.558999999999997</v>
      </c>
      <c r="L308" s="19" t="s">
        <v>208</v>
      </c>
      <c r="M308" s="19">
        <v>-1.25</v>
      </c>
    </row>
    <row r="309" spans="1:16" x14ac:dyDescent="0.3">
      <c r="A309" s="19">
        <v>52</v>
      </c>
      <c r="B309" s="19" t="s">
        <v>239</v>
      </c>
      <c r="C309" s="19" t="s">
        <v>240</v>
      </c>
      <c r="D309" s="19" t="s">
        <v>64</v>
      </c>
      <c r="E309" s="19" t="s">
        <v>65</v>
      </c>
      <c r="F309" s="19">
        <v>0.56299999999999994</v>
      </c>
      <c r="G309" s="19">
        <v>3</v>
      </c>
      <c r="H309" s="19">
        <v>83.6</v>
      </c>
      <c r="I309" s="19">
        <v>18.399999999999999</v>
      </c>
      <c r="J309" s="19">
        <v>2808</v>
      </c>
      <c r="K309" s="19">
        <v>40.552999999999997</v>
      </c>
      <c r="L309" s="19" t="s">
        <v>146</v>
      </c>
      <c r="M309" s="19">
        <v>-1.274</v>
      </c>
    </row>
    <row r="310" spans="1:16" x14ac:dyDescent="0.3">
      <c r="A310" s="19">
        <v>52</v>
      </c>
      <c r="B310" s="19" t="s">
        <v>239</v>
      </c>
      <c r="C310" s="19" t="s">
        <v>240</v>
      </c>
      <c r="D310" s="19" t="s">
        <v>64</v>
      </c>
      <c r="E310" s="19" t="s">
        <v>65</v>
      </c>
      <c r="F310" s="19">
        <v>0.56299999999999994</v>
      </c>
      <c r="G310" s="19">
        <v>4</v>
      </c>
      <c r="H310" s="19">
        <v>135</v>
      </c>
      <c r="I310" s="19">
        <v>92.6</v>
      </c>
      <c r="J310" s="19">
        <v>2806</v>
      </c>
      <c r="K310" s="19">
        <v>67.644000000000005</v>
      </c>
      <c r="L310" s="19" t="s">
        <v>85</v>
      </c>
      <c r="M310" s="19">
        <v>6.0750000000000002</v>
      </c>
    </row>
    <row r="311" spans="1:16" x14ac:dyDescent="0.3">
      <c r="A311" s="19">
        <v>52</v>
      </c>
      <c r="B311" s="19" t="s">
        <v>239</v>
      </c>
      <c r="C311" s="19" t="s">
        <v>240</v>
      </c>
      <c r="D311" s="19" t="s">
        <v>64</v>
      </c>
      <c r="E311" s="19" t="s">
        <v>65</v>
      </c>
      <c r="F311" s="19">
        <v>0.56299999999999994</v>
      </c>
      <c r="G311" s="19">
        <v>5</v>
      </c>
      <c r="H311" s="19">
        <v>274.8</v>
      </c>
      <c r="I311" s="19">
        <v>98.4</v>
      </c>
      <c r="N311" s="19">
        <v>2482</v>
      </c>
      <c r="O311" s="19">
        <v>69.268000000000001</v>
      </c>
      <c r="P311" s="19">
        <v>-18.681000000000001</v>
      </c>
    </row>
    <row r="312" spans="1:16" x14ac:dyDescent="0.3">
      <c r="A312" s="19">
        <v>52</v>
      </c>
      <c r="B312" s="19" t="s">
        <v>239</v>
      </c>
      <c r="C312" s="19" t="s">
        <v>240</v>
      </c>
      <c r="D312" s="19" t="s">
        <v>64</v>
      </c>
      <c r="E312" s="19" t="s">
        <v>65</v>
      </c>
      <c r="F312" s="19">
        <v>0.56299999999999994</v>
      </c>
      <c r="G312" s="19">
        <v>6</v>
      </c>
      <c r="H312" s="19">
        <v>432.2</v>
      </c>
      <c r="I312" s="19">
        <v>20.3</v>
      </c>
      <c r="N312" s="19">
        <v>2018</v>
      </c>
      <c r="O312" s="19">
        <v>29.006</v>
      </c>
      <c r="P312" s="19">
        <v>-3.7</v>
      </c>
    </row>
    <row r="313" spans="1:16" x14ac:dyDescent="0.3">
      <c r="A313" s="19">
        <v>53</v>
      </c>
      <c r="B313" s="19" t="s">
        <v>242</v>
      </c>
      <c r="C313" s="19" t="s">
        <v>243</v>
      </c>
      <c r="D313" s="19" t="s">
        <v>64</v>
      </c>
      <c r="E313" s="19" t="s">
        <v>65</v>
      </c>
      <c r="F313" s="19">
        <v>0.56200000000000006</v>
      </c>
      <c r="G313" s="19">
        <v>1</v>
      </c>
      <c r="H313" s="19">
        <v>23.8</v>
      </c>
      <c r="I313" s="19">
        <v>18.399999999999999</v>
      </c>
      <c r="J313" s="19">
        <v>2797</v>
      </c>
      <c r="K313" s="19">
        <v>40.14</v>
      </c>
      <c r="L313" s="19" t="s">
        <v>153</v>
      </c>
      <c r="M313" s="19">
        <v>-1.18</v>
      </c>
    </row>
    <row r="314" spans="1:16" x14ac:dyDescent="0.3">
      <c r="A314" s="19">
        <v>53</v>
      </c>
      <c r="B314" s="19" t="s">
        <v>242</v>
      </c>
      <c r="C314" s="19" t="s">
        <v>243</v>
      </c>
      <c r="D314" s="19" t="s">
        <v>64</v>
      </c>
      <c r="E314" s="19" t="s">
        <v>65</v>
      </c>
      <c r="F314" s="19">
        <v>0.56200000000000006</v>
      </c>
      <c r="G314" s="19">
        <v>2</v>
      </c>
      <c r="H314" s="19">
        <v>53.7</v>
      </c>
      <c r="I314" s="19">
        <v>18.399999999999999</v>
      </c>
      <c r="J314" s="19">
        <v>2799</v>
      </c>
      <c r="K314" s="19">
        <v>40.363</v>
      </c>
      <c r="L314" s="19" t="s">
        <v>150</v>
      </c>
      <c r="M314" s="19">
        <v>-1.25</v>
      </c>
    </row>
    <row r="315" spans="1:16" x14ac:dyDescent="0.3">
      <c r="A315" s="19">
        <v>53</v>
      </c>
      <c r="B315" s="19" t="s">
        <v>242</v>
      </c>
      <c r="C315" s="19" t="s">
        <v>243</v>
      </c>
      <c r="D315" s="19" t="s">
        <v>64</v>
      </c>
      <c r="E315" s="19" t="s">
        <v>65</v>
      </c>
      <c r="F315" s="19">
        <v>0.56200000000000006</v>
      </c>
      <c r="G315" s="19">
        <v>3</v>
      </c>
      <c r="H315" s="19">
        <v>83.6</v>
      </c>
      <c r="I315" s="19">
        <v>18.399999999999999</v>
      </c>
      <c r="J315" s="19">
        <v>2797</v>
      </c>
      <c r="K315" s="19">
        <v>40.343000000000004</v>
      </c>
      <c r="L315" s="19" t="s">
        <v>84</v>
      </c>
      <c r="M315" s="19">
        <v>-1.3280000000000001</v>
      </c>
    </row>
    <row r="316" spans="1:16" x14ac:dyDescent="0.3">
      <c r="A316" s="19">
        <v>53</v>
      </c>
      <c r="B316" s="19" t="s">
        <v>242</v>
      </c>
      <c r="C316" s="19" t="s">
        <v>243</v>
      </c>
      <c r="D316" s="19" t="s">
        <v>64</v>
      </c>
      <c r="E316" s="19" t="s">
        <v>65</v>
      </c>
      <c r="F316" s="19">
        <v>0.56200000000000006</v>
      </c>
      <c r="G316" s="19">
        <v>4</v>
      </c>
      <c r="H316" s="19">
        <v>134.19999999999999</v>
      </c>
      <c r="I316" s="19">
        <v>96.8</v>
      </c>
      <c r="J316" s="19">
        <v>4057</v>
      </c>
      <c r="K316" s="19">
        <v>97.650999999999996</v>
      </c>
      <c r="L316" s="19" t="s">
        <v>102</v>
      </c>
      <c r="M316" s="19">
        <v>4.8499999999999996</v>
      </c>
    </row>
    <row r="317" spans="1:16" x14ac:dyDescent="0.3">
      <c r="A317" s="19">
        <v>53</v>
      </c>
      <c r="B317" s="19" t="s">
        <v>242</v>
      </c>
      <c r="C317" s="19" t="s">
        <v>243</v>
      </c>
      <c r="D317" s="19" t="s">
        <v>64</v>
      </c>
      <c r="E317" s="19" t="s">
        <v>65</v>
      </c>
      <c r="F317" s="19">
        <v>0.56200000000000006</v>
      </c>
      <c r="G317" s="19">
        <v>5</v>
      </c>
      <c r="H317" s="19">
        <v>274.2</v>
      </c>
      <c r="I317" s="19">
        <v>102.6</v>
      </c>
      <c r="N317" s="19">
        <v>3453</v>
      </c>
      <c r="O317" s="19">
        <v>96.927999999999997</v>
      </c>
      <c r="P317" s="19">
        <v>-18.456</v>
      </c>
    </row>
    <row r="318" spans="1:16" x14ac:dyDescent="0.3">
      <c r="A318" s="19">
        <v>53</v>
      </c>
      <c r="B318" s="19" t="s">
        <v>242</v>
      </c>
      <c r="C318" s="19" t="s">
        <v>243</v>
      </c>
      <c r="D318" s="19" t="s">
        <v>64</v>
      </c>
      <c r="E318" s="19" t="s">
        <v>65</v>
      </c>
      <c r="F318" s="19">
        <v>0.56200000000000006</v>
      </c>
      <c r="G318" s="19">
        <v>6</v>
      </c>
      <c r="H318" s="19">
        <v>432.2</v>
      </c>
      <c r="I318" s="19">
        <v>20.3</v>
      </c>
      <c r="N318" s="19">
        <v>2022</v>
      </c>
      <c r="O318" s="19">
        <v>29.059000000000001</v>
      </c>
      <c r="P318" s="19">
        <v>-3.7</v>
      </c>
    </row>
    <row r="319" spans="1:16" x14ac:dyDescent="0.3">
      <c r="A319" s="19">
        <v>54</v>
      </c>
      <c r="B319" s="19" t="s">
        <v>244</v>
      </c>
      <c r="C319" s="19" t="s">
        <v>245</v>
      </c>
      <c r="D319" s="19" t="s">
        <v>64</v>
      </c>
      <c r="E319" s="19" t="s">
        <v>65</v>
      </c>
      <c r="F319" s="19">
        <v>0.54500000000000004</v>
      </c>
      <c r="G319" s="19">
        <v>1</v>
      </c>
      <c r="H319" s="19">
        <v>23.8</v>
      </c>
      <c r="I319" s="19">
        <v>18.399999999999999</v>
      </c>
      <c r="J319" s="19">
        <v>2811</v>
      </c>
      <c r="K319" s="19">
        <v>40.561999999999998</v>
      </c>
      <c r="L319" s="19" t="s">
        <v>246</v>
      </c>
      <c r="M319" s="19">
        <v>-1.1679999999999999</v>
      </c>
    </row>
    <row r="320" spans="1:16" x14ac:dyDescent="0.3">
      <c r="A320" s="19">
        <v>54</v>
      </c>
      <c r="B320" s="19" t="s">
        <v>244</v>
      </c>
      <c r="C320" s="19" t="s">
        <v>245</v>
      </c>
      <c r="D320" s="19" t="s">
        <v>64</v>
      </c>
      <c r="E320" s="19" t="s">
        <v>65</v>
      </c>
      <c r="F320" s="19">
        <v>0.54500000000000004</v>
      </c>
      <c r="G320" s="19">
        <v>2</v>
      </c>
      <c r="H320" s="19">
        <v>53.7</v>
      </c>
      <c r="I320" s="19">
        <v>18.399999999999999</v>
      </c>
      <c r="J320" s="19">
        <v>2811</v>
      </c>
      <c r="K320" s="19">
        <v>40.567999999999998</v>
      </c>
      <c r="L320" s="19" t="s">
        <v>220</v>
      </c>
      <c r="M320" s="19">
        <v>-1.25</v>
      </c>
    </row>
    <row r="321" spans="1:16" x14ac:dyDescent="0.3">
      <c r="A321" s="19">
        <v>54</v>
      </c>
      <c r="B321" s="19" t="s">
        <v>244</v>
      </c>
      <c r="C321" s="19" t="s">
        <v>245</v>
      </c>
      <c r="D321" s="19" t="s">
        <v>64</v>
      </c>
      <c r="E321" s="19" t="s">
        <v>65</v>
      </c>
      <c r="F321" s="19">
        <v>0.54500000000000004</v>
      </c>
      <c r="G321" s="19">
        <v>3</v>
      </c>
      <c r="H321" s="19">
        <v>83.6</v>
      </c>
      <c r="I321" s="19">
        <v>18.399999999999999</v>
      </c>
      <c r="J321" s="19">
        <v>2814</v>
      </c>
      <c r="K321" s="19">
        <v>40.514000000000003</v>
      </c>
      <c r="L321" s="19" t="s">
        <v>145</v>
      </c>
      <c r="M321" s="19">
        <v>-1.262</v>
      </c>
    </row>
    <row r="322" spans="1:16" x14ac:dyDescent="0.3">
      <c r="A322" s="19">
        <v>54</v>
      </c>
      <c r="B322" s="19" t="s">
        <v>244</v>
      </c>
      <c r="C322" s="19" t="s">
        <v>245</v>
      </c>
      <c r="D322" s="19" t="s">
        <v>64</v>
      </c>
      <c r="E322" s="19" t="s">
        <v>65</v>
      </c>
      <c r="F322" s="19">
        <v>0.54500000000000004</v>
      </c>
      <c r="G322" s="19">
        <v>4</v>
      </c>
      <c r="H322" s="19">
        <v>134.80000000000001</v>
      </c>
      <c r="I322" s="19">
        <v>93.4</v>
      </c>
      <c r="J322" s="19">
        <v>3016</v>
      </c>
      <c r="K322" s="19">
        <v>72.682000000000002</v>
      </c>
      <c r="L322" s="19" t="s">
        <v>123</v>
      </c>
      <c r="M322" s="19">
        <v>5.6559999999999997</v>
      </c>
    </row>
    <row r="323" spans="1:16" x14ac:dyDescent="0.3">
      <c r="A323" s="19">
        <v>54</v>
      </c>
      <c r="B323" s="19" t="s">
        <v>244</v>
      </c>
      <c r="C323" s="19" t="s">
        <v>245</v>
      </c>
      <c r="D323" s="19" t="s">
        <v>64</v>
      </c>
      <c r="E323" s="19" t="s">
        <v>65</v>
      </c>
      <c r="F323" s="19">
        <v>0.54500000000000004</v>
      </c>
      <c r="G323" s="19">
        <v>5</v>
      </c>
      <c r="H323" s="19">
        <v>275</v>
      </c>
      <c r="I323" s="19">
        <v>99.3</v>
      </c>
      <c r="N323" s="19">
        <v>2763</v>
      </c>
      <c r="O323" s="19">
        <v>77.171999999999997</v>
      </c>
      <c r="P323" s="19">
        <v>-17.518999999999998</v>
      </c>
    </row>
    <row r="324" spans="1:16" x14ac:dyDescent="0.3">
      <c r="A324" s="19">
        <v>54</v>
      </c>
      <c r="B324" s="19" t="s">
        <v>244</v>
      </c>
      <c r="C324" s="19" t="s">
        <v>245</v>
      </c>
      <c r="D324" s="19" t="s">
        <v>64</v>
      </c>
      <c r="E324" s="19" t="s">
        <v>65</v>
      </c>
      <c r="F324" s="19">
        <v>0.54500000000000004</v>
      </c>
      <c r="G324" s="19">
        <v>6</v>
      </c>
      <c r="H324" s="19">
        <v>432.2</v>
      </c>
      <c r="I324" s="19">
        <v>20.3</v>
      </c>
      <c r="N324" s="19">
        <v>2021</v>
      </c>
      <c r="O324" s="19">
        <v>29.055</v>
      </c>
      <c r="P324" s="19">
        <v>-3.7</v>
      </c>
    </row>
    <row r="325" spans="1:16" x14ac:dyDescent="0.3">
      <c r="A325" s="19">
        <v>55</v>
      </c>
      <c r="B325" s="19" t="s">
        <v>247</v>
      </c>
      <c r="C325" s="19" t="s">
        <v>248</v>
      </c>
      <c r="D325" s="19" t="s">
        <v>64</v>
      </c>
      <c r="E325" s="19" t="s">
        <v>65</v>
      </c>
      <c r="F325" s="19">
        <v>0.52500000000000002</v>
      </c>
      <c r="G325" s="19">
        <v>1</v>
      </c>
      <c r="H325" s="19">
        <v>23.8</v>
      </c>
      <c r="I325" s="19">
        <v>18.399999999999999</v>
      </c>
      <c r="J325" s="19">
        <v>2813</v>
      </c>
      <c r="K325" s="19">
        <v>40.622999999999998</v>
      </c>
      <c r="L325" s="19" t="s">
        <v>249</v>
      </c>
      <c r="M325" s="19">
        <v>-1.1639999999999999</v>
      </c>
    </row>
    <row r="326" spans="1:16" x14ac:dyDescent="0.3">
      <c r="A326" s="19">
        <v>55</v>
      </c>
      <c r="B326" s="19" t="s">
        <v>247</v>
      </c>
      <c r="C326" s="19" t="s">
        <v>248</v>
      </c>
      <c r="D326" s="19" t="s">
        <v>64</v>
      </c>
      <c r="E326" s="19" t="s">
        <v>65</v>
      </c>
      <c r="F326" s="19">
        <v>0.52500000000000002</v>
      </c>
      <c r="G326" s="19">
        <v>2</v>
      </c>
      <c r="H326" s="19">
        <v>53.7</v>
      </c>
      <c r="I326" s="19">
        <v>18.399999999999999</v>
      </c>
      <c r="J326" s="19">
        <v>2811</v>
      </c>
      <c r="K326" s="19">
        <v>40.625</v>
      </c>
      <c r="L326" s="19" t="s">
        <v>235</v>
      </c>
      <c r="M326" s="19">
        <v>-1.25</v>
      </c>
    </row>
    <row r="327" spans="1:16" x14ac:dyDescent="0.3">
      <c r="A327" s="19">
        <v>55</v>
      </c>
      <c r="B327" s="19" t="s">
        <v>247</v>
      </c>
      <c r="C327" s="19" t="s">
        <v>248</v>
      </c>
      <c r="D327" s="19" t="s">
        <v>64</v>
      </c>
      <c r="E327" s="19" t="s">
        <v>65</v>
      </c>
      <c r="F327" s="19">
        <v>0.52500000000000002</v>
      </c>
      <c r="G327" s="19">
        <v>3</v>
      </c>
      <c r="H327" s="19">
        <v>83.6</v>
      </c>
      <c r="I327" s="19">
        <v>18.399999999999999</v>
      </c>
      <c r="J327" s="19">
        <v>2814</v>
      </c>
      <c r="K327" s="19">
        <v>40.633000000000003</v>
      </c>
      <c r="L327" s="19" t="s">
        <v>153</v>
      </c>
      <c r="M327" s="19">
        <v>-1.288</v>
      </c>
    </row>
    <row r="328" spans="1:16" x14ac:dyDescent="0.3">
      <c r="A328" s="19">
        <v>55</v>
      </c>
      <c r="B328" s="19" t="s">
        <v>247</v>
      </c>
      <c r="C328" s="19" t="s">
        <v>248</v>
      </c>
      <c r="D328" s="19" t="s">
        <v>64</v>
      </c>
      <c r="E328" s="19" t="s">
        <v>65</v>
      </c>
      <c r="F328" s="19">
        <v>0.52500000000000002</v>
      </c>
      <c r="G328" s="19">
        <v>4</v>
      </c>
      <c r="H328" s="19">
        <v>134.80000000000001</v>
      </c>
      <c r="I328" s="19">
        <v>92.8</v>
      </c>
      <c r="J328" s="19">
        <v>2738</v>
      </c>
      <c r="K328" s="19">
        <v>65.986999999999995</v>
      </c>
      <c r="L328" s="19" t="s">
        <v>84</v>
      </c>
      <c r="M328" s="19">
        <v>6.2939999999999996</v>
      </c>
    </row>
    <row r="329" spans="1:16" x14ac:dyDescent="0.3">
      <c r="A329" s="19">
        <v>55</v>
      </c>
      <c r="B329" s="19" t="s">
        <v>247</v>
      </c>
      <c r="C329" s="19" t="s">
        <v>248</v>
      </c>
      <c r="D329" s="19" t="s">
        <v>64</v>
      </c>
      <c r="E329" s="19" t="s">
        <v>65</v>
      </c>
      <c r="F329" s="19">
        <v>0.52500000000000002</v>
      </c>
      <c r="G329" s="19">
        <v>5</v>
      </c>
      <c r="H329" s="19">
        <v>275</v>
      </c>
      <c r="I329" s="19">
        <v>97.6</v>
      </c>
      <c r="N329" s="19">
        <v>2397</v>
      </c>
      <c r="O329" s="19">
        <v>66.872</v>
      </c>
      <c r="P329" s="19">
        <v>-16.757999999999999</v>
      </c>
    </row>
    <row r="330" spans="1:16" x14ac:dyDescent="0.3">
      <c r="A330" s="19">
        <v>55</v>
      </c>
      <c r="B330" s="19" t="s">
        <v>247</v>
      </c>
      <c r="C330" s="19" t="s">
        <v>248</v>
      </c>
      <c r="D330" s="19" t="s">
        <v>64</v>
      </c>
      <c r="E330" s="19" t="s">
        <v>65</v>
      </c>
      <c r="F330" s="19">
        <v>0.52500000000000002</v>
      </c>
      <c r="G330" s="19">
        <v>6</v>
      </c>
      <c r="H330" s="19">
        <v>432.2</v>
      </c>
      <c r="I330" s="19">
        <v>20.3</v>
      </c>
      <c r="N330" s="19">
        <v>2018</v>
      </c>
      <c r="O330" s="19">
        <v>28.866</v>
      </c>
      <c r="P330" s="19">
        <v>-3.7</v>
      </c>
    </row>
    <row r="331" spans="1:16" x14ac:dyDescent="0.3">
      <c r="A331" s="19">
        <v>56</v>
      </c>
      <c r="B331" s="19" t="s">
        <v>250</v>
      </c>
      <c r="C331" s="19" t="s">
        <v>251</v>
      </c>
      <c r="D331" s="19" t="s">
        <v>64</v>
      </c>
      <c r="E331" s="19" t="s">
        <v>65</v>
      </c>
      <c r="F331" s="19">
        <v>0.56899999999999995</v>
      </c>
      <c r="G331" s="19">
        <v>1</v>
      </c>
      <c r="H331" s="19">
        <v>23.8</v>
      </c>
      <c r="I331" s="19">
        <v>18.399999999999999</v>
      </c>
      <c r="J331" s="19">
        <v>2807</v>
      </c>
      <c r="K331" s="19">
        <v>40.520000000000003</v>
      </c>
      <c r="L331" s="19" t="s">
        <v>190</v>
      </c>
      <c r="M331" s="19">
        <v>-1.1839999999999999</v>
      </c>
    </row>
    <row r="332" spans="1:16" x14ac:dyDescent="0.3">
      <c r="A332" s="19">
        <v>56</v>
      </c>
      <c r="B332" s="19" t="s">
        <v>250</v>
      </c>
      <c r="C332" s="19" t="s">
        <v>251</v>
      </c>
      <c r="D332" s="19" t="s">
        <v>64</v>
      </c>
      <c r="E332" s="19" t="s">
        <v>65</v>
      </c>
      <c r="F332" s="19">
        <v>0.56899999999999995</v>
      </c>
      <c r="G332" s="19">
        <v>2</v>
      </c>
      <c r="H332" s="19">
        <v>53.7</v>
      </c>
      <c r="I332" s="19">
        <v>18.399999999999999</v>
      </c>
      <c r="J332" s="19">
        <v>2805</v>
      </c>
      <c r="K332" s="19">
        <v>40.500999999999998</v>
      </c>
      <c r="L332" s="19" t="s">
        <v>158</v>
      </c>
      <c r="M332" s="19">
        <v>-1.25</v>
      </c>
    </row>
    <row r="333" spans="1:16" x14ac:dyDescent="0.3">
      <c r="A333" s="19">
        <v>56</v>
      </c>
      <c r="B333" s="19" t="s">
        <v>250</v>
      </c>
      <c r="C333" s="19" t="s">
        <v>251</v>
      </c>
      <c r="D333" s="19" t="s">
        <v>64</v>
      </c>
      <c r="E333" s="19" t="s">
        <v>65</v>
      </c>
      <c r="F333" s="19">
        <v>0.56899999999999995</v>
      </c>
      <c r="G333" s="19">
        <v>3</v>
      </c>
      <c r="H333" s="19">
        <v>83.6</v>
      </c>
      <c r="I333" s="19">
        <v>18.399999999999999</v>
      </c>
      <c r="J333" s="19">
        <v>2807</v>
      </c>
      <c r="K333" s="19">
        <v>40.619999999999997</v>
      </c>
      <c r="L333" s="19" t="s">
        <v>131</v>
      </c>
      <c r="M333" s="19">
        <v>-1.29</v>
      </c>
    </row>
    <row r="334" spans="1:16" x14ac:dyDescent="0.3">
      <c r="A334" s="19">
        <v>56</v>
      </c>
      <c r="B334" s="19" t="s">
        <v>250</v>
      </c>
      <c r="C334" s="19" t="s">
        <v>251</v>
      </c>
      <c r="D334" s="19" t="s">
        <v>64</v>
      </c>
      <c r="E334" s="19" t="s">
        <v>65</v>
      </c>
      <c r="F334" s="19">
        <v>0.56899999999999995</v>
      </c>
      <c r="G334" s="19">
        <v>4</v>
      </c>
      <c r="H334" s="19">
        <v>134.19999999999999</v>
      </c>
      <c r="I334" s="19">
        <v>96.3</v>
      </c>
      <c r="J334" s="19">
        <v>3995</v>
      </c>
      <c r="K334" s="19">
        <v>96.338999999999999</v>
      </c>
      <c r="L334" s="19" t="s">
        <v>142</v>
      </c>
      <c r="M334" s="19">
        <v>5.1360000000000001</v>
      </c>
    </row>
    <row r="335" spans="1:16" x14ac:dyDescent="0.3">
      <c r="A335" s="19">
        <v>56</v>
      </c>
      <c r="B335" s="19" t="s">
        <v>250</v>
      </c>
      <c r="C335" s="19" t="s">
        <v>251</v>
      </c>
      <c r="D335" s="19" t="s">
        <v>64</v>
      </c>
      <c r="E335" s="19" t="s">
        <v>65</v>
      </c>
      <c r="F335" s="19">
        <v>0.56899999999999995</v>
      </c>
      <c r="G335" s="19">
        <v>5</v>
      </c>
      <c r="H335" s="19">
        <v>274.2</v>
      </c>
      <c r="I335" s="19">
        <v>101.4</v>
      </c>
      <c r="N335" s="19">
        <v>3341</v>
      </c>
      <c r="O335" s="19">
        <v>93.778000000000006</v>
      </c>
      <c r="P335" s="19">
        <v>-14.88</v>
      </c>
    </row>
    <row r="336" spans="1:16" x14ac:dyDescent="0.3">
      <c r="A336" s="19">
        <v>56</v>
      </c>
      <c r="B336" s="19" t="s">
        <v>250</v>
      </c>
      <c r="C336" s="19" t="s">
        <v>251</v>
      </c>
      <c r="D336" s="19" t="s">
        <v>64</v>
      </c>
      <c r="E336" s="19" t="s">
        <v>65</v>
      </c>
      <c r="F336" s="19">
        <v>0.56899999999999995</v>
      </c>
      <c r="G336" s="19">
        <v>6</v>
      </c>
      <c r="H336" s="19">
        <v>432.2</v>
      </c>
      <c r="I336" s="19">
        <v>20.3</v>
      </c>
      <c r="N336" s="19">
        <v>2020</v>
      </c>
      <c r="O336" s="19">
        <v>28.99</v>
      </c>
      <c r="P336" s="19">
        <v>-3.7</v>
      </c>
    </row>
    <row r="337" spans="1:16" x14ac:dyDescent="0.3">
      <c r="A337" s="19">
        <v>57</v>
      </c>
      <c r="B337" s="19" t="s">
        <v>252</v>
      </c>
      <c r="C337" s="19" t="s">
        <v>253</v>
      </c>
      <c r="D337" s="19" t="s">
        <v>64</v>
      </c>
      <c r="E337" s="19" t="s">
        <v>65</v>
      </c>
      <c r="F337" s="19">
        <v>0.51900000000000002</v>
      </c>
      <c r="G337" s="19">
        <v>1</v>
      </c>
      <c r="H337" s="19">
        <v>23.8</v>
      </c>
      <c r="I337" s="19">
        <v>18.399999999999999</v>
      </c>
      <c r="J337" s="19">
        <v>2808</v>
      </c>
      <c r="K337" s="19">
        <v>40.543999999999997</v>
      </c>
      <c r="L337" s="19" t="s">
        <v>246</v>
      </c>
      <c r="M337" s="19">
        <v>-1.1859999999999999</v>
      </c>
    </row>
    <row r="338" spans="1:16" x14ac:dyDescent="0.3">
      <c r="A338" s="19">
        <v>57</v>
      </c>
      <c r="B338" s="19" t="s">
        <v>252</v>
      </c>
      <c r="C338" s="19" t="s">
        <v>253</v>
      </c>
      <c r="D338" s="19" t="s">
        <v>64</v>
      </c>
      <c r="E338" s="19" t="s">
        <v>65</v>
      </c>
      <c r="F338" s="19">
        <v>0.51900000000000002</v>
      </c>
      <c r="G338" s="19">
        <v>2</v>
      </c>
      <c r="H338" s="19">
        <v>53.7</v>
      </c>
      <c r="I338" s="19">
        <v>18.399999999999999</v>
      </c>
      <c r="J338" s="19">
        <v>2809</v>
      </c>
      <c r="K338" s="19">
        <v>40.564</v>
      </c>
      <c r="L338" s="19" t="s">
        <v>214</v>
      </c>
      <c r="M338" s="19">
        <v>-1.25</v>
      </c>
    </row>
    <row r="339" spans="1:16" x14ac:dyDescent="0.3">
      <c r="A339" s="19">
        <v>57</v>
      </c>
      <c r="B339" s="19" t="s">
        <v>252</v>
      </c>
      <c r="C339" s="19" t="s">
        <v>253</v>
      </c>
      <c r="D339" s="19" t="s">
        <v>64</v>
      </c>
      <c r="E339" s="19" t="s">
        <v>65</v>
      </c>
      <c r="F339" s="19">
        <v>0.51900000000000002</v>
      </c>
      <c r="G339" s="19">
        <v>3</v>
      </c>
      <c r="H339" s="19">
        <v>83.6</v>
      </c>
      <c r="I339" s="19">
        <v>18.399999999999999</v>
      </c>
      <c r="J339" s="19">
        <v>2810</v>
      </c>
      <c r="K339" s="19">
        <v>40.57</v>
      </c>
      <c r="L339" s="19" t="s">
        <v>254</v>
      </c>
      <c r="M339" s="19">
        <v>-1.29</v>
      </c>
    </row>
    <row r="340" spans="1:16" x14ac:dyDescent="0.3">
      <c r="A340" s="19">
        <v>57</v>
      </c>
      <c r="B340" s="19" t="s">
        <v>252</v>
      </c>
      <c r="C340" s="19" t="s">
        <v>253</v>
      </c>
      <c r="D340" s="19" t="s">
        <v>64</v>
      </c>
      <c r="E340" s="19" t="s">
        <v>65</v>
      </c>
      <c r="F340" s="19">
        <v>0.51900000000000002</v>
      </c>
      <c r="G340" s="19">
        <v>4</v>
      </c>
      <c r="H340" s="19">
        <v>134.80000000000001</v>
      </c>
      <c r="I340" s="19">
        <v>93.6</v>
      </c>
      <c r="J340" s="19">
        <v>3166</v>
      </c>
      <c r="K340" s="19">
        <v>76.224999999999994</v>
      </c>
      <c r="L340" s="19" t="s">
        <v>108</v>
      </c>
      <c r="M340" s="19">
        <v>6.4889999999999999</v>
      </c>
    </row>
    <row r="341" spans="1:16" x14ac:dyDescent="0.3">
      <c r="A341" s="19">
        <v>57</v>
      </c>
      <c r="B341" s="19" t="s">
        <v>252</v>
      </c>
      <c r="C341" s="19" t="s">
        <v>253</v>
      </c>
      <c r="D341" s="19" t="s">
        <v>64</v>
      </c>
      <c r="E341" s="19" t="s">
        <v>65</v>
      </c>
      <c r="F341" s="19">
        <v>0.51900000000000002</v>
      </c>
      <c r="G341" s="19">
        <v>5</v>
      </c>
      <c r="H341" s="19">
        <v>274.60000000000002</v>
      </c>
      <c r="I341" s="19">
        <v>99.3</v>
      </c>
      <c r="N341" s="19">
        <v>2693</v>
      </c>
      <c r="O341" s="19">
        <v>75.230999999999995</v>
      </c>
      <c r="P341" s="19">
        <v>-17.898</v>
      </c>
    </row>
    <row r="342" spans="1:16" x14ac:dyDescent="0.3">
      <c r="A342" s="19">
        <v>57</v>
      </c>
      <c r="B342" s="19" t="s">
        <v>252</v>
      </c>
      <c r="C342" s="19" t="s">
        <v>253</v>
      </c>
      <c r="D342" s="19" t="s">
        <v>64</v>
      </c>
      <c r="E342" s="19" t="s">
        <v>65</v>
      </c>
      <c r="F342" s="19">
        <v>0.51900000000000002</v>
      </c>
      <c r="G342" s="19">
        <v>6</v>
      </c>
      <c r="H342" s="19">
        <v>432.2</v>
      </c>
      <c r="I342" s="19">
        <v>20.3</v>
      </c>
      <c r="N342" s="19">
        <v>2017</v>
      </c>
      <c r="O342" s="19">
        <v>29.004999999999999</v>
      </c>
      <c r="P342" s="19">
        <v>-3.7</v>
      </c>
    </row>
    <row r="343" spans="1:16" x14ac:dyDescent="0.3">
      <c r="A343" s="19">
        <v>58</v>
      </c>
      <c r="B343" s="19" t="s">
        <v>255</v>
      </c>
      <c r="C343" s="19" t="s">
        <v>256</v>
      </c>
      <c r="D343" s="19" t="s">
        <v>64</v>
      </c>
      <c r="E343" s="19" t="s">
        <v>65</v>
      </c>
      <c r="F343" s="19">
        <v>0.56100000000000005</v>
      </c>
      <c r="G343" s="19">
        <v>1</v>
      </c>
      <c r="H343" s="19">
        <v>23.8</v>
      </c>
      <c r="I343" s="19">
        <v>18.399999999999999</v>
      </c>
      <c r="J343" s="19">
        <v>2784</v>
      </c>
      <c r="K343" s="19">
        <v>40.206000000000003</v>
      </c>
      <c r="L343" s="19" t="s">
        <v>201</v>
      </c>
      <c r="M343" s="19">
        <v>-1.1519999999999999</v>
      </c>
    </row>
    <row r="344" spans="1:16" x14ac:dyDescent="0.3">
      <c r="A344" s="19">
        <v>58</v>
      </c>
      <c r="B344" s="19" t="s">
        <v>255</v>
      </c>
      <c r="C344" s="19" t="s">
        <v>256</v>
      </c>
      <c r="D344" s="19" t="s">
        <v>64</v>
      </c>
      <c r="E344" s="19" t="s">
        <v>65</v>
      </c>
      <c r="F344" s="19">
        <v>0.56100000000000005</v>
      </c>
      <c r="G344" s="19">
        <v>2</v>
      </c>
      <c r="H344" s="19">
        <v>53.7</v>
      </c>
      <c r="I344" s="19">
        <v>18.399999999999999</v>
      </c>
      <c r="J344" s="19">
        <v>2786</v>
      </c>
      <c r="K344" s="19">
        <v>40.252000000000002</v>
      </c>
      <c r="L344" s="19" t="s">
        <v>193</v>
      </c>
      <c r="M344" s="19">
        <v>-1.25</v>
      </c>
    </row>
    <row r="345" spans="1:16" x14ac:dyDescent="0.3">
      <c r="A345" s="19">
        <v>58</v>
      </c>
      <c r="B345" s="19" t="s">
        <v>255</v>
      </c>
      <c r="C345" s="19" t="s">
        <v>256</v>
      </c>
      <c r="D345" s="19" t="s">
        <v>64</v>
      </c>
      <c r="E345" s="19" t="s">
        <v>65</v>
      </c>
      <c r="F345" s="19">
        <v>0.56100000000000005</v>
      </c>
      <c r="G345" s="19">
        <v>3</v>
      </c>
      <c r="H345" s="19">
        <v>83.6</v>
      </c>
      <c r="I345" s="19">
        <v>18.399999999999999</v>
      </c>
      <c r="J345" s="19">
        <v>2788</v>
      </c>
      <c r="K345" s="19">
        <v>40.24</v>
      </c>
      <c r="L345" s="19" t="s">
        <v>131</v>
      </c>
      <c r="M345" s="19">
        <v>-1.3120000000000001</v>
      </c>
    </row>
    <row r="346" spans="1:16" x14ac:dyDescent="0.3">
      <c r="A346" s="19">
        <v>58</v>
      </c>
      <c r="B346" s="19" t="s">
        <v>255</v>
      </c>
      <c r="C346" s="19" t="s">
        <v>256</v>
      </c>
      <c r="D346" s="19" t="s">
        <v>64</v>
      </c>
      <c r="E346" s="19" t="s">
        <v>65</v>
      </c>
      <c r="F346" s="19">
        <v>0.56100000000000005</v>
      </c>
      <c r="G346" s="19">
        <v>4</v>
      </c>
      <c r="H346" s="19">
        <v>134.6</v>
      </c>
      <c r="I346" s="19">
        <v>95.5</v>
      </c>
      <c r="J346" s="19">
        <v>3814</v>
      </c>
      <c r="K346" s="19">
        <v>91.677000000000007</v>
      </c>
      <c r="L346" s="19" t="s">
        <v>142</v>
      </c>
      <c r="M346" s="19">
        <v>7.6360000000000001</v>
      </c>
    </row>
    <row r="347" spans="1:16" x14ac:dyDescent="0.3">
      <c r="A347" s="19">
        <v>58</v>
      </c>
      <c r="B347" s="19" t="s">
        <v>255</v>
      </c>
      <c r="C347" s="19" t="s">
        <v>256</v>
      </c>
      <c r="D347" s="19" t="s">
        <v>64</v>
      </c>
      <c r="E347" s="19" t="s">
        <v>65</v>
      </c>
      <c r="F347" s="19">
        <v>0.56100000000000005</v>
      </c>
      <c r="G347" s="19">
        <v>5</v>
      </c>
      <c r="H347" s="19">
        <v>274.39999999999998</v>
      </c>
      <c r="I347" s="19">
        <v>101.6</v>
      </c>
      <c r="N347" s="19">
        <v>3272</v>
      </c>
      <c r="O347" s="19">
        <v>91.634</v>
      </c>
      <c r="P347" s="19">
        <v>-11.420999999999999</v>
      </c>
    </row>
    <row r="348" spans="1:16" x14ac:dyDescent="0.3">
      <c r="A348" s="19">
        <v>58</v>
      </c>
      <c r="B348" s="19" t="s">
        <v>255</v>
      </c>
      <c r="C348" s="19" t="s">
        <v>256</v>
      </c>
      <c r="D348" s="19" t="s">
        <v>64</v>
      </c>
      <c r="E348" s="19" t="s">
        <v>65</v>
      </c>
      <c r="F348" s="19">
        <v>0.56100000000000005</v>
      </c>
      <c r="G348" s="19">
        <v>6</v>
      </c>
      <c r="H348" s="19">
        <v>432.2</v>
      </c>
      <c r="I348" s="19">
        <v>20.5</v>
      </c>
      <c r="N348" s="19">
        <v>2011</v>
      </c>
      <c r="O348" s="19">
        <v>28.907</v>
      </c>
      <c r="P348" s="19">
        <v>-3.7</v>
      </c>
    </row>
    <row r="349" spans="1:16" x14ac:dyDescent="0.3">
      <c r="A349" s="19">
        <v>59</v>
      </c>
      <c r="B349" s="19" t="s">
        <v>257</v>
      </c>
      <c r="C349" s="19" t="s">
        <v>258</v>
      </c>
      <c r="D349" s="19" t="s">
        <v>64</v>
      </c>
      <c r="E349" s="19" t="s">
        <v>65</v>
      </c>
      <c r="F349" s="19">
        <v>0.55500000000000005</v>
      </c>
      <c r="G349" s="19">
        <v>1</v>
      </c>
      <c r="H349" s="19">
        <v>24.7</v>
      </c>
      <c r="I349" s="19">
        <v>18.399999999999999</v>
      </c>
      <c r="J349" s="19">
        <v>2797</v>
      </c>
      <c r="K349" s="19">
        <v>40.213000000000001</v>
      </c>
      <c r="L349" s="19" t="s">
        <v>208</v>
      </c>
      <c r="M349" s="19">
        <v>-1.2030000000000001</v>
      </c>
    </row>
    <row r="350" spans="1:16" x14ac:dyDescent="0.3">
      <c r="A350" s="19">
        <v>59</v>
      </c>
      <c r="B350" s="19" t="s">
        <v>257</v>
      </c>
      <c r="C350" s="19" t="s">
        <v>258</v>
      </c>
      <c r="D350" s="19" t="s">
        <v>64</v>
      </c>
      <c r="E350" s="19" t="s">
        <v>65</v>
      </c>
      <c r="F350" s="19">
        <v>0.55500000000000005</v>
      </c>
      <c r="G350" s="19">
        <v>2</v>
      </c>
      <c r="H350" s="19">
        <v>53.7</v>
      </c>
      <c r="I350" s="19">
        <v>19.2</v>
      </c>
      <c r="J350" s="19">
        <v>2797</v>
      </c>
      <c r="K350" s="19">
        <v>42.828000000000003</v>
      </c>
      <c r="L350" s="19" t="s">
        <v>149</v>
      </c>
      <c r="M350" s="19">
        <v>-1.25</v>
      </c>
    </row>
    <row r="351" spans="1:16" x14ac:dyDescent="0.3">
      <c r="A351" s="19">
        <v>59</v>
      </c>
      <c r="B351" s="19" t="s">
        <v>257</v>
      </c>
      <c r="C351" s="19" t="s">
        <v>258</v>
      </c>
      <c r="D351" s="19" t="s">
        <v>64</v>
      </c>
      <c r="E351" s="19" t="s">
        <v>65</v>
      </c>
      <c r="F351" s="19">
        <v>0.55500000000000005</v>
      </c>
      <c r="G351" s="19">
        <v>3</v>
      </c>
      <c r="H351" s="19">
        <v>83.6</v>
      </c>
      <c r="I351" s="19">
        <v>18.399999999999999</v>
      </c>
      <c r="J351" s="19">
        <v>2797</v>
      </c>
      <c r="K351" s="19">
        <v>40.396999999999998</v>
      </c>
      <c r="L351" s="19" t="s">
        <v>123</v>
      </c>
      <c r="M351" s="19">
        <v>-1.3360000000000001</v>
      </c>
    </row>
    <row r="352" spans="1:16" x14ac:dyDescent="0.3">
      <c r="A352" s="19">
        <v>59</v>
      </c>
      <c r="B352" s="19" t="s">
        <v>257</v>
      </c>
      <c r="C352" s="19" t="s">
        <v>258</v>
      </c>
      <c r="D352" s="19" t="s">
        <v>64</v>
      </c>
      <c r="E352" s="19" t="s">
        <v>65</v>
      </c>
      <c r="F352" s="19">
        <v>0.55500000000000005</v>
      </c>
      <c r="G352" s="19">
        <v>4</v>
      </c>
      <c r="H352" s="19">
        <v>134.6</v>
      </c>
      <c r="I352" s="19">
        <v>93</v>
      </c>
      <c r="J352" s="19">
        <v>2781</v>
      </c>
      <c r="K352" s="19">
        <v>67.001000000000005</v>
      </c>
      <c r="L352" s="19" t="s">
        <v>87</v>
      </c>
      <c r="M352" s="19">
        <v>4.8150000000000004</v>
      </c>
    </row>
    <row r="353" spans="1:16" x14ac:dyDescent="0.3">
      <c r="A353" s="19">
        <v>59</v>
      </c>
      <c r="B353" s="19" t="s">
        <v>257</v>
      </c>
      <c r="C353" s="19" t="s">
        <v>258</v>
      </c>
      <c r="D353" s="19" t="s">
        <v>64</v>
      </c>
      <c r="E353" s="19" t="s">
        <v>65</v>
      </c>
      <c r="F353" s="19">
        <v>0.55500000000000005</v>
      </c>
      <c r="G353" s="19">
        <v>5</v>
      </c>
      <c r="H353" s="19">
        <v>275.3</v>
      </c>
      <c r="I353" s="19">
        <v>98</v>
      </c>
      <c r="N353" s="19">
        <v>2451</v>
      </c>
      <c r="O353" s="19">
        <v>68.28</v>
      </c>
      <c r="P353" s="19">
        <v>-15.412000000000001</v>
      </c>
    </row>
    <row r="354" spans="1:16" x14ac:dyDescent="0.3">
      <c r="A354" s="19">
        <v>59</v>
      </c>
      <c r="B354" s="19" t="s">
        <v>257</v>
      </c>
      <c r="C354" s="19" t="s">
        <v>258</v>
      </c>
      <c r="D354" s="19" t="s">
        <v>64</v>
      </c>
      <c r="E354" s="19" t="s">
        <v>65</v>
      </c>
      <c r="F354" s="19">
        <v>0.55500000000000005</v>
      </c>
      <c r="G354" s="19">
        <v>6</v>
      </c>
      <c r="H354" s="19">
        <v>432.2</v>
      </c>
      <c r="I354" s="19">
        <v>20.3</v>
      </c>
      <c r="N354" s="19">
        <v>2009</v>
      </c>
      <c r="O354" s="19">
        <v>28.878</v>
      </c>
      <c r="P354" s="19">
        <v>-3.7</v>
      </c>
    </row>
    <row r="355" spans="1:16" x14ac:dyDescent="0.3">
      <c r="A355" s="19">
        <v>60</v>
      </c>
      <c r="B355" s="19" t="s">
        <v>259</v>
      </c>
      <c r="C355" s="19" t="s">
        <v>260</v>
      </c>
      <c r="D355" s="19" t="s">
        <v>64</v>
      </c>
      <c r="E355" s="19" t="s">
        <v>65</v>
      </c>
      <c r="F355" s="19">
        <v>0.58699999999999997</v>
      </c>
      <c r="G355" s="19">
        <v>1</v>
      </c>
      <c r="H355" s="19">
        <v>23.8</v>
      </c>
      <c r="I355" s="19">
        <v>18.399999999999999</v>
      </c>
      <c r="J355" s="19">
        <v>2798</v>
      </c>
      <c r="K355" s="19">
        <v>40.393000000000001</v>
      </c>
      <c r="L355" s="19" t="s">
        <v>190</v>
      </c>
      <c r="M355" s="19">
        <v>-1.1910000000000001</v>
      </c>
    </row>
    <row r="356" spans="1:16" x14ac:dyDescent="0.3">
      <c r="A356" s="19">
        <v>60</v>
      </c>
      <c r="B356" s="19" t="s">
        <v>259</v>
      </c>
      <c r="C356" s="19" t="s">
        <v>260</v>
      </c>
      <c r="D356" s="19" t="s">
        <v>64</v>
      </c>
      <c r="E356" s="19" t="s">
        <v>65</v>
      </c>
      <c r="F356" s="19">
        <v>0.58699999999999997</v>
      </c>
      <c r="G356" s="19">
        <v>2</v>
      </c>
      <c r="H356" s="19">
        <v>53.7</v>
      </c>
      <c r="I356" s="19">
        <v>18.399999999999999</v>
      </c>
      <c r="J356" s="19">
        <v>2797</v>
      </c>
      <c r="K356" s="19">
        <v>40.387</v>
      </c>
      <c r="L356" s="19" t="s">
        <v>158</v>
      </c>
      <c r="M356" s="19">
        <v>-1.25</v>
      </c>
    </row>
    <row r="357" spans="1:16" x14ac:dyDescent="0.3">
      <c r="A357" s="19">
        <v>60</v>
      </c>
      <c r="B357" s="19" t="s">
        <v>259</v>
      </c>
      <c r="C357" s="19" t="s">
        <v>260</v>
      </c>
      <c r="D357" s="19" t="s">
        <v>64</v>
      </c>
      <c r="E357" s="19" t="s">
        <v>65</v>
      </c>
      <c r="F357" s="19">
        <v>0.58699999999999997</v>
      </c>
      <c r="G357" s="19">
        <v>3</v>
      </c>
      <c r="H357" s="19">
        <v>83.6</v>
      </c>
      <c r="I357" s="19">
        <v>18.399999999999999</v>
      </c>
      <c r="J357" s="19">
        <v>2798</v>
      </c>
      <c r="K357" s="19">
        <v>40.561</v>
      </c>
      <c r="L357" s="19" t="s">
        <v>108</v>
      </c>
      <c r="M357" s="19">
        <v>-1.304</v>
      </c>
    </row>
    <row r="358" spans="1:16" x14ac:dyDescent="0.3">
      <c r="A358" s="19">
        <v>60</v>
      </c>
      <c r="B358" s="19" t="s">
        <v>259</v>
      </c>
      <c r="C358" s="19" t="s">
        <v>260</v>
      </c>
      <c r="D358" s="19" t="s">
        <v>64</v>
      </c>
      <c r="E358" s="19" t="s">
        <v>65</v>
      </c>
      <c r="F358" s="19">
        <v>0.58699999999999997</v>
      </c>
      <c r="G358" s="19">
        <v>4</v>
      </c>
      <c r="H358" s="19">
        <v>134.19999999999999</v>
      </c>
      <c r="I358" s="19">
        <v>97.6</v>
      </c>
      <c r="J358" s="19">
        <v>4334</v>
      </c>
      <c r="K358" s="19">
        <v>104.045</v>
      </c>
      <c r="L358" s="19" t="s">
        <v>102</v>
      </c>
      <c r="M358" s="19">
        <v>6.157</v>
      </c>
    </row>
    <row r="359" spans="1:16" x14ac:dyDescent="0.3">
      <c r="A359" s="19">
        <v>60</v>
      </c>
      <c r="B359" s="19" t="s">
        <v>259</v>
      </c>
      <c r="C359" s="19" t="s">
        <v>260</v>
      </c>
      <c r="D359" s="19" t="s">
        <v>64</v>
      </c>
      <c r="E359" s="19" t="s">
        <v>65</v>
      </c>
      <c r="F359" s="19">
        <v>0.58699999999999997</v>
      </c>
      <c r="G359" s="19">
        <v>5</v>
      </c>
      <c r="H359" s="19">
        <v>274.2</v>
      </c>
      <c r="I359" s="19">
        <v>102.8</v>
      </c>
      <c r="N359" s="19">
        <v>3578</v>
      </c>
      <c r="O359" s="19">
        <v>100.479</v>
      </c>
      <c r="P359" s="19">
        <v>-16.718</v>
      </c>
    </row>
    <row r="360" spans="1:16" x14ac:dyDescent="0.3">
      <c r="A360" s="19">
        <v>60</v>
      </c>
      <c r="B360" s="19" t="s">
        <v>259</v>
      </c>
      <c r="C360" s="19" t="s">
        <v>260</v>
      </c>
      <c r="D360" s="19" t="s">
        <v>64</v>
      </c>
      <c r="E360" s="19" t="s">
        <v>65</v>
      </c>
      <c r="F360" s="19">
        <v>0.58699999999999997</v>
      </c>
      <c r="G360" s="19">
        <v>6</v>
      </c>
      <c r="H360" s="19">
        <v>432.2</v>
      </c>
      <c r="I360" s="19">
        <v>20.5</v>
      </c>
      <c r="N360" s="19">
        <v>2014</v>
      </c>
      <c r="O360" s="19">
        <v>28.959</v>
      </c>
      <c r="P360" s="19">
        <v>-3.7</v>
      </c>
    </row>
    <row r="361" spans="1:16" x14ac:dyDescent="0.3">
      <c r="A361" s="19">
        <v>61</v>
      </c>
      <c r="B361" s="19" t="s">
        <v>62</v>
      </c>
      <c r="C361" s="19" t="s">
        <v>261</v>
      </c>
      <c r="D361" s="19" t="s">
        <v>64</v>
      </c>
      <c r="E361" s="19" t="s">
        <v>65</v>
      </c>
      <c r="F361" s="19">
        <v>0.52</v>
      </c>
      <c r="G361" s="19">
        <v>1</v>
      </c>
      <c r="H361" s="19">
        <v>23.8</v>
      </c>
      <c r="I361" s="19">
        <v>18.399999999999999</v>
      </c>
      <c r="J361" s="19">
        <v>2798</v>
      </c>
      <c r="K361" s="19">
        <v>40.368000000000002</v>
      </c>
      <c r="L361" s="19" t="s">
        <v>262</v>
      </c>
      <c r="M361" s="19">
        <v>-1.1379999999999999</v>
      </c>
    </row>
    <row r="362" spans="1:16" x14ac:dyDescent="0.3">
      <c r="A362" s="19">
        <v>61</v>
      </c>
      <c r="B362" s="19" t="s">
        <v>62</v>
      </c>
      <c r="C362" s="19" t="s">
        <v>261</v>
      </c>
      <c r="D362" s="19" t="s">
        <v>64</v>
      </c>
      <c r="E362" s="19" t="s">
        <v>65</v>
      </c>
      <c r="F362" s="19">
        <v>0.52</v>
      </c>
      <c r="G362" s="19">
        <v>2</v>
      </c>
      <c r="H362" s="19">
        <v>53.7</v>
      </c>
      <c r="I362" s="19">
        <v>18.399999999999999</v>
      </c>
      <c r="J362" s="19">
        <v>2799</v>
      </c>
      <c r="K362" s="19">
        <v>40.417999999999999</v>
      </c>
      <c r="L362" s="19" t="s">
        <v>220</v>
      </c>
      <c r="M362" s="19">
        <v>-1.25</v>
      </c>
    </row>
    <row r="363" spans="1:16" x14ac:dyDescent="0.3">
      <c r="A363" s="19">
        <v>61</v>
      </c>
      <c r="B363" s="19" t="s">
        <v>62</v>
      </c>
      <c r="C363" s="19" t="s">
        <v>261</v>
      </c>
      <c r="D363" s="19" t="s">
        <v>64</v>
      </c>
      <c r="E363" s="19" t="s">
        <v>65</v>
      </c>
      <c r="F363" s="19">
        <v>0.52</v>
      </c>
      <c r="G363" s="19">
        <v>3</v>
      </c>
      <c r="H363" s="19">
        <v>83.6</v>
      </c>
      <c r="I363" s="19">
        <v>18.399999999999999</v>
      </c>
      <c r="J363" s="19">
        <v>2795</v>
      </c>
      <c r="K363" s="19">
        <v>40.380000000000003</v>
      </c>
      <c r="L363" s="19" t="s">
        <v>254</v>
      </c>
      <c r="M363" s="19">
        <v>-1.2969999999999999</v>
      </c>
    </row>
    <row r="364" spans="1:16" x14ac:dyDescent="0.3">
      <c r="A364" s="19">
        <v>61</v>
      </c>
      <c r="B364" s="19" t="s">
        <v>62</v>
      </c>
      <c r="C364" s="19" t="s">
        <v>261</v>
      </c>
      <c r="D364" s="19" t="s">
        <v>64</v>
      </c>
      <c r="E364" s="19" t="s">
        <v>65</v>
      </c>
      <c r="F364" s="19">
        <v>0.52</v>
      </c>
      <c r="G364" s="19">
        <v>4</v>
      </c>
      <c r="H364" s="19">
        <v>134.80000000000001</v>
      </c>
      <c r="I364" s="19">
        <v>94.7</v>
      </c>
      <c r="J364" s="19">
        <v>3412</v>
      </c>
      <c r="K364" s="19">
        <v>81.966999999999999</v>
      </c>
      <c r="L364" s="19" t="s">
        <v>117</v>
      </c>
      <c r="M364" s="19">
        <v>6.4470000000000001</v>
      </c>
    </row>
    <row r="365" spans="1:16" x14ac:dyDescent="0.3">
      <c r="A365" s="19">
        <v>61</v>
      </c>
      <c r="B365" s="19" t="s">
        <v>62</v>
      </c>
      <c r="C365" s="19" t="s">
        <v>261</v>
      </c>
      <c r="D365" s="19" t="s">
        <v>64</v>
      </c>
      <c r="E365" s="19" t="s">
        <v>65</v>
      </c>
      <c r="F365" s="19">
        <v>0.52</v>
      </c>
      <c r="G365" s="19">
        <v>5</v>
      </c>
      <c r="H365" s="19">
        <v>274.39999999999998</v>
      </c>
      <c r="I365" s="19">
        <v>102.8</v>
      </c>
      <c r="N365" s="19">
        <v>3454</v>
      </c>
      <c r="O365" s="19">
        <v>97.206999999999994</v>
      </c>
      <c r="P365" s="19">
        <v>-25.495000000000001</v>
      </c>
    </row>
    <row r="366" spans="1:16" x14ac:dyDescent="0.3">
      <c r="A366" s="19">
        <v>61</v>
      </c>
      <c r="B366" s="19" t="s">
        <v>62</v>
      </c>
      <c r="C366" s="19" t="s">
        <v>261</v>
      </c>
      <c r="D366" s="19" t="s">
        <v>64</v>
      </c>
      <c r="E366" s="19" t="s">
        <v>65</v>
      </c>
      <c r="F366" s="19">
        <v>0.52</v>
      </c>
      <c r="G366" s="19">
        <v>6</v>
      </c>
      <c r="H366" s="19">
        <v>432.2</v>
      </c>
      <c r="I366" s="19">
        <v>20.5</v>
      </c>
      <c r="N366" s="19">
        <v>2015</v>
      </c>
      <c r="O366" s="19">
        <v>29.135000000000002</v>
      </c>
      <c r="P366" s="19">
        <v>-3.7</v>
      </c>
    </row>
    <row r="367" spans="1:16" x14ac:dyDescent="0.3">
      <c r="A367" s="19">
        <v>62</v>
      </c>
      <c r="B367" s="19" t="s">
        <v>62</v>
      </c>
      <c r="C367" s="19" t="s">
        <v>263</v>
      </c>
      <c r="D367" s="19" t="s">
        <v>64</v>
      </c>
      <c r="E367" s="19" t="s">
        <v>65</v>
      </c>
      <c r="F367" s="19">
        <v>0.60199999999999998</v>
      </c>
      <c r="G367" s="19">
        <v>1</v>
      </c>
      <c r="H367" s="19">
        <v>23.8</v>
      </c>
      <c r="I367" s="19">
        <v>18.399999999999999</v>
      </c>
      <c r="J367" s="19">
        <v>2798</v>
      </c>
      <c r="K367" s="19">
        <v>40.372999999999998</v>
      </c>
      <c r="L367" s="19" t="s">
        <v>198</v>
      </c>
      <c r="M367" s="19">
        <v>-1.145</v>
      </c>
    </row>
    <row r="368" spans="1:16" x14ac:dyDescent="0.3">
      <c r="A368" s="19">
        <v>62</v>
      </c>
      <c r="B368" s="19" t="s">
        <v>62</v>
      </c>
      <c r="C368" s="19" t="s">
        <v>263</v>
      </c>
      <c r="D368" s="19" t="s">
        <v>64</v>
      </c>
      <c r="E368" s="19" t="s">
        <v>65</v>
      </c>
      <c r="F368" s="19">
        <v>0.60199999999999998</v>
      </c>
      <c r="G368" s="19">
        <v>2</v>
      </c>
      <c r="H368" s="19">
        <v>53.7</v>
      </c>
      <c r="I368" s="19">
        <v>18.399999999999999</v>
      </c>
      <c r="J368" s="19">
        <v>2798</v>
      </c>
      <c r="K368" s="19">
        <v>40.411999999999999</v>
      </c>
      <c r="L368" s="19" t="s">
        <v>208</v>
      </c>
      <c r="M368" s="19">
        <v>-1.25</v>
      </c>
    </row>
    <row r="369" spans="1:16" x14ac:dyDescent="0.3">
      <c r="A369" s="19">
        <v>62</v>
      </c>
      <c r="B369" s="19" t="s">
        <v>62</v>
      </c>
      <c r="C369" s="19" t="s">
        <v>263</v>
      </c>
      <c r="D369" s="19" t="s">
        <v>64</v>
      </c>
      <c r="E369" s="19" t="s">
        <v>65</v>
      </c>
      <c r="F369" s="19">
        <v>0.60199999999999998</v>
      </c>
      <c r="G369" s="19">
        <v>3</v>
      </c>
      <c r="H369" s="19">
        <v>83.6</v>
      </c>
      <c r="I369" s="19">
        <v>18.399999999999999</v>
      </c>
      <c r="J369" s="19">
        <v>2798</v>
      </c>
      <c r="K369" s="19">
        <v>40.381999999999998</v>
      </c>
      <c r="L369" s="19" t="s">
        <v>158</v>
      </c>
      <c r="M369" s="19">
        <v>-1.262</v>
      </c>
    </row>
    <row r="370" spans="1:16" x14ac:dyDescent="0.3">
      <c r="A370" s="19">
        <v>62</v>
      </c>
      <c r="B370" s="19" t="s">
        <v>62</v>
      </c>
      <c r="C370" s="19" t="s">
        <v>263</v>
      </c>
      <c r="D370" s="19" t="s">
        <v>64</v>
      </c>
      <c r="E370" s="19" t="s">
        <v>65</v>
      </c>
      <c r="F370" s="19">
        <v>0.60199999999999998</v>
      </c>
      <c r="G370" s="19">
        <v>4</v>
      </c>
      <c r="H370" s="19">
        <v>134.6</v>
      </c>
      <c r="I370" s="19">
        <v>95.7</v>
      </c>
      <c r="J370" s="19">
        <v>3782</v>
      </c>
      <c r="K370" s="19">
        <v>90.406999999999996</v>
      </c>
      <c r="L370" s="19" t="s">
        <v>177</v>
      </c>
      <c r="M370" s="19">
        <v>6.4009999999999998</v>
      </c>
    </row>
    <row r="371" spans="1:16" x14ac:dyDescent="0.3">
      <c r="A371" s="19">
        <v>62</v>
      </c>
      <c r="B371" s="19" t="s">
        <v>62</v>
      </c>
      <c r="C371" s="19" t="s">
        <v>263</v>
      </c>
      <c r="D371" s="19" t="s">
        <v>64</v>
      </c>
      <c r="E371" s="19" t="s">
        <v>65</v>
      </c>
      <c r="F371" s="19">
        <v>0.60199999999999998</v>
      </c>
      <c r="G371" s="19">
        <v>5</v>
      </c>
      <c r="H371" s="19">
        <v>274.2</v>
      </c>
      <c r="I371" s="19">
        <v>104.1</v>
      </c>
      <c r="N371" s="19">
        <v>3801</v>
      </c>
      <c r="O371" s="19">
        <v>106.739</v>
      </c>
      <c r="P371" s="19">
        <v>-25.64</v>
      </c>
    </row>
    <row r="372" spans="1:16" x14ac:dyDescent="0.3">
      <c r="A372" s="19">
        <v>62</v>
      </c>
      <c r="B372" s="19" t="s">
        <v>62</v>
      </c>
      <c r="C372" s="19" t="s">
        <v>263</v>
      </c>
      <c r="D372" s="19" t="s">
        <v>64</v>
      </c>
      <c r="E372" s="19" t="s">
        <v>65</v>
      </c>
      <c r="F372" s="19">
        <v>0.60199999999999998</v>
      </c>
      <c r="G372" s="19">
        <v>6</v>
      </c>
      <c r="H372" s="19">
        <v>432.2</v>
      </c>
      <c r="I372" s="19">
        <v>20.5</v>
      </c>
      <c r="N372" s="19">
        <v>2010</v>
      </c>
      <c r="O372" s="19">
        <v>28.904</v>
      </c>
      <c r="P372" s="19">
        <v>-3.7</v>
      </c>
    </row>
    <row r="373" spans="1:16" x14ac:dyDescent="0.3">
      <c r="A373" s="19">
        <v>63</v>
      </c>
      <c r="B373" s="19" t="s">
        <v>264</v>
      </c>
      <c r="C373" s="19" t="s">
        <v>265</v>
      </c>
      <c r="D373" s="19" t="s">
        <v>64</v>
      </c>
      <c r="E373" s="19" t="s">
        <v>65</v>
      </c>
      <c r="F373" s="19">
        <v>0.50800000000000001</v>
      </c>
      <c r="G373" s="19">
        <v>1</v>
      </c>
      <c r="H373" s="19">
        <v>23.8</v>
      </c>
      <c r="I373" s="19">
        <v>18.399999999999999</v>
      </c>
      <c r="J373" s="19">
        <v>2807</v>
      </c>
      <c r="K373" s="19">
        <v>40.514000000000003</v>
      </c>
      <c r="L373" s="19" t="s">
        <v>266</v>
      </c>
      <c r="M373" s="19">
        <v>-1.181</v>
      </c>
    </row>
    <row r="374" spans="1:16" x14ac:dyDescent="0.3">
      <c r="A374" s="19">
        <v>63</v>
      </c>
      <c r="B374" s="19" t="s">
        <v>264</v>
      </c>
      <c r="C374" s="19" t="s">
        <v>265</v>
      </c>
      <c r="D374" s="19" t="s">
        <v>64</v>
      </c>
      <c r="E374" s="19" t="s">
        <v>65</v>
      </c>
      <c r="F374" s="19">
        <v>0.50800000000000001</v>
      </c>
      <c r="G374" s="19">
        <v>2</v>
      </c>
      <c r="H374" s="19">
        <v>53.7</v>
      </c>
      <c r="I374" s="19">
        <v>18.399999999999999</v>
      </c>
      <c r="J374" s="19">
        <v>2805</v>
      </c>
      <c r="K374" s="19">
        <v>40.509</v>
      </c>
      <c r="L374" s="19" t="s">
        <v>235</v>
      </c>
      <c r="M374" s="19">
        <v>-1.25</v>
      </c>
    </row>
    <row r="375" spans="1:16" x14ac:dyDescent="0.3">
      <c r="A375" s="19">
        <v>63</v>
      </c>
      <c r="B375" s="19" t="s">
        <v>264</v>
      </c>
      <c r="C375" s="19" t="s">
        <v>265</v>
      </c>
      <c r="D375" s="19" t="s">
        <v>64</v>
      </c>
      <c r="E375" s="19" t="s">
        <v>65</v>
      </c>
      <c r="F375" s="19">
        <v>0.50800000000000001</v>
      </c>
      <c r="G375" s="19">
        <v>3</v>
      </c>
      <c r="H375" s="19">
        <v>83.6</v>
      </c>
      <c r="I375" s="19">
        <v>18.399999999999999</v>
      </c>
      <c r="J375" s="19">
        <v>2808</v>
      </c>
      <c r="K375" s="19">
        <v>40.521000000000001</v>
      </c>
      <c r="L375" s="19" t="s">
        <v>193</v>
      </c>
      <c r="M375" s="19">
        <v>-1.2829999999999999</v>
      </c>
    </row>
    <row r="376" spans="1:16" x14ac:dyDescent="0.3">
      <c r="A376" s="19">
        <v>63</v>
      </c>
      <c r="B376" s="19" t="s">
        <v>264</v>
      </c>
      <c r="C376" s="19" t="s">
        <v>265</v>
      </c>
      <c r="D376" s="19" t="s">
        <v>64</v>
      </c>
      <c r="E376" s="19" t="s">
        <v>65</v>
      </c>
      <c r="F376" s="19">
        <v>0.50800000000000001</v>
      </c>
      <c r="G376" s="19">
        <v>4</v>
      </c>
      <c r="H376" s="19">
        <v>134.6</v>
      </c>
      <c r="I376" s="19">
        <v>93.8</v>
      </c>
      <c r="J376" s="19">
        <v>3039</v>
      </c>
      <c r="K376" s="19">
        <v>73.215000000000003</v>
      </c>
      <c r="L376" s="19" t="s">
        <v>134</v>
      </c>
      <c r="M376" s="19">
        <v>5.2640000000000002</v>
      </c>
    </row>
    <row r="377" spans="1:16" x14ac:dyDescent="0.3">
      <c r="A377" s="19">
        <v>63</v>
      </c>
      <c r="B377" s="19" t="s">
        <v>264</v>
      </c>
      <c r="C377" s="19" t="s">
        <v>265</v>
      </c>
      <c r="D377" s="19" t="s">
        <v>64</v>
      </c>
      <c r="E377" s="19" t="s">
        <v>65</v>
      </c>
      <c r="F377" s="19">
        <v>0.50800000000000001</v>
      </c>
      <c r="G377" s="19">
        <v>5</v>
      </c>
      <c r="H377" s="19">
        <v>274.8</v>
      </c>
      <c r="I377" s="19">
        <v>98.6</v>
      </c>
      <c r="N377" s="19">
        <v>2639</v>
      </c>
      <c r="O377" s="19">
        <v>73.623000000000005</v>
      </c>
      <c r="P377" s="19">
        <v>-15.553000000000001</v>
      </c>
    </row>
    <row r="378" spans="1:16" x14ac:dyDescent="0.3">
      <c r="A378" s="19">
        <v>63</v>
      </c>
      <c r="B378" s="19" t="s">
        <v>264</v>
      </c>
      <c r="C378" s="19" t="s">
        <v>265</v>
      </c>
      <c r="D378" s="19" t="s">
        <v>64</v>
      </c>
      <c r="E378" s="19" t="s">
        <v>65</v>
      </c>
      <c r="F378" s="19">
        <v>0.50800000000000001</v>
      </c>
      <c r="G378" s="19">
        <v>6</v>
      </c>
      <c r="H378" s="19">
        <v>432.2</v>
      </c>
      <c r="I378" s="19">
        <v>20.3</v>
      </c>
      <c r="N378" s="19">
        <v>2011</v>
      </c>
      <c r="O378" s="19">
        <v>28.887</v>
      </c>
      <c r="P378" s="19">
        <v>-3.7</v>
      </c>
    </row>
    <row r="379" spans="1:16" x14ac:dyDescent="0.3">
      <c r="A379" s="19">
        <v>64</v>
      </c>
      <c r="B379" s="19" t="s">
        <v>267</v>
      </c>
      <c r="C379" s="19" t="s">
        <v>268</v>
      </c>
      <c r="D379" s="19" t="s">
        <v>64</v>
      </c>
      <c r="E379" s="19" t="s">
        <v>65</v>
      </c>
      <c r="F379" s="19">
        <v>0.56000000000000005</v>
      </c>
      <c r="G379" s="19">
        <v>1</v>
      </c>
      <c r="H379" s="19">
        <v>24</v>
      </c>
      <c r="I379" s="19">
        <v>18.399999999999999</v>
      </c>
      <c r="J379" s="19">
        <v>2813</v>
      </c>
      <c r="K379" s="19">
        <v>40.606999999999999</v>
      </c>
      <c r="L379" s="19" t="s">
        <v>224</v>
      </c>
      <c r="M379" s="19">
        <v>-1.1759999999999999</v>
      </c>
    </row>
    <row r="380" spans="1:16" x14ac:dyDescent="0.3">
      <c r="A380" s="19">
        <v>64</v>
      </c>
      <c r="B380" s="19" t="s">
        <v>267</v>
      </c>
      <c r="C380" s="19" t="s">
        <v>268</v>
      </c>
      <c r="D380" s="19" t="s">
        <v>64</v>
      </c>
      <c r="E380" s="19" t="s">
        <v>65</v>
      </c>
      <c r="F380" s="19">
        <v>0.56000000000000005</v>
      </c>
      <c r="G380" s="19">
        <v>2</v>
      </c>
      <c r="H380" s="19">
        <v>53.7</v>
      </c>
      <c r="I380" s="19">
        <v>18.600000000000001</v>
      </c>
      <c r="J380" s="19">
        <v>2811</v>
      </c>
      <c r="K380" s="19">
        <v>40.652999999999999</v>
      </c>
      <c r="L380" s="19" t="s">
        <v>167</v>
      </c>
      <c r="M380" s="19">
        <v>-1.25</v>
      </c>
    </row>
    <row r="381" spans="1:16" x14ac:dyDescent="0.3">
      <c r="A381" s="19">
        <v>64</v>
      </c>
      <c r="B381" s="19" t="s">
        <v>267</v>
      </c>
      <c r="C381" s="19" t="s">
        <v>268</v>
      </c>
      <c r="D381" s="19" t="s">
        <v>64</v>
      </c>
      <c r="E381" s="19" t="s">
        <v>65</v>
      </c>
      <c r="F381" s="19">
        <v>0.56000000000000005</v>
      </c>
      <c r="G381" s="19">
        <v>3</v>
      </c>
      <c r="H381" s="19">
        <v>83.6</v>
      </c>
      <c r="I381" s="19">
        <v>18.600000000000001</v>
      </c>
      <c r="J381" s="19">
        <v>2813</v>
      </c>
      <c r="K381" s="19">
        <v>40.610999999999997</v>
      </c>
      <c r="L381" s="19" t="s">
        <v>122</v>
      </c>
      <c r="M381" s="19">
        <v>-1.2649999999999999</v>
      </c>
    </row>
    <row r="382" spans="1:16" x14ac:dyDescent="0.3">
      <c r="A382" s="19">
        <v>64</v>
      </c>
      <c r="B382" s="19" t="s">
        <v>267</v>
      </c>
      <c r="C382" s="19" t="s">
        <v>268</v>
      </c>
      <c r="D382" s="19" t="s">
        <v>64</v>
      </c>
      <c r="E382" s="19" t="s">
        <v>65</v>
      </c>
      <c r="F382" s="19">
        <v>0.56000000000000005</v>
      </c>
      <c r="G382" s="19">
        <v>4</v>
      </c>
      <c r="H382" s="19">
        <v>135</v>
      </c>
      <c r="I382" s="19">
        <v>91.8</v>
      </c>
      <c r="J382" s="19">
        <v>2466</v>
      </c>
      <c r="K382" s="19">
        <v>59.348999999999997</v>
      </c>
      <c r="L382" s="19" t="s">
        <v>109</v>
      </c>
      <c r="M382" s="19">
        <v>6.3769999999999998</v>
      </c>
    </row>
    <row r="383" spans="1:16" x14ac:dyDescent="0.3">
      <c r="A383" s="19">
        <v>64</v>
      </c>
      <c r="B383" s="19" t="s">
        <v>267</v>
      </c>
      <c r="C383" s="19" t="s">
        <v>268</v>
      </c>
      <c r="D383" s="19" t="s">
        <v>64</v>
      </c>
      <c r="E383" s="19" t="s">
        <v>65</v>
      </c>
      <c r="F383" s="19">
        <v>0.56000000000000005</v>
      </c>
      <c r="G383" s="19">
        <v>5</v>
      </c>
      <c r="H383" s="19">
        <v>275.3</v>
      </c>
      <c r="I383" s="19">
        <v>96.8</v>
      </c>
      <c r="N383" s="19">
        <v>2177</v>
      </c>
      <c r="O383" s="19">
        <v>60.615000000000002</v>
      </c>
      <c r="P383" s="19">
        <v>-15.151999999999999</v>
      </c>
    </row>
    <row r="384" spans="1:16" x14ac:dyDescent="0.3">
      <c r="A384" s="19">
        <v>64</v>
      </c>
      <c r="B384" s="19" t="s">
        <v>267</v>
      </c>
      <c r="C384" s="19" t="s">
        <v>268</v>
      </c>
      <c r="D384" s="19" t="s">
        <v>64</v>
      </c>
      <c r="E384" s="19" t="s">
        <v>65</v>
      </c>
      <c r="F384" s="19">
        <v>0.56000000000000005</v>
      </c>
      <c r="G384" s="19">
        <v>6</v>
      </c>
      <c r="H384" s="19">
        <v>432.2</v>
      </c>
      <c r="I384" s="19">
        <v>20.3</v>
      </c>
      <c r="N384" s="19">
        <v>2014</v>
      </c>
      <c r="O384" s="19">
        <v>28.928000000000001</v>
      </c>
      <c r="P384" s="19">
        <v>-3.7</v>
      </c>
    </row>
    <row r="385" spans="1:16" x14ac:dyDescent="0.3">
      <c r="A385" s="19">
        <v>65</v>
      </c>
      <c r="B385" s="19" t="s">
        <v>269</v>
      </c>
      <c r="C385" s="19" t="s">
        <v>270</v>
      </c>
      <c r="D385" s="19" t="s">
        <v>64</v>
      </c>
      <c r="E385" s="19" t="s">
        <v>65</v>
      </c>
      <c r="F385" s="19">
        <v>0.51600000000000001</v>
      </c>
      <c r="G385" s="19">
        <v>1</v>
      </c>
      <c r="H385" s="19">
        <v>23.8</v>
      </c>
      <c r="I385" s="19">
        <v>18.399999999999999</v>
      </c>
      <c r="J385" s="19">
        <v>2809</v>
      </c>
      <c r="K385" s="19">
        <v>40.588000000000001</v>
      </c>
      <c r="L385" s="19" t="s">
        <v>106</v>
      </c>
      <c r="M385" s="19">
        <v>-1.2170000000000001</v>
      </c>
    </row>
    <row r="386" spans="1:16" x14ac:dyDescent="0.3">
      <c r="A386" s="19">
        <v>65</v>
      </c>
      <c r="B386" s="19" t="s">
        <v>269</v>
      </c>
      <c r="C386" s="19" t="s">
        <v>270</v>
      </c>
      <c r="D386" s="19" t="s">
        <v>64</v>
      </c>
      <c r="E386" s="19" t="s">
        <v>65</v>
      </c>
      <c r="F386" s="19">
        <v>0.51600000000000001</v>
      </c>
      <c r="G386" s="19">
        <v>2</v>
      </c>
      <c r="H386" s="19">
        <v>53.7</v>
      </c>
      <c r="I386" s="19">
        <v>18.399999999999999</v>
      </c>
      <c r="J386" s="19">
        <v>2806</v>
      </c>
      <c r="K386" s="19">
        <v>40.631999999999998</v>
      </c>
      <c r="L386" s="19" t="s">
        <v>123</v>
      </c>
      <c r="M386" s="19">
        <v>-1.25</v>
      </c>
    </row>
    <row r="387" spans="1:16" x14ac:dyDescent="0.3">
      <c r="A387" s="19">
        <v>65</v>
      </c>
      <c r="B387" s="19" t="s">
        <v>269</v>
      </c>
      <c r="C387" s="19" t="s">
        <v>270</v>
      </c>
      <c r="D387" s="19" t="s">
        <v>64</v>
      </c>
      <c r="E387" s="19" t="s">
        <v>65</v>
      </c>
      <c r="F387" s="19">
        <v>0.51600000000000001</v>
      </c>
      <c r="G387" s="19">
        <v>3</v>
      </c>
      <c r="H387" s="19">
        <v>83.6</v>
      </c>
      <c r="I387" s="19">
        <v>18.399999999999999</v>
      </c>
      <c r="J387" s="19">
        <v>2803</v>
      </c>
      <c r="K387" s="19">
        <v>40.493000000000002</v>
      </c>
      <c r="L387" s="19" t="s">
        <v>159</v>
      </c>
      <c r="M387" s="19">
        <v>-1.3149999999999999</v>
      </c>
    </row>
    <row r="388" spans="1:16" x14ac:dyDescent="0.3">
      <c r="A388" s="19">
        <v>65</v>
      </c>
      <c r="B388" s="19" t="s">
        <v>269</v>
      </c>
      <c r="C388" s="19" t="s">
        <v>270</v>
      </c>
      <c r="D388" s="19" t="s">
        <v>64</v>
      </c>
      <c r="E388" s="19" t="s">
        <v>65</v>
      </c>
      <c r="F388" s="19">
        <v>0.51600000000000001</v>
      </c>
      <c r="G388" s="19">
        <v>4</v>
      </c>
      <c r="H388" s="19">
        <v>134.6</v>
      </c>
      <c r="I388" s="19">
        <v>93.4</v>
      </c>
      <c r="J388" s="19">
        <v>3085</v>
      </c>
      <c r="K388" s="19">
        <v>74.221999999999994</v>
      </c>
      <c r="L388" s="19" t="s">
        <v>143</v>
      </c>
      <c r="M388" s="19">
        <v>5.4219999999999997</v>
      </c>
    </row>
    <row r="389" spans="1:16" x14ac:dyDescent="0.3">
      <c r="A389" s="19">
        <v>65</v>
      </c>
      <c r="B389" s="19" t="s">
        <v>269</v>
      </c>
      <c r="C389" s="19" t="s">
        <v>270</v>
      </c>
      <c r="D389" s="19" t="s">
        <v>64</v>
      </c>
      <c r="E389" s="19" t="s">
        <v>65</v>
      </c>
      <c r="F389" s="19">
        <v>0.51600000000000001</v>
      </c>
      <c r="G389" s="19">
        <v>5</v>
      </c>
      <c r="H389" s="19">
        <v>274.8</v>
      </c>
      <c r="I389" s="19">
        <v>98.4</v>
      </c>
      <c r="N389" s="19">
        <v>2679</v>
      </c>
      <c r="O389" s="19">
        <v>74.638999999999996</v>
      </c>
      <c r="P389" s="19">
        <v>-17.027000000000001</v>
      </c>
    </row>
    <row r="390" spans="1:16" x14ac:dyDescent="0.3">
      <c r="A390" s="19">
        <v>65</v>
      </c>
      <c r="B390" s="19" t="s">
        <v>269</v>
      </c>
      <c r="C390" s="19" t="s">
        <v>270</v>
      </c>
      <c r="D390" s="19" t="s">
        <v>64</v>
      </c>
      <c r="E390" s="19" t="s">
        <v>65</v>
      </c>
      <c r="F390" s="19">
        <v>0.51600000000000001</v>
      </c>
      <c r="G390" s="19">
        <v>6</v>
      </c>
      <c r="H390" s="19">
        <v>432.2</v>
      </c>
      <c r="I390" s="19">
        <v>20.3</v>
      </c>
      <c r="N390" s="19">
        <v>2013</v>
      </c>
      <c r="O390" s="19">
        <v>28.911000000000001</v>
      </c>
      <c r="P390" s="19">
        <v>-3.7</v>
      </c>
    </row>
    <row r="391" spans="1:16" x14ac:dyDescent="0.3">
      <c r="A391" s="19">
        <v>66</v>
      </c>
      <c r="B391" s="19" t="s">
        <v>271</v>
      </c>
      <c r="C391" s="19" t="s">
        <v>272</v>
      </c>
      <c r="D391" s="19" t="s">
        <v>64</v>
      </c>
      <c r="E391" s="19" t="s">
        <v>65</v>
      </c>
      <c r="F391" s="19">
        <v>0.58599999999999997</v>
      </c>
      <c r="G391" s="19">
        <v>1</v>
      </c>
      <c r="H391" s="19">
        <v>23.8</v>
      </c>
      <c r="I391" s="19">
        <v>18.399999999999999</v>
      </c>
      <c r="J391" s="19">
        <v>2808</v>
      </c>
      <c r="K391" s="19">
        <v>40.515000000000001</v>
      </c>
      <c r="L391" s="19" t="s">
        <v>207</v>
      </c>
      <c r="M391" s="19">
        <v>-1.19</v>
      </c>
    </row>
    <row r="392" spans="1:16" x14ac:dyDescent="0.3">
      <c r="A392" s="19">
        <v>66</v>
      </c>
      <c r="B392" s="19" t="s">
        <v>271</v>
      </c>
      <c r="C392" s="19" t="s">
        <v>272</v>
      </c>
      <c r="D392" s="19" t="s">
        <v>64</v>
      </c>
      <c r="E392" s="19" t="s">
        <v>65</v>
      </c>
      <c r="F392" s="19">
        <v>0.58599999999999997</v>
      </c>
      <c r="G392" s="19">
        <v>2</v>
      </c>
      <c r="H392" s="19">
        <v>53.7</v>
      </c>
      <c r="I392" s="19">
        <v>18.399999999999999</v>
      </c>
      <c r="J392" s="19">
        <v>2808</v>
      </c>
      <c r="K392" s="19">
        <v>40.515000000000001</v>
      </c>
      <c r="L392" s="19" t="s">
        <v>190</v>
      </c>
      <c r="M392" s="19">
        <v>-1.25</v>
      </c>
    </row>
    <row r="393" spans="1:16" x14ac:dyDescent="0.3">
      <c r="A393" s="19">
        <v>66</v>
      </c>
      <c r="B393" s="19" t="s">
        <v>271</v>
      </c>
      <c r="C393" s="19" t="s">
        <v>272</v>
      </c>
      <c r="D393" s="19" t="s">
        <v>64</v>
      </c>
      <c r="E393" s="19" t="s">
        <v>65</v>
      </c>
      <c r="F393" s="19">
        <v>0.58599999999999997</v>
      </c>
      <c r="G393" s="19">
        <v>3</v>
      </c>
      <c r="H393" s="19">
        <v>83.6</v>
      </c>
      <c r="I393" s="19">
        <v>18.399999999999999</v>
      </c>
      <c r="J393" s="19">
        <v>2808</v>
      </c>
      <c r="K393" s="19">
        <v>40.518000000000001</v>
      </c>
      <c r="L393" s="19" t="s">
        <v>106</v>
      </c>
      <c r="M393" s="19">
        <v>-1.3</v>
      </c>
    </row>
    <row r="394" spans="1:16" x14ac:dyDescent="0.3">
      <c r="A394" s="19">
        <v>66</v>
      </c>
      <c r="B394" s="19" t="s">
        <v>271</v>
      </c>
      <c r="C394" s="19" t="s">
        <v>272</v>
      </c>
      <c r="D394" s="19" t="s">
        <v>64</v>
      </c>
      <c r="E394" s="19" t="s">
        <v>65</v>
      </c>
      <c r="F394" s="19">
        <v>0.58599999999999997</v>
      </c>
      <c r="G394" s="19">
        <v>4</v>
      </c>
      <c r="H394" s="19">
        <v>134.4</v>
      </c>
      <c r="I394" s="19">
        <v>96.1</v>
      </c>
      <c r="J394" s="19">
        <v>3671</v>
      </c>
      <c r="K394" s="19">
        <v>88.38</v>
      </c>
      <c r="L394" s="19" t="s">
        <v>177</v>
      </c>
      <c r="M394" s="19">
        <v>6.7960000000000003</v>
      </c>
    </row>
    <row r="395" spans="1:16" x14ac:dyDescent="0.3">
      <c r="A395" s="19">
        <v>66</v>
      </c>
      <c r="B395" s="19" t="s">
        <v>271</v>
      </c>
      <c r="C395" s="19" t="s">
        <v>272</v>
      </c>
      <c r="D395" s="19" t="s">
        <v>64</v>
      </c>
      <c r="E395" s="19" t="s">
        <v>65</v>
      </c>
      <c r="F395" s="19">
        <v>0.58599999999999997</v>
      </c>
      <c r="G395" s="19">
        <v>5</v>
      </c>
      <c r="H395" s="19">
        <v>274.2</v>
      </c>
      <c r="I395" s="19">
        <v>101.2</v>
      </c>
      <c r="N395" s="19">
        <v>3162</v>
      </c>
      <c r="O395" s="19">
        <v>88.582999999999998</v>
      </c>
      <c r="P395" s="19">
        <v>-18.114000000000001</v>
      </c>
    </row>
    <row r="396" spans="1:16" x14ac:dyDescent="0.3">
      <c r="A396" s="19">
        <v>66</v>
      </c>
      <c r="B396" s="19" t="s">
        <v>271</v>
      </c>
      <c r="C396" s="19" t="s">
        <v>272</v>
      </c>
      <c r="D396" s="19" t="s">
        <v>64</v>
      </c>
      <c r="E396" s="19" t="s">
        <v>65</v>
      </c>
      <c r="F396" s="19">
        <v>0.58599999999999997</v>
      </c>
      <c r="G396" s="19">
        <v>6</v>
      </c>
      <c r="H396" s="19">
        <v>432.2</v>
      </c>
      <c r="I396" s="19">
        <v>20.3</v>
      </c>
      <c r="N396" s="19">
        <v>2013</v>
      </c>
      <c r="O396" s="19">
        <v>28.908999999999999</v>
      </c>
      <c r="P396" s="19">
        <v>-3.7</v>
      </c>
    </row>
    <row r="397" spans="1:16" x14ac:dyDescent="0.3">
      <c r="A397" s="19">
        <v>67</v>
      </c>
      <c r="B397" s="19" t="s">
        <v>273</v>
      </c>
      <c r="C397" s="19" t="s">
        <v>274</v>
      </c>
      <c r="D397" s="19" t="s">
        <v>64</v>
      </c>
      <c r="E397" s="19" t="s">
        <v>65</v>
      </c>
      <c r="F397" s="19">
        <v>0.58399999999999996</v>
      </c>
      <c r="G397" s="19">
        <v>1</v>
      </c>
      <c r="H397" s="19">
        <v>23.8</v>
      </c>
      <c r="I397" s="19">
        <v>18.399999999999999</v>
      </c>
      <c r="J397" s="19">
        <v>2807</v>
      </c>
      <c r="K397" s="19">
        <v>40.524000000000001</v>
      </c>
      <c r="L397" s="19" t="s">
        <v>249</v>
      </c>
      <c r="M397" s="19">
        <v>-1.17</v>
      </c>
    </row>
    <row r="398" spans="1:16" x14ac:dyDescent="0.3">
      <c r="A398" s="19">
        <v>67</v>
      </c>
      <c r="B398" s="19" t="s">
        <v>273</v>
      </c>
      <c r="C398" s="19" t="s">
        <v>274</v>
      </c>
      <c r="D398" s="19" t="s">
        <v>64</v>
      </c>
      <c r="E398" s="19" t="s">
        <v>65</v>
      </c>
      <c r="F398" s="19">
        <v>0.58399999999999996</v>
      </c>
      <c r="G398" s="19">
        <v>2</v>
      </c>
      <c r="H398" s="19">
        <v>53.7</v>
      </c>
      <c r="I398" s="19">
        <v>18.399999999999999</v>
      </c>
      <c r="J398" s="19">
        <v>2806</v>
      </c>
      <c r="K398" s="19">
        <v>40.545000000000002</v>
      </c>
      <c r="L398" s="19" t="s">
        <v>224</v>
      </c>
      <c r="M398" s="19">
        <v>-1.25</v>
      </c>
    </row>
    <row r="399" spans="1:16" x14ac:dyDescent="0.3">
      <c r="A399" s="19">
        <v>67</v>
      </c>
      <c r="B399" s="19" t="s">
        <v>273</v>
      </c>
      <c r="C399" s="19" t="s">
        <v>274</v>
      </c>
      <c r="D399" s="19" t="s">
        <v>64</v>
      </c>
      <c r="E399" s="19" t="s">
        <v>65</v>
      </c>
      <c r="F399" s="19">
        <v>0.58399999999999996</v>
      </c>
      <c r="G399" s="19">
        <v>3</v>
      </c>
      <c r="H399" s="19">
        <v>83.6</v>
      </c>
      <c r="I399" s="19">
        <v>18.399999999999999</v>
      </c>
      <c r="J399" s="19">
        <v>2806</v>
      </c>
      <c r="K399" s="19">
        <v>40.526000000000003</v>
      </c>
      <c r="L399" s="19" t="s">
        <v>193</v>
      </c>
      <c r="M399" s="19">
        <v>-1.286</v>
      </c>
    </row>
    <row r="400" spans="1:16" x14ac:dyDescent="0.3">
      <c r="A400" s="19">
        <v>67</v>
      </c>
      <c r="B400" s="19" t="s">
        <v>273</v>
      </c>
      <c r="C400" s="19" t="s">
        <v>274</v>
      </c>
      <c r="D400" s="19" t="s">
        <v>64</v>
      </c>
      <c r="E400" s="19" t="s">
        <v>65</v>
      </c>
      <c r="F400" s="19">
        <v>0.58399999999999996</v>
      </c>
      <c r="G400" s="19">
        <v>4</v>
      </c>
      <c r="H400" s="19">
        <v>134.4</v>
      </c>
      <c r="I400" s="19">
        <v>97</v>
      </c>
      <c r="J400" s="19">
        <v>4168</v>
      </c>
      <c r="K400" s="19">
        <v>99.965000000000003</v>
      </c>
      <c r="L400" s="19" t="s">
        <v>85</v>
      </c>
      <c r="M400" s="19">
        <v>4.7549999999999999</v>
      </c>
    </row>
    <row r="401" spans="1:16" x14ac:dyDescent="0.3">
      <c r="A401" s="19">
        <v>67</v>
      </c>
      <c r="B401" s="19" t="s">
        <v>273</v>
      </c>
      <c r="C401" s="19" t="s">
        <v>274</v>
      </c>
      <c r="D401" s="19" t="s">
        <v>64</v>
      </c>
      <c r="E401" s="19" t="s">
        <v>65</v>
      </c>
      <c r="F401" s="19">
        <v>0.58399999999999996</v>
      </c>
      <c r="G401" s="19">
        <v>5</v>
      </c>
      <c r="H401" s="19">
        <v>274.2</v>
      </c>
      <c r="I401" s="19">
        <v>102.6</v>
      </c>
      <c r="N401" s="19">
        <v>3534</v>
      </c>
      <c r="O401" s="19">
        <v>99.135999999999996</v>
      </c>
      <c r="P401" s="19">
        <v>-17.736999999999998</v>
      </c>
    </row>
    <row r="402" spans="1:16" x14ac:dyDescent="0.3">
      <c r="A402" s="19">
        <v>67</v>
      </c>
      <c r="B402" s="19" t="s">
        <v>273</v>
      </c>
      <c r="C402" s="19" t="s">
        <v>274</v>
      </c>
      <c r="D402" s="19" t="s">
        <v>64</v>
      </c>
      <c r="E402" s="19" t="s">
        <v>65</v>
      </c>
      <c r="F402" s="19">
        <v>0.58399999999999996</v>
      </c>
      <c r="G402" s="19">
        <v>6</v>
      </c>
      <c r="H402" s="19">
        <v>432.2</v>
      </c>
      <c r="I402" s="19">
        <v>20.5</v>
      </c>
      <c r="N402" s="19">
        <v>2013</v>
      </c>
      <c r="O402" s="19">
        <v>28.928999999999998</v>
      </c>
      <c r="P402" s="19">
        <v>-3.7</v>
      </c>
    </row>
    <row r="403" spans="1:16" x14ac:dyDescent="0.3">
      <c r="A403" s="19">
        <v>68</v>
      </c>
      <c r="B403" s="19" t="s">
        <v>275</v>
      </c>
      <c r="C403" s="19" t="s">
        <v>276</v>
      </c>
      <c r="D403" s="19" t="s">
        <v>64</v>
      </c>
      <c r="E403" s="19" t="s">
        <v>65</v>
      </c>
      <c r="F403" s="19">
        <v>0.56000000000000005</v>
      </c>
      <c r="G403" s="19">
        <v>1</v>
      </c>
      <c r="H403" s="19">
        <v>23.8</v>
      </c>
      <c r="I403" s="19">
        <v>18.399999999999999</v>
      </c>
      <c r="J403" s="19">
        <v>2816</v>
      </c>
      <c r="K403" s="19">
        <v>40.64</v>
      </c>
      <c r="L403" s="19" t="s">
        <v>277</v>
      </c>
      <c r="M403" s="19">
        <v>-1.2050000000000001</v>
      </c>
    </row>
    <row r="404" spans="1:16" x14ac:dyDescent="0.3">
      <c r="A404" s="19">
        <v>68</v>
      </c>
      <c r="B404" s="19" t="s">
        <v>275</v>
      </c>
      <c r="C404" s="19" t="s">
        <v>276</v>
      </c>
      <c r="D404" s="19" t="s">
        <v>64</v>
      </c>
      <c r="E404" s="19" t="s">
        <v>65</v>
      </c>
      <c r="F404" s="19">
        <v>0.56000000000000005</v>
      </c>
      <c r="G404" s="19">
        <v>2</v>
      </c>
      <c r="H404" s="19">
        <v>53.7</v>
      </c>
      <c r="I404" s="19">
        <v>18.399999999999999</v>
      </c>
      <c r="J404" s="19">
        <v>2816</v>
      </c>
      <c r="K404" s="19">
        <v>40.652000000000001</v>
      </c>
      <c r="L404" s="19" t="s">
        <v>204</v>
      </c>
      <c r="M404" s="19">
        <v>-1.25</v>
      </c>
    </row>
    <row r="405" spans="1:16" x14ac:dyDescent="0.3">
      <c r="A405" s="19">
        <v>68</v>
      </c>
      <c r="B405" s="19" t="s">
        <v>275</v>
      </c>
      <c r="C405" s="19" t="s">
        <v>276</v>
      </c>
      <c r="D405" s="19" t="s">
        <v>64</v>
      </c>
      <c r="E405" s="19" t="s">
        <v>65</v>
      </c>
      <c r="F405" s="19">
        <v>0.56000000000000005</v>
      </c>
      <c r="G405" s="19">
        <v>3</v>
      </c>
      <c r="H405" s="19">
        <v>83.6</v>
      </c>
      <c r="I405" s="19">
        <v>18.399999999999999</v>
      </c>
      <c r="J405" s="19">
        <v>2818</v>
      </c>
      <c r="K405" s="19">
        <v>40.658999999999999</v>
      </c>
      <c r="L405" s="19" t="s">
        <v>184</v>
      </c>
      <c r="M405" s="19">
        <v>-1.331</v>
      </c>
    </row>
    <row r="406" spans="1:16" x14ac:dyDescent="0.3">
      <c r="A406" s="19">
        <v>68</v>
      </c>
      <c r="B406" s="19" t="s">
        <v>275</v>
      </c>
      <c r="C406" s="19" t="s">
        <v>276</v>
      </c>
      <c r="D406" s="19" t="s">
        <v>64</v>
      </c>
      <c r="E406" s="19" t="s">
        <v>65</v>
      </c>
      <c r="F406" s="19">
        <v>0.56000000000000005</v>
      </c>
      <c r="G406" s="19">
        <v>4</v>
      </c>
      <c r="H406" s="19">
        <v>134.4</v>
      </c>
      <c r="I406" s="19">
        <v>94.5</v>
      </c>
      <c r="J406" s="19">
        <v>3365</v>
      </c>
      <c r="K406" s="19">
        <v>80.69</v>
      </c>
      <c r="L406" s="19" t="s">
        <v>123</v>
      </c>
      <c r="M406" s="19">
        <v>3.8460000000000001</v>
      </c>
    </row>
    <row r="407" spans="1:16" x14ac:dyDescent="0.3">
      <c r="A407" s="19">
        <v>68</v>
      </c>
      <c r="B407" s="19" t="s">
        <v>275</v>
      </c>
      <c r="C407" s="19" t="s">
        <v>276</v>
      </c>
      <c r="D407" s="19" t="s">
        <v>64</v>
      </c>
      <c r="E407" s="19" t="s">
        <v>65</v>
      </c>
      <c r="F407" s="19">
        <v>0.56000000000000005</v>
      </c>
      <c r="G407" s="19">
        <v>5</v>
      </c>
      <c r="H407" s="19">
        <v>274.60000000000002</v>
      </c>
      <c r="I407" s="19">
        <v>99.7</v>
      </c>
      <c r="N407" s="19">
        <v>2837</v>
      </c>
      <c r="O407" s="19">
        <v>79.058000000000007</v>
      </c>
      <c r="P407" s="19">
        <v>-15.265000000000001</v>
      </c>
    </row>
    <row r="408" spans="1:16" x14ac:dyDescent="0.3">
      <c r="A408" s="19">
        <v>68</v>
      </c>
      <c r="B408" s="19" t="s">
        <v>275</v>
      </c>
      <c r="C408" s="19" t="s">
        <v>276</v>
      </c>
      <c r="D408" s="19" t="s">
        <v>64</v>
      </c>
      <c r="E408" s="19" t="s">
        <v>65</v>
      </c>
      <c r="F408" s="19">
        <v>0.56000000000000005</v>
      </c>
      <c r="G408" s="19">
        <v>6</v>
      </c>
      <c r="H408" s="19">
        <v>432.2</v>
      </c>
      <c r="I408" s="19">
        <v>20.3</v>
      </c>
      <c r="N408" s="19">
        <v>2008</v>
      </c>
      <c r="O408" s="19">
        <v>28.846</v>
      </c>
      <c r="P408" s="19">
        <v>-3.7</v>
      </c>
    </row>
    <row r="409" spans="1:16" x14ac:dyDescent="0.3">
      <c r="A409" s="19">
        <v>69</v>
      </c>
      <c r="B409" s="19" t="s">
        <v>278</v>
      </c>
      <c r="C409" s="19" t="s">
        <v>279</v>
      </c>
      <c r="D409" s="19" t="s">
        <v>64</v>
      </c>
      <c r="E409" s="19" t="s">
        <v>65</v>
      </c>
      <c r="F409" s="19">
        <v>0.58699999999999997</v>
      </c>
      <c r="G409" s="19">
        <v>1</v>
      </c>
      <c r="H409" s="19">
        <v>23.8</v>
      </c>
      <c r="I409" s="19">
        <v>18.399999999999999</v>
      </c>
      <c r="J409" s="19">
        <v>2825</v>
      </c>
      <c r="K409" s="19">
        <v>40.750999999999998</v>
      </c>
      <c r="L409" s="19" t="s">
        <v>204</v>
      </c>
      <c r="M409" s="19">
        <v>-1.159</v>
      </c>
    </row>
    <row r="410" spans="1:16" x14ac:dyDescent="0.3">
      <c r="A410" s="19">
        <v>69</v>
      </c>
      <c r="B410" s="19" t="s">
        <v>278</v>
      </c>
      <c r="C410" s="19" t="s">
        <v>279</v>
      </c>
      <c r="D410" s="19" t="s">
        <v>64</v>
      </c>
      <c r="E410" s="19" t="s">
        <v>65</v>
      </c>
      <c r="F410" s="19">
        <v>0.58699999999999997</v>
      </c>
      <c r="G410" s="19">
        <v>2</v>
      </c>
      <c r="H410" s="19">
        <v>53.7</v>
      </c>
      <c r="I410" s="19">
        <v>18.399999999999999</v>
      </c>
      <c r="J410" s="19">
        <v>2828</v>
      </c>
      <c r="K410" s="19">
        <v>40.826000000000001</v>
      </c>
      <c r="L410" s="19" t="s">
        <v>180</v>
      </c>
      <c r="M410" s="19">
        <v>-1.25</v>
      </c>
    </row>
    <row r="411" spans="1:16" x14ac:dyDescent="0.3">
      <c r="A411" s="19">
        <v>69</v>
      </c>
      <c r="B411" s="19" t="s">
        <v>278</v>
      </c>
      <c r="C411" s="19" t="s">
        <v>279</v>
      </c>
      <c r="D411" s="19" t="s">
        <v>64</v>
      </c>
      <c r="E411" s="19" t="s">
        <v>65</v>
      </c>
      <c r="F411" s="19">
        <v>0.58699999999999997</v>
      </c>
      <c r="G411" s="19">
        <v>3</v>
      </c>
      <c r="H411" s="19">
        <v>83.6</v>
      </c>
      <c r="I411" s="19">
        <v>18.399999999999999</v>
      </c>
      <c r="J411" s="19">
        <v>2825</v>
      </c>
      <c r="K411" s="19">
        <v>40.783000000000001</v>
      </c>
      <c r="L411" s="19" t="s">
        <v>162</v>
      </c>
      <c r="M411" s="19">
        <v>-1.266</v>
      </c>
    </row>
    <row r="412" spans="1:16" x14ac:dyDescent="0.3">
      <c r="A412" s="19">
        <v>69</v>
      </c>
      <c r="B412" s="19" t="s">
        <v>278</v>
      </c>
      <c r="C412" s="19" t="s">
        <v>279</v>
      </c>
      <c r="D412" s="19" t="s">
        <v>64</v>
      </c>
      <c r="E412" s="19" t="s">
        <v>65</v>
      </c>
      <c r="F412" s="19">
        <v>0.58699999999999997</v>
      </c>
      <c r="G412" s="19">
        <v>4</v>
      </c>
      <c r="H412" s="19">
        <v>134.19999999999999</v>
      </c>
      <c r="I412" s="19">
        <v>96.6</v>
      </c>
      <c r="J412" s="19">
        <v>4263</v>
      </c>
      <c r="K412" s="19">
        <v>102.2</v>
      </c>
      <c r="L412" s="19" t="s">
        <v>126</v>
      </c>
      <c r="M412" s="19">
        <v>6.718</v>
      </c>
    </row>
    <row r="413" spans="1:16" x14ac:dyDescent="0.3">
      <c r="A413" s="19">
        <v>69</v>
      </c>
      <c r="B413" s="19" t="s">
        <v>278</v>
      </c>
      <c r="C413" s="19" t="s">
        <v>279</v>
      </c>
      <c r="D413" s="19" t="s">
        <v>64</v>
      </c>
      <c r="E413" s="19" t="s">
        <v>65</v>
      </c>
      <c r="F413" s="19">
        <v>0.58699999999999997</v>
      </c>
      <c r="G413" s="19">
        <v>5</v>
      </c>
      <c r="H413" s="19">
        <v>274</v>
      </c>
      <c r="I413" s="19">
        <v>102.6</v>
      </c>
      <c r="N413" s="19">
        <v>3598</v>
      </c>
      <c r="O413" s="19">
        <v>101.14400000000001</v>
      </c>
      <c r="P413" s="19">
        <v>-15.96</v>
      </c>
    </row>
    <row r="414" spans="1:16" x14ac:dyDescent="0.3">
      <c r="A414" s="19">
        <v>69</v>
      </c>
      <c r="B414" s="19" t="s">
        <v>278</v>
      </c>
      <c r="C414" s="19" t="s">
        <v>279</v>
      </c>
      <c r="D414" s="19" t="s">
        <v>64</v>
      </c>
      <c r="E414" s="19" t="s">
        <v>65</v>
      </c>
      <c r="F414" s="19">
        <v>0.58699999999999997</v>
      </c>
      <c r="G414" s="19">
        <v>6</v>
      </c>
      <c r="H414" s="19">
        <v>432.2</v>
      </c>
      <c r="I414" s="19">
        <v>20.5</v>
      </c>
      <c r="N414" s="19">
        <v>2018</v>
      </c>
      <c r="O414" s="19">
        <v>28.972999999999999</v>
      </c>
      <c r="P414" s="19">
        <v>-3.7</v>
      </c>
    </row>
    <row r="415" spans="1:16" x14ac:dyDescent="0.3">
      <c r="A415" s="19">
        <v>70</v>
      </c>
      <c r="B415" s="19" t="s">
        <v>280</v>
      </c>
      <c r="C415" s="19" t="s">
        <v>281</v>
      </c>
      <c r="D415" s="19" t="s">
        <v>64</v>
      </c>
      <c r="E415" s="19" t="s">
        <v>65</v>
      </c>
      <c r="F415" s="19">
        <v>0.56599999999999995</v>
      </c>
      <c r="G415" s="19">
        <v>1</v>
      </c>
      <c r="H415" s="19">
        <v>23.8</v>
      </c>
      <c r="I415" s="19">
        <v>18.600000000000001</v>
      </c>
      <c r="J415" s="19">
        <v>2833</v>
      </c>
      <c r="K415" s="19">
        <v>41.045999999999999</v>
      </c>
      <c r="L415" s="19" t="s">
        <v>282</v>
      </c>
      <c r="M415" s="19">
        <v>-1.1739999999999999</v>
      </c>
    </row>
    <row r="416" spans="1:16" x14ac:dyDescent="0.3">
      <c r="A416" s="19">
        <v>70</v>
      </c>
      <c r="B416" s="19" t="s">
        <v>280</v>
      </c>
      <c r="C416" s="19" t="s">
        <v>281</v>
      </c>
      <c r="D416" s="19" t="s">
        <v>64</v>
      </c>
      <c r="E416" s="19" t="s">
        <v>65</v>
      </c>
      <c r="F416" s="19">
        <v>0.56599999999999995</v>
      </c>
      <c r="G416" s="19">
        <v>2</v>
      </c>
      <c r="H416" s="19">
        <v>53.7</v>
      </c>
      <c r="I416" s="19">
        <v>18.399999999999999</v>
      </c>
      <c r="J416" s="19">
        <v>2832</v>
      </c>
      <c r="K416" s="19">
        <v>40.853000000000002</v>
      </c>
      <c r="L416" s="19" t="s">
        <v>283</v>
      </c>
      <c r="M416" s="19">
        <v>-1.25</v>
      </c>
    </row>
    <row r="417" spans="1:16" x14ac:dyDescent="0.3">
      <c r="A417" s="19">
        <v>70</v>
      </c>
      <c r="B417" s="19" t="s">
        <v>280</v>
      </c>
      <c r="C417" s="19" t="s">
        <v>281</v>
      </c>
      <c r="D417" s="19" t="s">
        <v>64</v>
      </c>
      <c r="E417" s="19" t="s">
        <v>65</v>
      </c>
      <c r="F417" s="19">
        <v>0.56599999999999995</v>
      </c>
      <c r="G417" s="19">
        <v>3</v>
      </c>
      <c r="H417" s="19">
        <v>83.6</v>
      </c>
      <c r="I417" s="19">
        <v>18.399999999999999</v>
      </c>
      <c r="J417" s="19">
        <v>2834</v>
      </c>
      <c r="K417" s="19">
        <v>40.912999999999997</v>
      </c>
      <c r="L417" s="19" t="s">
        <v>180</v>
      </c>
      <c r="M417" s="19">
        <v>-1.288</v>
      </c>
    </row>
    <row r="418" spans="1:16" x14ac:dyDescent="0.3">
      <c r="A418" s="19">
        <v>70</v>
      </c>
      <c r="B418" s="19" t="s">
        <v>280</v>
      </c>
      <c r="C418" s="19" t="s">
        <v>281</v>
      </c>
      <c r="D418" s="19" t="s">
        <v>64</v>
      </c>
      <c r="E418" s="19" t="s">
        <v>65</v>
      </c>
      <c r="F418" s="19">
        <v>0.56599999999999995</v>
      </c>
      <c r="G418" s="19">
        <v>4</v>
      </c>
      <c r="H418" s="19">
        <v>135</v>
      </c>
      <c r="I418" s="19">
        <v>90.7</v>
      </c>
      <c r="J418" s="19">
        <v>2273</v>
      </c>
      <c r="K418" s="19">
        <v>54.542999999999999</v>
      </c>
      <c r="L418" s="19" t="s">
        <v>154</v>
      </c>
      <c r="M418" s="19">
        <v>6.0439999999999996</v>
      </c>
    </row>
    <row r="419" spans="1:16" x14ac:dyDescent="0.3">
      <c r="A419" s="19">
        <v>70</v>
      </c>
      <c r="B419" s="19" t="s">
        <v>280</v>
      </c>
      <c r="C419" s="19" t="s">
        <v>281</v>
      </c>
      <c r="D419" s="19" t="s">
        <v>64</v>
      </c>
      <c r="E419" s="19" t="s">
        <v>65</v>
      </c>
      <c r="F419" s="19">
        <v>0.56599999999999995</v>
      </c>
      <c r="G419" s="19">
        <v>5</v>
      </c>
      <c r="H419" s="19">
        <v>275.3</v>
      </c>
      <c r="I419" s="19">
        <v>95.7</v>
      </c>
      <c r="N419" s="19">
        <v>2032</v>
      </c>
      <c r="O419" s="19">
        <v>56.338999999999999</v>
      </c>
      <c r="P419" s="19">
        <v>-17.861000000000001</v>
      </c>
    </row>
    <row r="420" spans="1:16" x14ac:dyDescent="0.3">
      <c r="A420" s="19">
        <v>70</v>
      </c>
      <c r="B420" s="19" t="s">
        <v>280</v>
      </c>
      <c r="C420" s="19" t="s">
        <v>281</v>
      </c>
      <c r="D420" s="19" t="s">
        <v>64</v>
      </c>
      <c r="E420" s="19" t="s">
        <v>65</v>
      </c>
      <c r="F420" s="19">
        <v>0.56599999999999995</v>
      </c>
      <c r="G420" s="19">
        <v>6</v>
      </c>
      <c r="H420" s="19">
        <v>432.2</v>
      </c>
      <c r="I420" s="19">
        <v>20.3</v>
      </c>
      <c r="N420" s="19">
        <v>2015</v>
      </c>
      <c r="O420" s="19">
        <v>28.945</v>
      </c>
      <c r="P420" s="19">
        <v>-3.7</v>
      </c>
    </row>
    <row r="421" spans="1:16" x14ac:dyDescent="0.3">
      <c r="A421" s="19">
        <v>71</v>
      </c>
      <c r="B421" s="19" t="s">
        <v>284</v>
      </c>
      <c r="C421" s="19" t="s">
        <v>285</v>
      </c>
      <c r="D421" s="19" t="s">
        <v>64</v>
      </c>
      <c r="E421" s="19" t="s">
        <v>65</v>
      </c>
      <c r="F421" s="19">
        <v>0.50600000000000001</v>
      </c>
      <c r="G421" s="19">
        <v>1</v>
      </c>
      <c r="H421" s="19">
        <v>23.8</v>
      </c>
      <c r="I421" s="19">
        <v>18.399999999999999</v>
      </c>
      <c r="J421" s="19">
        <v>2825</v>
      </c>
      <c r="K421" s="19">
        <v>40.768999999999998</v>
      </c>
      <c r="L421" s="19" t="s">
        <v>157</v>
      </c>
      <c r="M421" s="19">
        <v>-1.1819999999999999</v>
      </c>
    </row>
    <row r="422" spans="1:16" x14ac:dyDescent="0.3">
      <c r="A422" s="19">
        <v>71</v>
      </c>
      <c r="B422" s="19" t="s">
        <v>284</v>
      </c>
      <c r="C422" s="19" t="s">
        <v>285</v>
      </c>
      <c r="D422" s="19" t="s">
        <v>64</v>
      </c>
      <c r="E422" s="19" t="s">
        <v>65</v>
      </c>
      <c r="F422" s="19">
        <v>0.50600000000000001</v>
      </c>
      <c r="G422" s="19">
        <v>2</v>
      </c>
      <c r="H422" s="19">
        <v>53.7</v>
      </c>
      <c r="I422" s="19">
        <v>18.399999999999999</v>
      </c>
      <c r="J422" s="19">
        <v>2821</v>
      </c>
      <c r="K422" s="19">
        <v>40.731999999999999</v>
      </c>
      <c r="L422" s="19" t="s">
        <v>137</v>
      </c>
      <c r="M422" s="19">
        <v>-1.25</v>
      </c>
    </row>
    <row r="423" spans="1:16" x14ac:dyDescent="0.3">
      <c r="A423" s="19">
        <v>71</v>
      </c>
      <c r="B423" s="19" t="s">
        <v>284</v>
      </c>
      <c r="C423" s="19" t="s">
        <v>285</v>
      </c>
      <c r="D423" s="19" t="s">
        <v>64</v>
      </c>
      <c r="E423" s="19" t="s">
        <v>65</v>
      </c>
      <c r="F423" s="19">
        <v>0.50600000000000001</v>
      </c>
      <c r="G423" s="19">
        <v>3</v>
      </c>
      <c r="H423" s="19">
        <v>83.6</v>
      </c>
      <c r="I423" s="19">
        <v>18.399999999999999</v>
      </c>
      <c r="J423" s="19">
        <v>2822</v>
      </c>
      <c r="K423" s="19">
        <v>40.844999999999999</v>
      </c>
      <c r="L423" s="19" t="s">
        <v>84</v>
      </c>
      <c r="M423" s="19">
        <v>-1.296</v>
      </c>
    </row>
    <row r="424" spans="1:16" x14ac:dyDescent="0.3">
      <c r="A424" s="19">
        <v>71</v>
      </c>
      <c r="B424" s="19" t="s">
        <v>284</v>
      </c>
      <c r="C424" s="19" t="s">
        <v>285</v>
      </c>
      <c r="D424" s="19" t="s">
        <v>64</v>
      </c>
      <c r="E424" s="19" t="s">
        <v>65</v>
      </c>
      <c r="F424" s="19">
        <v>0.50600000000000001</v>
      </c>
      <c r="G424" s="19">
        <v>4</v>
      </c>
      <c r="H424" s="19">
        <v>134.4</v>
      </c>
      <c r="I424" s="19">
        <v>94.7</v>
      </c>
      <c r="J424" s="19">
        <v>3346</v>
      </c>
      <c r="K424" s="19">
        <v>80.432000000000002</v>
      </c>
      <c r="L424" s="19" t="s">
        <v>87</v>
      </c>
      <c r="M424" s="19">
        <v>4.9459999999999997</v>
      </c>
    </row>
    <row r="425" spans="1:16" x14ac:dyDescent="0.3">
      <c r="A425" s="19">
        <v>71</v>
      </c>
      <c r="B425" s="19" t="s">
        <v>284</v>
      </c>
      <c r="C425" s="19" t="s">
        <v>285</v>
      </c>
      <c r="D425" s="19" t="s">
        <v>64</v>
      </c>
      <c r="E425" s="19" t="s">
        <v>65</v>
      </c>
      <c r="F425" s="19">
        <v>0.50600000000000001</v>
      </c>
      <c r="G425" s="19">
        <v>5</v>
      </c>
      <c r="H425" s="19">
        <v>274.39999999999998</v>
      </c>
      <c r="I425" s="19">
        <v>99.7</v>
      </c>
      <c r="N425" s="19">
        <v>2830</v>
      </c>
      <c r="O425" s="19">
        <v>79.052999999999997</v>
      </c>
      <c r="P425" s="19">
        <v>-18.891999999999999</v>
      </c>
    </row>
    <row r="426" spans="1:16" x14ac:dyDescent="0.3">
      <c r="A426" s="19">
        <v>71</v>
      </c>
      <c r="B426" s="19" t="s">
        <v>284</v>
      </c>
      <c r="C426" s="19" t="s">
        <v>285</v>
      </c>
      <c r="D426" s="19" t="s">
        <v>64</v>
      </c>
      <c r="E426" s="19" t="s">
        <v>65</v>
      </c>
      <c r="F426" s="19">
        <v>0.50600000000000001</v>
      </c>
      <c r="G426" s="19">
        <v>6</v>
      </c>
      <c r="H426" s="19">
        <v>432.2</v>
      </c>
      <c r="I426" s="19">
        <v>20.3</v>
      </c>
      <c r="N426" s="19">
        <v>2010</v>
      </c>
      <c r="O426" s="19">
        <v>28.879000000000001</v>
      </c>
      <c r="P426" s="19">
        <v>-3.7</v>
      </c>
    </row>
    <row r="427" spans="1:16" x14ac:dyDescent="0.3">
      <c r="A427" s="19">
        <v>72</v>
      </c>
      <c r="B427" s="19" t="s">
        <v>286</v>
      </c>
      <c r="C427" s="19" t="s">
        <v>287</v>
      </c>
      <c r="D427" s="19" t="s">
        <v>64</v>
      </c>
      <c r="E427" s="19" t="s">
        <v>65</v>
      </c>
      <c r="F427" s="19">
        <v>0.53100000000000003</v>
      </c>
      <c r="G427" s="19">
        <v>1</v>
      </c>
      <c r="H427" s="19">
        <v>23.8</v>
      </c>
      <c r="I427" s="19">
        <v>18.399999999999999</v>
      </c>
      <c r="J427" s="19">
        <v>2814</v>
      </c>
      <c r="K427" s="19">
        <v>40.622</v>
      </c>
      <c r="L427" s="19" t="s">
        <v>183</v>
      </c>
      <c r="M427" s="19">
        <v>-1.139</v>
      </c>
    </row>
    <row r="428" spans="1:16" x14ac:dyDescent="0.3">
      <c r="A428" s="19">
        <v>72</v>
      </c>
      <c r="B428" s="19" t="s">
        <v>286</v>
      </c>
      <c r="C428" s="19" t="s">
        <v>287</v>
      </c>
      <c r="D428" s="19" t="s">
        <v>64</v>
      </c>
      <c r="E428" s="19" t="s">
        <v>65</v>
      </c>
      <c r="F428" s="19">
        <v>0.53100000000000003</v>
      </c>
      <c r="G428" s="19">
        <v>2</v>
      </c>
      <c r="H428" s="19">
        <v>53.7</v>
      </c>
      <c r="I428" s="19">
        <v>18.399999999999999</v>
      </c>
      <c r="J428" s="19">
        <v>2813</v>
      </c>
      <c r="K428" s="19">
        <v>40.618000000000002</v>
      </c>
      <c r="L428" s="19" t="s">
        <v>254</v>
      </c>
      <c r="M428" s="19">
        <v>-1.25</v>
      </c>
    </row>
    <row r="429" spans="1:16" x14ac:dyDescent="0.3">
      <c r="A429" s="19">
        <v>72</v>
      </c>
      <c r="B429" s="19" t="s">
        <v>286</v>
      </c>
      <c r="C429" s="19" t="s">
        <v>287</v>
      </c>
      <c r="D429" s="19" t="s">
        <v>64</v>
      </c>
      <c r="E429" s="19" t="s">
        <v>65</v>
      </c>
      <c r="F429" s="19">
        <v>0.53100000000000003</v>
      </c>
      <c r="G429" s="19">
        <v>3</v>
      </c>
      <c r="H429" s="19">
        <v>83.6</v>
      </c>
      <c r="I429" s="19">
        <v>18.399999999999999</v>
      </c>
      <c r="J429" s="19">
        <v>2812</v>
      </c>
      <c r="K429" s="19">
        <v>40.637</v>
      </c>
      <c r="L429" s="19" t="s">
        <v>130</v>
      </c>
      <c r="M429" s="19">
        <v>-1.2609999999999999</v>
      </c>
    </row>
    <row r="430" spans="1:16" x14ac:dyDescent="0.3">
      <c r="A430" s="19">
        <v>72</v>
      </c>
      <c r="B430" s="19" t="s">
        <v>286</v>
      </c>
      <c r="C430" s="19" t="s">
        <v>287</v>
      </c>
      <c r="D430" s="19" t="s">
        <v>64</v>
      </c>
      <c r="E430" s="19" t="s">
        <v>65</v>
      </c>
      <c r="F430" s="19">
        <v>0.53100000000000003</v>
      </c>
      <c r="G430" s="19">
        <v>4</v>
      </c>
      <c r="H430" s="19">
        <v>134.80000000000001</v>
      </c>
      <c r="I430" s="19">
        <v>92.4</v>
      </c>
      <c r="J430" s="19">
        <v>2794</v>
      </c>
      <c r="K430" s="19">
        <v>66.55</v>
      </c>
      <c r="L430" s="19" t="s">
        <v>112</v>
      </c>
      <c r="M430" s="19">
        <v>6.298</v>
      </c>
    </row>
    <row r="431" spans="1:16" x14ac:dyDescent="0.3">
      <c r="A431" s="19">
        <v>72</v>
      </c>
      <c r="B431" s="19" t="s">
        <v>286</v>
      </c>
      <c r="C431" s="19" t="s">
        <v>287</v>
      </c>
      <c r="D431" s="19" t="s">
        <v>64</v>
      </c>
      <c r="E431" s="19" t="s">
        <v>65</v>
      </c>
      <c r="F431" s="19">
        <v>0.53100000000000003</v>
      </c>
      <c r="G431" s="19">
        <v>5</v>
      </c>
      <c r="H431" s="19">
        <v>274.8</v>
      </c>
      <c r="I431" s="19">
        <v>97.6</v>
      </c>
      <c r="N431" s="19">
        <v>2472</v>
      </c>
      <c r="O431" s="19">
        <v>68.356999999999999</v>
      </c>
      <c r="P431" s="19">
        <v>-17.295000000000002</v>
      </c>
    </row>
    <row r="432" spans="1:16" x14ac:dyDescent="0.3">
      <c r="A432" s="19">
        <v>72</v>
      </c>
      <c r="B432" s="19" t="s">
        <v>286</v>
      </c>
      <c r="C432" s="19" t="s">
        <v>287</v>
      </c>
      <c r="D432" s="19" t="s">
        <v>64</v>
      </c>
      <c r="E432" s="19" t="s">
        <v>65</v>
      </c>
      <c r="F432" s="19">
        <v>0.53100000000000003</v>
      </c>
      <c r="G432" s="19">
        <v>6</v>
      </c>
      <c r="H432" s="19">
        <v>432.2</v>
      </c>
      <c r="I432" s="19">
        <v>20.5</v>
      </c>
      <c r="N432" s="19">
        <v>2006</v>
      </c>
      <c r="O432" s="19">
        <v>28.896999999999998</v>
      </c>
      <c r="P432" s="19">
        <v>-3.7</v>
      </c>
    </row>
    <row r="433" spans="1:16" x14ac:dyDescent="0.3">
      <c r="A433" s="19">
        <v>73</v>
      </c>
      <c r="B433" s="19" t="s">
        <v>288</v>
      </c>
      <c r="C433" s="19" t="s">
        <v>289</v>
      </c>
      <c r="D433" s="19" t="s">
        <v>64</v>
      </c>
      <c r="E433" s="19" t="s">
        <v>65</v>
      </c>
      <c r="F433" s="19">
        <v>0.496</v>
      </c>
      <c r="G433" s="19">
        <v>1</v>
      </c>
      <c r="H433" s="19">
        <v>23.8</v>
      </c>
      <c r="I433" s="19">
        <v>18.399999999999999</v>
      </c>
      <c r="J433" s="19">
        <v>2807</v>
      </c>
      <c r="K433" s="19">
        <v>40.485999999999997</v>
      </c>
      <c r="L433" s="19" t="s">
        <v>204</v>
      </c>
      <c r="M433" s="19">
        <v>-1.1679999999999999</v>
      </c>
    </row>
    <row r="434" spans="1:16" x14ac:dyDescent="0.3">
      <c r="A434" s="19">
        <v>73</v>
      </c>
      <c r="B434" s="19" t="s">
        <v>288</v>
      </c>
      <c r="C434" s="19" t="s">
        <v>289</v>
      </c>
      <c r="D434" s="19" t="s">
        <v>64</v>
      </c>
      <c r="E434" s="19" t="s">
        <v>65</v>
      </c>
      <c r="F434" s="19">
        <v>0.496</v>
      </c>
      <c r="G434" s="19">
        <v>2</v>
      </c>
      <c r="H434" s="19">
        <v>53.7</v>
      </c>
      <c r="I434" s="19">
        <v>18.399999999999999</v>
      </c>
      <c r="J434" s="19">
        <v>2806</v>
      </c>
      <c r="K434" s="19">
        <v>40.497999999999998</v>
      </c>
      <c r="L434" s="19" t="s">
        <v>180</v>
      </c>
      <c r="M434" s="19">
        <v>-1.25</v>
      </c>
    </row>
    <row r="435" spans="1:16" x14ac:dyDescent="0.3">
      <c r="A435" s="19">
        <v>73</v>
      </c>
      <c r="B435" s="19" t="s">
        <v>288</v>
      </c>
      <c r="C435" s="19" t="s">
        <v>289</v>
      </c>
      <c r="D435" s="19" t="s">
        <v>64</v>
      </c>
      <c r="E435" s="19" t="s">
        <v>65</v>
      </c>
      <c r="F435" s="19">
        <v>0.496</v>
      </c>
      <c r="G435" s="19">
        <v>3</v>
      </c>
      <c r="H435" s="19">
        <v>83.6</v>
      </c>
      <c r="I435" s="19">
        <v>18.399999999999999</v>
      </c>
      <c r="J435" s="19">
        <v>2806</v>
      </c>
      <c r="K435" s="19">
        <v>40.497999999999998</v>
      </c>
      <c r="L435" s="19" t="s">
        <v>162</v>
      </c>
      <c r="M435" s="19">
        <v>-1.2709999999999999</v>
      </c>
    </row>
    <row r="436" spans="1:16" x14ac:dyDescent="0.3">
      <c r="A436" s="19">
        <v>73</v>
      </c>
      <c r="B436" s="19" t="s">
        <v>288</v>
      </c>
      <c r="C436" s="19" t="s">
        <v>289</v>
      </c>
      <c r="D436" s="19" t="s">
        <v>64</v>
      </c>
      <c r="E436" s="19" t="s">
        <v>65</v>
      </c>
      <c r="F436" s="19">
        <v>0.496</v>
      </c>
      <c r="G436" s="19">
        <v>4</v>
      </c>
      <c r="H436" s="19">
        <v>134.6</v>
      </c>
      <c r="I436" s="19">
        <v>93.4</v>
      </c>
      <c r="J436" s="19">
        <v>3260</v>
      </c>
      <c r="K436" s="19">
        <v>78.382000000000005</v>
      </c>
      <c r="L436" s="19" t="s">
        <v>126</v>
      </c>
      <c r="M436" s="19">
        <v>5.63</v>
      </c>
    </row>
    <row r="437" spans="1:16" x14ac:dyDescent="0.3">
      <c r="A437" s="19">
        <v>73</v>
      </c>
      <c r="B437" s="19" t="s">
        <v>288</v>
      </c>
      <c r="C437" s="19" t="s">
        <v>289</v>
      </c>
      <c r="D437" s="19" t="s">
        <v>64</v>
      </c>
      <c r="E437" s="19" t="s">
        <v>65</v>
      </c>
      <c r="F437" s="19">
        <v>0.496</v>
      </c>
      <c r="G437" s="19">
        <v>5</v>
      </c>
      <c r="H437" s="19">
        <v>274.60000000000002</v>
      </c>
      <c r="I437" s="19">
        <v>99.7</v>
      </c>
      <c r="N437" s="19">
        <v>2787</v>
      </c>
      <c r="O437" s="19">
        <v>77.879000000000005</v>
      </c>
      <c r="P437" s="19">
        <v>-14.881</v>
      </c>
    </row>
    <row r="438" spans="1:16" x14ac:dyDescent="0.3">
      <c r="A438" s="19">
        <v>73</v>
      </c>
      <c r="B438" s="19" t="s">
        <v>288</v>
      </c>
      <c r="C438" s="19" t="s">
        <v>289</v>
      </c>
      <c r="D438" s="19" t="s">
        <v>64</v>
      </c>
      <c r="E438" s="19" t="s">
        <v>65</v>
      </c>
      <c r="F438" s="19">
        <v>0.496</v>
      </c>
      <c r="G438" s="19">
        <v>6</v>
      </c>
      <c r="H438" s="19">
        <v>432.2</v>
      </c>
      <c r="I438" s="19">
        <v>20.5</v>
      </c>
      <c r="N438" s="19">
        <v>2003</v>
      </c>
      <c r="O438" s="19">
        <v>28.756</v>
      </c>
      <c r="P438" s="19">
        <v>-3.7</v>
      </c>
    </row>
    <row r="439" spans="1:16" x14ac:dyDescent="0.3">
      <c r="A439" s="19">
        <v>74</v>
      </c>
      <c r="B439" s="19" t="s">
        <v>290</v>
      </c>
      <c r="C439" s="19" t="s">
        <v>291</v>
      </c>
      <c r="D439" s="19" t="s">
        <v>64</v>
      </c>
      <c r="E439" s="19" t="s">
        <v>65</v>
      </c>
      <c r="F439" s="19">
        <v>0.57399999999999995</v>
      </c>
      <c r="G439" s="19">
        <v>1</v>
      </c>
      <c r="H439" s="19">
        <v>23.8</v>
      </c>
      <c r="I439" s="19">
        <v>18.399999999999999</v>
      </c>
      <c r="J439" s="19">
        <v>2812</v>
      </c>
      <c r="K439" s="19">
        <v>40.567</v>
      </c>
      <c r="L439" s="19" t="s">
        <v>238</v>
      </c>
      <c r="M439" s="19">
        <v>-1.181</v>
      </c>
    </row>
    <row r="440" spans="1:16" x14ac:dyDescent="0.3">
      <c r="A440" s="19">
        <v>74</v>
      </c>
      <c r="B440" s="19" t="s">
        <v>290</v>
      </c>
      <c r="C440" s="19" t="s">
        <v>291</v>
      </c>
      <c r="D440" s="19" t="s">
        <v>64</v>
      </c>
      <c r="E440" s="19" t="s">
        <v>65</v>
      </c>
      <c r="F440" s="19">
        <v>0.57399999999999995</v>
      </c>
      <c r="G440" s="19">
        <v>2</v>
      </c>
      <c r="H440" s="19">
        <v>53.7</v>
      </c>
      <c r="I440" s="19">
        <v>18.399999999999999</v>
      </c>
      <c r="J440" s="19">
        <v>2812</v>
      </c>
      <c r="K440" s="19">
        <v>40.594000000000001</v>
      </c>
      <c r="L440" s="19" t="s">
        <v>224</v>
      </c>
      <c r="M440" s="19">
        <v>-1.25</v>
      </c>
    </row>
    <row r="441" spans="1:16" x14ac:dyDescent="0.3">
      <c r="A441" s="19">
        <v>74</v>
      </c>
      <c r="B441" s="19" t="s">
        <v>290</v>
      </c>
      <c r="C441" s="19" t="s">
        <v>291</v>
      </c>
      <c r="D441" s="19" t="s">
        <v>64</v>
      </c>
      <c r="E441" s="19" t="s">
        <v>65</v>
      </c>
      <c r="F441" s="19">
        <v>0.57399999999999995</v>
      </c>
      <c r="G441" s="19">
        <v>3</v>
      </c>
      <c r="H441" s="19">
        <v>83.6</v>
      </c>
      <c r="I441" s="19">
        <v>18.399999999999999</v>
      </c>
      <c r="J441" s="19">
        <v>2812</v>
      </c>
      <c r="K441" s="19">
        <v>40.634999999999998</v>
      </c>
      <c r="L441" s="19" t="s">
        <v>193</v>
      </c>
      <c r="M441" s="19">
        <v>-1.278</v>
      </c>
    </row>
    <row r="442" spans="1:16" x14ac:dyDescent="0.3">
      <c r="A442" s="19">
        <v>74</v>
      </c>
      <c r="B442" s="19" t="s">
        <v>290</v>
      </c>
      <c r="C442" s="19" t="s">
        <v>291</v>
      </c>
      <c r="D442" s="19" t="s">
        <v>64</v>
      </c>
      <c r="E442" s="19" t="s">
        <v>65</v>
      </c>
      <c r="F442" s="19">
        <v>0.57399999999999995</v>
      </c>
      <c r="G442" s="19">
        <v>4</v>
      </c>
      <c r="H442" s="19">
        <v>134.6</v>
      </c>
      <c r="I442" s="19">
        <v>94.1</v>
      </c>
      <c r="J442" s="19">
        <v>3305</v>
      </c>
      <c r="K442" s="19">
        <v>79.361999999999995</v>
      </c>
      <c r="L442" s="19" t="s">
        <v>118</v>
      </c>
      <c r="M442" s="19">
        <v>5.9749999999999996</v>
      </c>
    </row>
    <row r="443" spans="1:16" x14ac:dyDescent="0.3">
      <c r="A443" s="19">
        <v>74</v>
      </c>
      <c r="B443" s="19" t="s">
        <v>290</v>
      </c>
      <c r="C443" s="19" t="s">
        <v>291</v>
      </c>
      <c r="D443" s="19" t="s">
        <v>64</v>
      </c>
      <c r="E443" s="19" t="s">
        <v>65</v>
      </c>
      <c r="F443" s="19">
        <v>0.57399999999999995</v>
      </c>
      <c r="G443" s="19">
        <v>5</v>
      </c>
      <c r="H443" s="19">
        <v>274.8</v>
      </c>
      <c r="I443" s="19">
        <v>99.7</v>
      </c>
      <c r="N443" s="19">
        <v>2850</v>
      </c>
      <c r="O443" s="19">
        <v>79.521000000000001</v>
      </c>
      <c r="P443" s="19">
        <v>-18.515999999999998</v>
      </c>
    </row>
    <row r="444" spans="1:16" x14ac:dyDescent="0.3">
      <c r="A444" s="19">
        <v>74</v>
      </c>
      <c r="B444" s="19" t="s">
        <v>290</v>
      </c>
      <c r="C444" s="19" t="s">
        <v>291</v>
      </c>
      <c r="D444" s="19" t="s">
        <v>64</v>
      </c>
      <c r="E444" s="19" t="s">
        <v>65</v>
      </c>
      <c r="F444" s="19">
        <v>0.57399999999999995</v>
      </c>
      <c r="G444" s="19">
        <v>6</v>
      </c>
      <c r="H444" s="19">
        <v>432.2</v>
      </c>
      <c r="I444" s="19">
        <v>20.5</v>
      </c>
      <c r="N444" s="19">
        <v>2003</v>
      </c>
      <c r="O444" s="19">
        <v>28.786999999999999</v>
      </c>
      <c r="P444" s="19">
        <v>-3.7</v>
      </c>
    </row>
    <row r="445" spans="1:16" x14ac:dyDescent="0.3">
      <c r="A445" s="19">
        <v>75</v>
      </c>
      <c r="B445" s="19" t="s">
        <v>62</v>
      </c>
      <c r="C445" s="19" t="s">
        <v>292</v>
      </c>
      <c r="D445" s="19" t="s">
        <v>64</v>
      </c>
      <c r="E445" s="19" t="s">
        <v>65</v>
      </c>
      <c r="F445" s="19">
        <v>0.55400000000000005</v>
      </c>
      <c r="G445" s="19">
        <v>1</v>
      </c>
      <c r="H445" s="19">
        <v>24</v>
      </c>
      <c r="I445" s="19">
        <v>18.399999999999999</v>
      </c>
      <c r="J445" s="19">
        <v>2814</v>
      </c>
      <c r="K445" s="19">
        <v>40.609000000000002</v>
      </c>
      <c r="L445" s="19" t="s">
        <v>238</v>
      </c>
      <c r="M445" s="19">
        <v>-1.163</v>
      </c>
    </row>
    <row r="446" spans="1:16" x14ac:dyDescent="0.3">
      <c r="A446" s="19">
        <v>75</v>
      </c>
      <c r="B446" s="19" t="s">
        <v>62</v>
      </c>
      <c r="C446" s="19" t="s">
        <v>292</v>
      </c>
      <c r="D446" s="19" t="s">
        <v>64</v>
      </c>
      <c r="E446" s="19" t="s">
        <v>65</v>
      </c>
      <c r="F446" s="19">
        <v>0.55400000000000005</v>
      </c>
      <c r="G446" s="19">
        <v>2</v>
      </c>
      <c r="H446" s="19">
        <v>53.9</v>
      </c>
      <c r="I446" s="19">
        <v>18.399999999999999</v>
      </c>
      <c r="J446" s="19">
        <v>2814</v>
      </c>
      <c r="K446" s="19">
        <v>40.671999999999997</v>
      </c>
      <c r="L446" s="19" t="s">
        <v>224</v>
      </c>
      <c r="M446" s="19">
        <v>-1.25</v>
      </c>
    </row>
    <row r="447" spans="1:16" x14ac:dyDescent="0.3">
      <c r="A447" s="19">
        <v>75</v>
      </c>
      <c r="B447" s="19" t="s">
        <v>62</v>
      </c>
      <c r="C447" s="19" t="s">
        <v>292</v>
      </c>
      <c r="D447" s="19" t="s">
        <v>64</v>
      </c>
      <c r="E447" s="19" t="s">
        <v>65</v>
      </c>
      <c r="F447" s="19">
        <v>0.55400000000000005</v>
      </c>
      <c r="G447" s="19">
        <v>3</v>
      </c>
      <c r="H447" s="19">
        <v>83.6</v>
      </c>
      <c r="I447" s="19">
        <v>18.600000000000001</v>
      </c>
      <c r="J447" s="19">
        <v>2814</v>
      </c>
      <c r="K447" s="19">
        <v>40.682000000000002</v>
      </c>
      <c r="L447" s="19" t="s">
        <v>146</v>
      </c>
      <c r="M447" s="19">
        <v>-1.3069999999999999</v>
      </c>
    </row>
    <row r="448" spans="1:16" x14ac:dyDescent="0.3">
      <c r="A448" s="19">
        <v>75</v>
      </c>
      <c r="B448" s="19" t="s">
        <v>62</v>
      </c>
      <c r="C448" s="19" t="s">
        <v>292</v>
      </c>
      <c r="D448" s="19" t="s">
        <v>64</v>
      </c>
      <c r="E448" s="19" t="s">
        <v>65</v>
      </c>
      <c r="F448" s="19">
        <v>0.55400000000000005</v>
      </c>
      <c r="G448" s="19">
        <v>4</v>
      </c>
      <c r="H448" s="19">
        <v>134.80000000000001</v>
      </c>
      <c r="I448" s="19">
        <v>94.9</v>
      </c>
      <c r="J448" s="19">
        <v>3503</v>
      </c>
      <c r="K448" s="19">
        <v>84.08</v>
      </c>
      <c r="L448" s="19" t="s">
        <v>177</v>
      </c>
      <c r="M448" s="19">
        <v>6.4690000000000003</v>
      </c>
    </row>
    <row r="449" spans="1:16" x14ac:dyDescent="0.3">
      <c r="A449" s="19">
        <v>75</v>
      </c>
      <c r="B449" s="19" t="s">
        <v>62</v>
      </c>
      <c r="C449" s="19" t="s">
        <v>292</v>
      </c>
      <c r="D449" s="19" t="s">
        <v>64</v>
      </c>
      <c r="E449" s="19" t="s">
        <v>65</v>
      </c>
      <c r="F449" s="19">
        <v>0.55400000000000005</v>
      </c>
      <c r="G449" s="19">
        <v>5</v>
      </c>
      <c r="H449" s="19">
        <v>274.39999999999998</v>
      </c>
      <c r="I449" s="19">
        <v>102.8</v>
      </c>
      <c r="N449" s="19">
        <v>3552</v>
      </c>
      <c r="O449" s="19">
        <v>99.849000000000004</v>
      </c>
      <c r="P449" s="19">
        <v>-25.585000000000001</v>
      </c>
    </row>
    <row r="450" spans="1:16" x14ac:dyDescent="0.3">
      <c r="A450" s="19">
        <v>75</v>
      </c>
      <c r="B450" s="19" t="s">
        <v>62</v>
      </c>
      <c r="C450" s="19" t="s">
        <v>292</v>
      </c>
      <c r="D450" s="19" t="s">
        <v>64</v>
      </c>
      <c r="E450" s="19" t="s">
        <v>65</v>
      </c>
      <c r="F450" s="19">
        <v>0.55400000000000005</v>
      </c>
      <c r="G450" s="19">
        <v>6</v>
      </c>
      <c r="H450" s="19">
        <v>432.2</v>
      </c>
      <c r="I450" s="19">
        <v>20.5</v>
      </c>
      <c r="N450" s="19">
        <v>2002</v>
      </c>
      <c r="O450" s="19">
        <v>28.763000000000002</v>
      </c>
      <c r="P450" s="19">
        <v>-3.7</v>
      </c>
    </row>
    <row r="451" spans="1:16" x14ac:dyDescent="0.3">
      <c r="A451" s="19">
        <v>76</v>
      </c>
      <c r="B451" s="19" t="s">
        <v>62</v>
      </c>
      <c r="C451" s="19" t="s">
        <v>293</v>
      </c>
      <c r="D451" s="19" t="s">
        <v>64</v>
      </c>
      <c r="E451" s="19" t="s">
        <v>65</v>
      </c>
      <c r="F451" s="19">
        <v>0.60199999999999998</v>
      </c>
      <c r="G451" s="19">
        <v>1</v>
      </c>
      <c r="H451" s="19">
        <v>23.8</v>
      </c>
      <c r="I451" s="19">
        <v>18.399999999999999</v>
      </c>
      <c r="J451" s="19">
        <v>2819</v>
      </c>
      <c r="K451" s="19">
        <v>40.673000000000002</v>
      </c>
      <c r="L451" s="19" t="s">
        <v>294</v>
      </c>
      <c r="M451" s="19">
        <v>-1.149</v>
      </c>
    </row>
    <row r="452" spans="1:16" x14ac:dyDescent="0.3">
      <c r="A452" s="19">
        <v>76</v>
      </c>
      <c r="B452" s="19" t="s">
        <v>62</v>
      </c>
      <c r="C452" s="19" t="s">
        <v>293</v>
      </c>
      <c r="D452" s="19" t="s">
        <v>64</v>
      </c>
      <c r="E452" s="19" t="s">
        <v>65</v>
      </c>
      <c r="F452" s="19">
        <v>0.60199999999999998</v>
      </c>
      <c r="G452" s="19">
        <v>2</v>
      </c>
      <c r="H452" s="19">
        <v>53.7</v>
      </c>
      <c r="I452" s="19">
        <v>18.399999999999999</v>
      </c>
      <c r="J452" s="19">
        <v>2817</v>
      </c>
      <c r="K452" s="19">
        <v>40.723999999999997</v>
      </c>
      <c r="L452" s="19" t="s">
        <v>187</v>
      </c>
      <c r="M452" s="19">
        <v>-1.25</v>
      </c>
    </row>
    <row r="453" spans="1:16" x14ac:dyDescent="0.3">
      <c r="A453" s="19">
        <v>76</v>
      </c>
      <c r="B453" s="19" t="s">
        <v>62</v>
      </c>
      <c r="C453" s="19" t="s">
        <v>293</v>
      </c>
      <c r="D453" s="19" t="s">
        <v>64</v>
      </c>
      <c r="E453" s="19" t="s">
        <v>65</v>
      </c>
      <c r="F453" s="19">
        <v>0.60199999999999998</v>
      </c>
      <c r="G453" s="19">
        <v>3</v>
      </c>
      <c r="H453" s="19">
        <v>83.6</v>
      </c>
      <c r="I453" s="19">
        <v>18.399999999999999</v>
      </c>
      <c r="J453" s="19">
        <v>2818</v>
      </c>
      <c r="K453" s="19">
        <v>40.689</v>
      </c>
      <c r="L453" s="19" t="s">
        <v>146</v>
      </c>
      <c r="M453" s="19">
        <v>-1.2490000000000001</v>
      </c>
    </row>
    <row r="454" spans="1:16" x14ac:dyDescent="0.3">
      <c r="A454" s="19">
        <v>76</v>
      </c>
      <c r="B454" s="19" t="s">
        <v>62</v>
      </c>
      <c r="C454" s="19" t="s">
        <v>293</v>
      </c>
      <c r="D454" s="19" t="s">
        <v>64</v>
      </c>
      <c r="E454" s="19" t="s">
        <v>65</v>
      </c>
      <c r="F454" s="19">
        <v>0.60199999999999998</v>
      </c>
      <c r="G454" s="19">
        <v>4</v>
      </c>
      <c r="H454" s="19">
        <v>134.6</v>
      </c>
      <c r="I454" s="19">
        <v>95.9</v>
      </c>
      <c r="J454" s="19">
        <v>3964</v>
      </c>
      <c r="K454" s="19">
        <v>94.816000000000003</v>
      </c>
      <c r="L454" s="19" t="s">
        <v>118</v>
      </c>
      <c r="M454" s="19">
        <v>6.508</v>
      </c>
    </row>
    <row r="455" spans="1:16" x14ac:dyDescent="0.3">
      <c r="A455" s="19">
        <v>76</v>
      </c>
      <c r="B455" s="19" t="s">
        <v>62</v>
      </c>
      <c r="C455" s="19" t="s">
        <v>293</v>
      </c>
      <c r="D455" s="19" t="s">
        <v>64</v>
      </c>
      <c r="E455" s="19" t="s">
        <v>65</v>
      </c>
      <c r="F455" s="19">
        <v>0.60199999999999998</v>
      </c>
      <c r="G455" s="19">
        <v>5</v>
      </c>
      <c r="H455" s="19">
        <v>274.39999999999998</v>
      </c>
      <c r="I455" s="19">
        <v>104.7</v>
      </c>
      <c r="N455" s="19">
        <v>3990</v>
      </c>
      <c r="O455" s="19">
        <v>112.482</v>
      </c>
      <c r="P455" s="19">
        <v>-25.571000000000002</v>
      </c>
    </row>
    <row r="456" spans="1:16" x14ac:dyDescent="0.3">
      <c r="A456" s="19">
        <v>76</v>
      </c>
      <c r="B456" s="19" t="s">
        <v>62</v>
      </c>
      <c r="C456" s="19" t="s">
        <v>293</v>
      </c>
      <c r="D456" s="19" t="s">
        <v>64</v>
      </c>
      <c r="E456" s="19" t="s">
        <v>65</v>
      </c>
      <c r="F456" s="19">
        <v>0.60199999999999998</v>
      </c>
      <c r="G456" s="19">
        <v>6</v>
      </c>
      <c r="H456" s="19">
        <v>432.2</v>
      </c>
      <c r="I456" s="19">
        <v>20.5</v>
      </c>
      <c r="N456" s="19">
        <v>2007</v>
      </c>
      <c r="O456" s="19">
        <v>28.846</v>
      </c>
      <c r="P456" s="19">
        <v>-3.7</v>
      </c>
    </row>
    <row r="457" spans="1:16" x14ac:dyDescent="0.3">
      <c r="A457" s="19">
        <v>77</v>
      </c>
      <c r="B457" s="19" t="s">
        <v>295</v>
      </c>
      <c r="C457" s="19" t="s">
        <v>296</v>
      </c>
      <c r="D457" s="19" t="s">
        <v>64</v>
      </c>
      <c r="E457" s="19" t="s">
        <v>65</v>
      </c>
      <c r="F457" s="19">
        <v>0.58799999999999997</v>
      </c>
      <c r="G457" s="19">
        <v>1</v>
      </c>
      <c r="H457" s="19">
        <v>23.8</v>
      </c>
      <c r="I457" s="19">
        <v>18.399999999999999</v>
      </c>
      <c r="J457" s="19">
        <v>2818</v>
      </c>
      <c r="K457" s="19">
        <v>40.682000000000002</v>
      </c>
      <c r="L457" s="19" t="s">
        <v>246</v>
      </c>
      <c r="M457" s="19">
        <v>-1.2130000000000001</v>
      </c>
    </row>
    <row r="458" spans="1:16" x14ac:dyDescent="0.3">
      <c r="A458" s="19">
        <v>77</v>
      </c>
      <c r="B458" s="19" t="s">
        <v>295</v>
      </c>
      <c r="C458" s="19" t="s">
        <v>296</v>
      </c>
      <c r="D458" s="19" t="s">
        <v>64</v>
      </c>
      <c r="E458" s="19" t="s">
        <v>65</v>
      </c>
      <c r="F458" s="19">
        <v>0.58799999999999997</v>
      </c>
      <c r="G458" s="19">
        <v>2</v>
      </c>
      <c r="H458" s="19">
        <v>53.7</v>
      </c>
      <c r="I458" s="19">
        <v>18.399999999999999</v>
      </c>
      <c r="J458" s="19">
        <v>2818</v>
      </c>
      <c r="K458" s="19">
        <v>40.692999999999998</v>
      </c>
      <c r="L458" s="19" t="s">
        <v>214</v>
      </c>
      <c r="M458" s="19">
        <v>-1.25</v>
      </c>
    </row>
    <row r="459" spans="1:16" x14ac:dyDescent="0.3">
      <c r="A459" s="19">
        <v>77</v>
      </c>
      <c r="B459" s="19" t="s">
        <v>295</v>
      </c>
      <c r="C459" s="19" t="s">
        <v>296</v>
      </c>
      <c r="D459" s="19" t="s">
        <v>64</v>
      </c>
      <c r="E459" s="19" t="s">
        <v>65</v>
      </c>
      <c r="F459" s="19">
        <v>0.58799999999999997</v>
      </c>
      <c r="G459" s="19">
        <v>3</v>
      </c>
      <c r="H459" s="19">
        <v>83.6</v>
      </c>
      <c r="I459" s="19">
        <v>18.399999999999999</v>
      </c>
      <c r="J459" s="19">
        <v>2820</v>
      </c>
      <c r="K459" s="19">
        <v>40.726999999999997</v>
      </c>
      <c r="L459" s="19" t="s">
        <v>254</v>
      </c>
      <c r="M459" s="19">
        <v>-1.3129999999999999</v>
      </c>
    </row>
    <row r="460" spans="1:16" x14ac:dyDescent="0.3">
      <c r="A460" s="19">
        <v>77</v>
      </c>
      <c r="B460" s="19" t="s">
        <v>295</v>
      </c>
      <c r="C460" s="19" t="s">
        <v>296</v>
      </c>
      <c r="D460" s="19" t="s">
        <v>64</v>
      </c>
      <c r="E460" s="19" t="s">
        <v>65</v>
      </c>
      <c r="F460" s="19">
        <v>0.58799999999999997</v>
      </c>
      <c r="G460" s="19">
        <v>4</v>
      </c>
      <c r="H460" s="19">
        <v>134.4</v>
      </c>
      <c r="I460" s="19">
        <v>94.9</v>
      </c>
      <c r="J460" s="19">
        <v>3716</v>
      </c>
      <c r="K460" s="19">
        <v>88.968999999999994</v>
      </c>
      <c r="L460" s="19" t="s">
        <v>117</v>
      </c>
      <c r="M460" s="19">
        <v>6.4009999999999998</v>
      </c>
    </row>
    <row r="461" spans="1:16" x14ac:dyDescent="0.3">
      <c r="A461" s="19">
        <v>77</v>
      </c>
      <c r="B461" s="19" t="s">
        <v>295</v>
      </c>
      <c r="C461" s="19" t="s">
        <v>296</v>
      </c>
      <c r="D461" s="19" t="s">
        <v>64</v>
      </c>
      <c r="E461" s="19" t="s">
        <v>65</v>
      </c>
      <c r="F461" s="19">
        <v>0.58799999999999997</v>
      </c>
      <c r="G461" s="19">
        <v>5</v>
      </c>
      <c r="H461" s="19">
        <v>274.39999999999998</v>
      </c>
      <c r="I461" s="19">
        <v>101.2</v>
      </c>
      <c r="N461" s="19">
        <v>3202</v>
      </c>
      <c r="O461" s="19">
        <v>89.44</v>
      </c>
      <c r="P461" s="19">
        <v>-17.742000000000001</v>
      </c>
    </row>
    <row r="462" spans="1:16" x14ac:dyDescent="0.3">
      <c r="A462" s="19">
        <v>77</v>
      </c>
      <c r="B462" s="19" t="s">
        <v>295</v>
      </c>
      <c r="C462" s="19" t="s">
        <v>296</v>
      </c>
      <c r="D462" s="19" t="s">
        <v>64</v>
      </c>
      <c r="E462" s="19" t="s">
        <v>65</v>
      </c>
      <c r="F462" s="19">
        <v>0.58799999999999997</v>
      </c>
      <c r="G462" s="19">
        <v>6</v>
      </c>
      <c r="H462" s="19">
        <v>432.2</v>
      </c>
      <c r="I462" s="19">
        <v>20.5</v>
      </c>
      <c r="N462" s="19">
        <v>2010</v>
      </c>
      <c r="O462" s="19">
        <v>28.895</v>
      </c>
      <c r="P462" s="19">
        <v>-3.7</v>
      </c>
    </row>
    <row r="463" spans="1:16" x14ac:dyDescent="0.3">
      <c r="A463" s="19">
        <v>78</v>
      </c>
      <c r="B463" s="19" t="s">
        <v>297</v>
      </c>
      <c r="C463" s="19" t="s">
        <v>298</v>
      </c>
      <c r="D463" s="19" t="s">
        <v>64</v>
      </c>
      <c r="E463" s="19" t="s">
        <v>65</v>
      </c>
      <c r="F463" s="19">
        <v>0.56299999999999994</v>
      </c>
      <c r="G463" s="19">
        <v>1</v>
      </c>
      <c r="H463" s="19">
        <v>23.8</v>
      </c>
      <c r="I463" s="19">
        <v>18.399999999999999</v>
      </c>
      <c r="J463" s="19">
        <v>2820</v>
      </c>
      <c r="K463" s="19">
        <v>40.676000000000002</v>
      </c>
      <c r="L463" s="19" t="s">
        <v>217</v>
      </c>
      <c r="M463" s="19">
        <v>-1.2130000000000001</v>
      </c>
    </row>
    <row r="464" spans="1:16" x14ac:dyDescent="0.3">
      <c r="A464" s="19">
        <v>78</v>
      </c>
      <c r="B464" s="19" t="s">
        <v>297</v>
      </c>
      <c r="C464" s="19" t="s">
        <v>298</v>
      </c>
      <c r="D464" s="19" t="s">
        <v>64</v>
      </c>
      <c r="E464" s="19" t="s">
        <v>65</v>
      </c>
      <c r="F464" s="19">
        <v>0.56299999999999994</v>
      </c>
      <c r="G464" s="19">
        <v>2</v>
      </c>
      <c r="H464" s="19">
        <v>53.7</v>
      </c>
      <c r="I464" s="19">
        <v>18.399999999999999</v>
      </c>
      <c r="J464" s="19">
        <v>2821</v>
      </c>
      <c r="K464" s="19">
        <v>40.686</v>
      </c>
      <c r="L464" s="19" t="s">
        <v>214</v>
      </c>
      <c r="M464" s="19">
        <v>-1.25</v>
      </c>
    </row>
    <row r="465" spans="1:16" x14ac:dyDescent="0.3">
      <c r="A465" s="19">
        <v>78</v>
      </c>
      <c r="B465" s="19" t="s">
        <v>297</v>
      </c>
      <c r="C465" s="19" t="s">
        <v>298</v>
      </c>
      <c r="D465" s="19" t="s">
        <v>64</v>
      </c>
      <c r="E465" s="19" t="s">
        <v>65</v>
      </c>
      <c r="F465" s="19">
        <v>0.56299999999999994</v>
      </c>
      <c r="G465" s="19">
        <v>3</v>
      </c>
      <c r="H465" s="19">
        <v>83.6</v>
      </c>
      <c r="I465" s="19">
        <v>18.399999999999999</v>
      </c>
      <c r="J465" s="19">
        <v>2821</v>
      </c>
      <c r="K465" s="19">
        <v>40.758000000000003</v>
      </c>
      <c r="L465" s="19" t="s">
        <v>157</v>
      </c>
      <c r="M465" s="19">
        <v>-1.272</v>
      </c>
    </row>
    <row r="466" spans="1:16" x14ac:dyDescent="0.3">
      <c r="A466" s="19">
        <v>78</v>
      </c>
      <c r="B466" s="19" t="s">
        <v>297</v>
      </c>
      <c r="C466" s="19" t="s">
        <v>298</v>
      </c>
      <c r="D466" s="19" t="s">
        <v>64</v>
      </c>
      <c r="E466" s="19" t="s">
        <v>65</v>
      </c>
      <c r="F466" s="19">
        <v>0.56299999999999994</v>
      </c>
      <c r="G466" s="19">
        <v>4</v>
      </c>
      <c r="H466" s="19">
        <v>134.4</v>
      </c>
      <c r="I466" s="19">
        <v>96.1</v>
      </c>
      <c r="J466" s="19">
        <v>3995</v>
      </c>
      <c r="K466" s="19">
        <v>96.01</v>
      </c>
      <c r="L466" s="19" t="s">
        <v>117</v>
      </c>
      <c r="M466" s="19">
        <v>6.4260000000000002</v>
      </c>
    </row>
    <row r="467" spans="1:16" x14ac:dyDescent="0.3">
      <c r="A467" s="19">
        <v>78</v>
      </c>
      <c r="B467" s="19" t="s">
        <v>297</v>
      </c>
      <c r="C467" s="19" t="s">
        <v>298</v>
      </c>
      <c r="D467" s="19" t="s">
        <v>64</v>
      </c>
      <c r="E467" s="19" t="s">
        <v>65</v>
      </c>
      <c r="F467" s="19">
        <v>0.56299999999999994</v>
      </c>
      <c r="G467" s="19">
        <v>5</v>
      </c>
      <c r="H467" s="19">
        <v>274.2</v>
      </c>
      <c r="I467" s="19">
        <v>102</v>
      </c>
      <c r="N467" s="19">
        <v>3355</v>
      </c>
      <c r="O467" s="19">
        <v>94.176000000000002</v>
      </c>
      <c r="P467" s="19">
        <v>-13.747999999999999</v>
      </c>
    </row>
    <row r="468" spans="1:16" x14ac:dyDescent="0.3">
      <c r="A468" s="19">
        <v>78</v>
      </c>
      <c r="B468" s="19" t="s">
        <v>297</v>
      </c>
      <c r="C468" s="19" t="s">
        <v>298</v>
      </c>
      <c r="D468" s="19" t="s">
        <v>64</v>
      </c>
      <c r="E468" s="19" t="s">
        <v>65</v>
      </c>
      <c r="F468" s="19">
        <v>0.56299999999999994</v>
      </c>
      <c r="G468" s="19">
        <v>6</v>
      </c>
      <c r="H468" s="19">
        <v>432.2</v>
      </c>
      <c r="I468" s="19">
        <v>20.5</v>
      </c>
      <c r="N468" s="19">
        <v>2005</v>
      </c>
      <c r="O468" s="19">
        <v>28.81</v>
      </c>
      <c r="P468" s="19">
        <v>-3.7</v>
      </c>
    </row>
    <row r="469" spans="1:16" x14ac:dyDescent="0.3">
      <c r="A469" s="19">
        <v>79</v>
      </c>
      <c r="B469" s="19" t="s">
        <v>299</v>
      </c>
      <c r="C469" s="19" t="s">
        <v>300</v>
      </c>
      <c r="D469" s="19" t="s">
        <v>64</v>
      </c>
      <c r="E469" s="19" t="s">
        <v>65</v>
      </c>
      <c r="F469" s="19">
        <v>0.53700000000000003</v>
      </c>
      <c r="G469" s="19">
        <v>1</v>
      </c>
      <c r="H469" s="19">
        <v>23.8</v>
      </c>
      <c r="I469" s="19">
        <v>18.399999999999999</v>
      </c>
      <c r="J469" s="19">
        <v>2812</v>
      </c>
      <c r="K469" s="19">
        <v>40.576000000000001</v>
      </c>
      <c r="L469" s="19" t="s">
        <v>246</v>
      </c>
      <c r="M469" s="19">
        <v>-1.1539999999999999</v>
      </c>
    </row>
    <row r="470" spans="1:16" x14ac:dyDescent="0.3">
      <c r="A470" s="19">
        <v>79</v>
      </c>
      <c r="B470" s="19" t="s">
        <v>299</v>
      </c>
      <c r="C470" s="19" t="s">
        <v>300</v>
      </c>
      <c r="D470" s="19" t="s">
        <v>64</v>
      </c>
      <c r="E470" s="19" t="s">
        <v>65</v>
      </c>
      <c r="F470" s="19">
        <v>0.53700000000000003</v>
      </c>
      <c r="G470" s="19">
        <v>2</v>
      </c>
      <c r="H470" s="19">
        <v>53.7</v>
      </c>
      <c r="I470" s="19">
        <v>18.399999999999999</v>
      </c>
      <c r="J470" s="19">
        <v>2812</v>
      </c>
      <c r="K470" s="19">
        <v>40.595999999999997</v>
      </c>
      <c r="L470" s="19" t="s">
        <v>214</v>
      </c>
      <c r="M470" s="19">
        <v>-1.25</v>
      </c>
    </row>
    <row r="471" spans="1:16" x14ac:dyDescent="0.3">
      <c r="A471" s="19">
        <v>79</v>
      </c>
      <c r="B471" s="19" t="s">
        <v>299</v>
      </c>
      <c r="C471" s="19" t="s">
        <v>300</v>
      </c>
      <c r="D471" s="19" t="s">
        <v>64</v>
      </c>
      <c r="E471" s="19" t="s">
        <v>65</v>
      </c>
      <c r="F471" s="19">
        <v>0.53700000000000003</v>
      </c>
      <c r="G471" s="19">
        <v>3</v>
      </c>
      <c r="H471" s="19">
        <v>83.6</v>
      </c>
      <c r="I471" s="19">
        <v>18.399999999999999</v>
      </c>
      <c r="J471" s="19">
        <v>2813</v>
      </c>
      <c r="K471" s="19">
        <v>40.652000000000001</v>
      </c>
      <c r="L471" s="19" t="s">
        <v>157</v>
      </c>
      <c r="M471" s="19">
        <v>-1.282</v>
      </c>
    </row>
    <row r="472" spans="1:16" x14ac:dyDescent="0.3">
      <c r="A472" s="19">
        <v>79</v>
      </c>
      <c r="B472" s="19" t="s">
        <v>299</v>
      </c>
      <c r="C472" s="19" t="s">
        <v>300</v>
      </c>
      <c r="D472" s="19" t="s">
        <v>64</v>
      </c>
      <c r="E472" s="19" t="s">
        <v>65</v>
      </c>
      <c r="F472" s="19">
        <v>0.53700000000000003</v>
      </c>
      <c r="G472" s="19">
        <v>4</v>
      </c>
      <c r="H472" s="19">
        <v>134.6</v>
      </c>
      <c r="I472" s="19">
        <v>95.1</v>
      </c>
      <c r="J472" s="19">
        <v>3723</v>
      </c>
      <c r="K472" s="19">
        <v>89.245999999999995</v>
      </c>
      <c r="L472" s="19" t="s">
        <v>84</v>
      </c>
      <c r="M472" s="19">
        <v>5.4109999999999996</v>
      </c>
    </row>
    <row r="473" spans="1:16" x14ac:dyDescent="0.3">
      <c r="A473" s="19">
        <v>79</v>
      </c>
      <c r="B473" s="19" t="s">
        <v>299</v>
      </c>
      <c r="C473" s="19" t="s">
        <v>300</v>
      </c>
      <c r="D473" s="19" t="s">
        <v>64</v>
      </c>
      <c r="E473" s="19" t="s">
        <v>65</v>
      </c>
      <c r="F473" s="19">
        <v>0.53700000000000003</v>
      </c>
      <c r="G473" s="19">
        <v>5</v>
      </c>
      <c r="H473" s="19">
        <v>274.60000000000002</v>
      </c>
      <c r="I473" s="19">
        <v>101.4</v>
      </c>
      <c r="N473" s="19">
        <v>3223</v>
      </c>
      <c r="O473" s="19">
        <v>90.35</v>
      </c>
      <c r="P473" s="19">
        <v>-9.8070000000000004</v>
      </c>
    </row>
    <row r="474" spans="1:16" x14ac:dyDescent="0.3">
      <c r="A474" s="19">
        <v>79</v>
      </c>
      <c r="B474" s="19" t="s">
        <v>299</v>
      </c>
      <c r="C474" s="19" t="s">
        <v>300</v>
      </c>
      <c r="D474" s="19" t="s">
        <v>64</v>
      </c>
      <c r="E474" s="19" t="s">
        <v>65</v>
      </c>
      <c r="F474" s="19">
        <v>0.53700000000000003</v>
      </c>
      <c r="G474" s="19">
        <v>6</v>
      </c>
      <c r="H474" s="19">
        <v>432.2</v>
      </c>
      <c r="I474" s="19">
        <v>20.5</v>
      </c>
      <c r="N474" s="19">
        <v>2002</v>
      </c>
      <c r="O474" s="19">
        <v>28.762</v>
      </c>
      <c r="P474" s="19">
        <v>-3.7</v>
      </c>
    </row>
    <row r="475" spans="1:16" x14ac:dyDescent="0.3">
      <c r="A475" s="19">
        <v>80</v>
      </c>
      <c r="B475" s="19" t="s">
        <v>301</v>
      </c>
      <c r="C475" s="19" t="s">
        <v>302</v>
      </c>
      <c r="D475" s="19" t="s">
        <v>64</v>
      </c>
      <c r="E475" s="19" t="s">
        <v>65</v>
      </c>
      <c r="F475" s="19">
        <v>0.58099999999999996</v>
      </c>
      <c r="G475" s="19">
        <v>1</v>
      </c>
      <c r="H475" s="19">
        <v>23.8</v>
      </c>
      <c r="I475" s="19">
        <v>18.399999999999999</v>
      </c>
      <c r="J475" s="19">
        <v>2821</v>
      </c>
      <c r="K475" s="19">
        <v>40.722000000000001</v>
      </c>
      <c r="L475" s="19" t="s">
        <v>303</v>
      </c>
      <c r="M475" s="19">
        <v>-1.1319999999999999</v>
      </c>
    </row>
    <row r="476" spans="1:16" x14ac:dyDescent="0.3">
      <c r="A476" s="19">
        <v>80</v>
      </c>
      <c r="B476" s="19" t="s">
        <v>301</v>
      </c>
      <c r="C476" s="19" t="s">
        <v>302</v>
      </c>
      <c r="D476" s="19" t="s">
        <v>64</v>
      </c>
      <c r="E476" s="19" t="s">
        <v>65</v>
      </c>
      <c r="F476" s="19">
        <v>0.58099999999999996</v>
      </c>
      <c r="G476" s="19">
        <v>2</v>
      </c>
      <c r="H476" s="19">
        <v>53.7</v>
      </c>
      <c r="I476" s="19">
        <v>18.399999999999999</v>
      </c>
      <c r="J476" s="19">
        <v>2821</v>
      </c>
      <c r="K476" s="19">
        <v>40.722000000000001</v>
      </c>
      <c r="L476" s="19" t="s">
        <v>238</v>
      </c>
      <c r="M476" s="19">
        <v>-1.25</v>
      </c>
    </row>
    <row r="477" spans="1:16" x14ac:dyDescent="0.3">
      <c r="A477" s="19">
        <v>80</v>
      </c>
      <c r="B477" s="19" t="s">
        <v>301</v>
      </c>
      <c r="C477" s="19" t="s">
        <v>302</v>
      </c>
      <c r="D477" s="19" t="s">
        <v>64</v>
      </c>
      <c r="E477" s="19" t="s">
        <v>65</v>
      </c>
      <c r="F477" s="19">
        <v>0.58099999999999996</v>
      </c>
      <c r="G477" s="19">
        <v>3</v>
      </c>
      <c r="H477" s="19">
        <v>83.6</v>
      </c>
      <c r="I477" s="19">
        <v>18.399999999999999</v>
      </c>
      <c r="J477" s="19">
        <v>2824</v>
      </c>
      <c r="K477" s="19">
        <v>40.746000000000002</v>
      </c>
      <c r="L477" s="19" t="s">
        <v>208</v>
      </c>
      <c r="M477" s="19">
        <v>-1.2949999999999999</v>
      </c>
    </row>
    <row r="478" spans="1:16" x14ac:dyDescent="0.3">
      <c r="A478" s="19">
        <v>80</v>
      </c>
      <c r="B478" s="19" t="s">
        <v>301</v>
      </c>
      <c r="C478" s="19" t="s">
        <v>302</v>
      </c>
      <c r="D478" s="19" t="s">
        <v>64</v>
      </c>
      <c r="E478" s="19" t="s">
        <v>65</v>
      </c>
      <c r="F478" s="19">
        <v>0.58099999999999996</v>
      </c>
      <c r="G478" s="19">
        <v>4</v>
      </c>
      <c r="H478" s="19">
        <v>134.4</v>
      </c>
      <c r="I478" s="19">
        <v>96.6</v>
      </c>
      <c r="J478" s="19">
        <v>4118</v>
      </c>
      <c r="K478" s="19">
        <v>98.668999999999997</v>
      </c>
      <c r="L478" s="19" t="s">
        <v>138</v>
      </c>
      <c r="M478" s="19">
        <v>5.7519999999999998</v>
      </c>
    </row>
    <row r="479" spans="1:16" x14ac:dyDescent="0.3">
      <c r="A479" s="19">
        <v>80</v>
      </c>
      <c r="B479" s="19" t="s">
        <v>301</v>
      </c>
      <c r="C479" s="19" t="s">
        <v>302</v>
      </c>
      <c r="D479" s="19" t="s">
        <v>64</v>
      </c>
      <c r="E479" s="19" t="s">
        <v>65</v>
      </c>
      <c r="F479" s="19">
        <v>0.58099999999999996</v>
      </c>
      <c r="G479" s="19">
        <v>5</v>
      </c>
      <c r="H479" s="19">
        <v>274.39999999999998</v>
      </c>
      <c r="I479" s="19">
        <v>102.8</v>
      </c>
      <c r="N479" s="19">
        <v>3542</v>
      </c>
      <c r="O479" s="19">
        <v>99.418000000000006</v>
      </c>
      <c r="P479" s="19">
        <v>-7.6989999999999998</v>
      </c>
    </row>
    <row r="480" spans="1:16" x14ac:dyDescent="0.3">
      <c r="A480" s="19">
        <v>80</v>
      </c>
      <c r="B480" s="19" t="s">
        <v>301</v>
      </c>
      <c r="C480" s="19" t="s">
        <v>302</v>
      </c>
      <c r="D480" s="19" t="s">
        <v>64</v>
      </c>
      <c r="E480" s="19" t="s">
        <v>65</v>
      </c>
      <c r="F480" s="19">
        <v>0.58099999999999996</v>
      </c>
      <c r="G480" s="19">
        <v>6</v>
      </c>
      <c r="H480" s="19">
        <v>432.2</v>
      </c>
      <c r="I480" s="19">
        <v>20.5</v>
      </c>
      <c r="N480" s="19">
        <v>2008</v>
      </c>
      <c r="O480" s="19">
        <v>28.852</v>
      </c>
      <c r="P480" s="19">
        <v>-3.7</v>
      </c>
    </row>
    <row r="481" spans="1:16" x14ac:dyDescent="0.3">
      <c r="A481" s="19">
        <v>81</v>
      </c>
      <c r="B481" s="19" t="s">
        <v>304</v>
      </c>
      <c r="C481" s="19" t="s">
        <v>305</v>
      </c>
      <c r="D481" s="19" t="s">
        <v>64</v>
      </c>
      <c r="E481" s="19" t="s">
        <v>65</v>
      </c>
      <c r="F481" s="19">
        <v>0.53600000000000003</v>
      </c>
      <c r="G481" s="19">
        <v>1</v>
      </c>
      <c r="H481" s="19">
        <v>23.8</v>
      </c>
      <c r="I481" s="19">
        <v>18.600000000000001</v>
      </c>
      <c r="J481" s="19">
        <v>2834</v>
      </c>
      <c r="K481" s="19">
        <v>41.036999999999999</v>
      </c>
      <c r="L481" s="19" t="s">
        <v>306</v>
      </c>
      <c r="M481" s="19">
        <v>-1.1919999999999999</v>
      </c>
    </row>
    <row r="482" spans="1:16" x14ac:dyDescent="0.3">
      <c r="A482" s="19">
        <v>81</v>
      </c>
      <c r="B482" s="19" t="s">
        <v>304</v>
      </c>
      <c r="C482" s="19" t="s">
        <v>305</v>
      </c>
      <c r="D482" s="19" t="s">
        <v>64</v>
      </c>
      <c r="E482" s="19" t="s">
        <v>65</v>
      </c>
      <c r="F482" s="19">
        <v>0.53600000000000003</v>
      </c>
      <c r="G482" s="19">
        <v>2</v>
      </c>
      <c r="H482" s="19">
        <v>53.7</v>
      </c>
      <c r="I482" s="19">
        <v>18.399999999999999</v>
      </c>
      <c r="J482" s="19">
        <v>2838</v>
      </c>
      <c r="K482" s="19">
        <v>40.969000000000001</v>
      </c>
      <c r="L482" s="19" t="s">
        <v>294</v>
      </c>
      <c r="M482" s="19">
        <v>-1.25</v>
      </c>
    </row>
    <row r="483" spans="1:16" x14ac:dyDescent="0.3">
      <c r="A483" s="19">
        <v>81</v>
      </c>
      <c r="B483" s="19" t="s">
        <v>304</v>
      </c>
      <c r="C483" s="19" t="s">
        <v>305</v>
      </c>
      <c r="D483" s="19" t="s">
        <v>64</v>
      </c>
      <c r="E483" s="19" t="s">
        <v>65</v>
      </c>
      <c r="F483" s="19">
        <v>0.53600000000000003</v>
      </c>
      <c r="G483" s="19">
        <v>3</v>
      </c>
      <c r="H483" s="19">
        <v>83.6</v>
      </c>
      <c r="I483" s="19">
        <v>18.399999999999999</v>
      </c>
      <c r="J483" s="19">
        <v>2830</v>
      </c>
      <c r="K483" s="19">
        <v>40.878</v>
      </c>
      <c r="L483" s="19" t="s">
        <v>180</v>
      </c>
      <c r="M483" s="19">
        <v>-1.319</v>
      </c>
    </row>
    <row r="484" spans="1:16" x14ac:dyDescent="0.3">
      <c r="A484" s="19">
        <v>81</v>
      </c>
      <c r="B484" s="19" t="s">
        <v>304</v>
      </c>
      <c r="C484" s="19" t="s">
        <v>305</v>
      </c>
      <c r="D484" s="19" t="s">
        <v>64</v>
      </c>
      <c r="E484" s="19" t="s">
        <v>65</v>
      </c>
      <c r="F484" s="19">
        <v>0.53600000000000003</v>
      </c>
      <c r="G484" s="19">
        <v>4</v>
      </c>
      <c r="H484" s="19">
        <v>134.6</v>
      </c>
      <c r="I484" s="19">
        <v>95.9</v>
      </c>
      <c r="J484" s="19">
        <v>3935</v>
      </c>
      <c r="K484" s="19">
        <v>94.102000000000004</v>
      </c>
      <c r="L484" s="19" t="s">
        <v>138</v>
      </c>
      <c r="M484" s="19">
        <v>5.2889999999999997</v>
      </c>
    </row>
    <row r="485" spans="1:16" x14ac:dyDescent="0.3">
      <c r="A485" s="19">
        <v>81</v>
      </c>
      <c r="B485" s="19" t="s">
        <v>304</v>
      </c>
      <c r="C485" s="19" t="s">
        <v>305</v>
      </c>
      <c r="D485" s="19" t="s">
        <v>64</v>
      </c>
      <c r="E485" s="19" t="s">
        <v>65</v>
      </c>
      <c r="F485" s="19">
        <v>0.53600000000000003</v>
      </c>
      <c r="G485" s="19">
        <v>5</v>
      </c>
      <c r="H485" s="19">
        <v>275</v>
      </c>
      <c r="I485" s="19">
        <v>101.8</v>
      </c>
      <c r="N485" s="19">
        <v>3265</v>
      </c>
      <c r="O485" s="19">
        <v>91.287999999999997</v>
      </c>
      <c r="P485" s="19">
        <v>-18.707999999999998</v>
      </c>
    </row>
    <row r="486" spans="1:16" x14ac:dyDescent="0.3">
      <c r="A486" s="19">
        <v>81</v>
      </c>
      <c r="B486" s="19" t="s">
        <v>304</v>
      </c>
      <c r="C486" s="19" t="s">
        <v>305</v>
      </c>
      <c r="D486" s="19" t="s">
        <v>64</v>
      </c>
      <c r="E486" s="19" t="s">
        <v>65</v>
      </c>
      <c r="F486" s="19">
        <v>0.53600000000000003</v>
      </c>
      <c r="G486" s="19">
        <v>6</v>
      </c>
      <c r="H486" s="19">
        <v>432.2</v>
      </c>
      <c r="I486" s="19">
        <v>20.5</v>
      </c>
      <c r="N486" s="19">
        <v>2013</v>
      </c>
      <c r="O486" s="19">
        <v>28.94</v>
      </c>
      <c r="P486" s="19">
        <v>-3.7</v>
      </c>
    </row>
    <row r="487" spans="1:16" x14ac:dyDescent="0.3">
      <c r="A487" s="19">
        <v>82</v>
      </c>
      <c r="B487" s="19" t="s">
        <v>307</v>
      </c>
      <c r="C487" s="19" t="s">
        <v>308</v>
      </c>
      <c r="D487" s="19" t="s">
        <v>64</v>
      </c>
      <c r="E487" s="19" t="s">
        <v>65</v>
      </c>
      <c r="F487" s="19">
        <v>0.58899999999999997</v>
      </c>
      <c r="G487" s="19">
        <v>1</v>
      </c>
      <c r="H487" s="19">
        <v>23.8</v>
      </c>
      <c r="I487" s="19">
        <v>18.399999999999999</v>
      </c>
      <c r="J487" s="19">
        <v>2829</v>
      </c>
      <c r="K487" s="19">
        <v>40.844999999999999</v>
      </c>
      <c r="L487" s="19" t="s">
        <v>309</v>
      </c>
      <c r="M487" s="19">
        <v>-1.2010000000000001</v>
      </c>
    </row>
    <row r="488" spans="1:16" x14ac:dyDescent="0.3">
      <c r="A488" s="19">
        <v>82</v>
      </c>
      <c r="B488" s="19" t="s">
        <v>307</v>
      </c>
      <c r="C488" s="19" t="s">
        <v>308</v>
      </c>
      <c r="D488" s="19" t="s">
        <v>64</v>
      </c>
      <c r="E488" s="19" t="s">
        <v>65</v>
      </c>
      <c r="F488" s="19">
        <v>0.58899999999999997</v>
      </c>
      <c r="G488" s="19">
        <v>2</v>
      </c>
      <c r="H488" s="19">
        <v>53.7</v>
      </c>
      <c r="I488" s="19">
        <v>18.399999999999999</v>
      </c>
      <c r="J488" s="19">
        <v>2826</v>
      </c>
      <c r="K488" s="19">
        <v>40.805999999999997</v>
      </c>
      <c r="L488" s="19" t="s">
        <v>198</v>
      </c>
      <c r="M488" s="19">
        <v>-1.25</v>
      </c>
    </row>
    <row r="489" spans="1:16" x14ac:dyDescent="0.3">
      <c r="A489" s="19">
        <v>82</v>
      </c>
      <c r="B489" s="19" t="s">
        <v>307</v>
      </c>
      <c r="C489" s="19" t="s">
        <v>308</v>
      </c>
      <c r="D489" s="19" t="s">
        <v>64</v>
      </c>
      <c r="E489" s="19" t="s">
        <v>65</v>
      </c>
      <c r="F489" s="19">
        <v>0.58899999999999997</v>
      </c>
      <c r="G489" s="19">
        <v>3</v>
      </c>
      <c r="H489" s="19">
        <v>83.6</v>
      </c>
      <c r="I489" s="19">
        <v>18.399999999999999</v>
      </c>
      <c r="J489" s="19">
        <v>2827</v>
      </c>
      <c r="K489" s="19">
        <v>40.585000000000001</v>
      </c>
      <c r="L489" s="19" t="s">
        <v>192</v>
      </c>
      <c r="M489" s="19">
        <v>-1.272</v>
      </c>
    </row>
    <row r="490" spans="1:16" x14ac:dyDescent="0.3">
      <c r="A490" s="19">
        <v>82</v>
      </c>
      <c r="B490" s="19" t="s">
        <v>307</v>
      </c>
      <c r="C490" s="19" t="s">
        <v>308</v>
      </c>
      <c r="D490" s="19" t="s">
        <v>64</v>
      </c>
      <c r="E490" s="19" t="s">
        <v>65</v>
      </c>
      <c r="F490" s="19">
        <v>0.58899999999999997</v>
      </c>
      <c r="G490" s="19">
        <v>4</v>
      </c>
      <c r="H490" s="19">
        <v>134.4</v>
      </c>
      <c r="I490" s="19">
        <v>95.7</v>
      </c>
      <c r="J490" s="19">
        <v>4131</v>
      </c>
      <c r="K490" s="19">
        <v>98.966999999999999</v>
      </c>
      <c r="L490" s="19" t="s">
        <v>154</v>
      </c>
      <c r="M490" s="19">
        <v>7.11</v>
      </c>
    </row>
    <row r="491" spans="1:16" x14ac:dyDescent="0.3">
      <c r="A491" s="19">
        <v>82</v>
      </c>
      <c r="B491" s="19" t="s">
        <v>307</v>
      </c>
      <c r="C491" s="19" t="s">
        <v>308</v>
      </c>
      <c r="D491" s="19" t="s">
        <v>64</v>
      </c>
      <c r="E491" s="19" t="s">
        <v>65</v>
      </c>
      <c r="F491" s="19">
        <v>0.58899999999999997</v>
      </c>
      <c r="G491" s="19">
        <v>5</v>
      </c>
      <c r="H491" s="19">
        <v>274.60000000000002</v>
      </c>
      <c r="I491" s="19">
        <v>102.4</v>
      </c>
      <c r="N491" s="19">
        <v>3480</v>
      </c>
      <c r="O491" s="19">
        <v>97.600999999999999</v>
      </c>
      <c r="P491" s="19">
        <v>-18.457000000000001</v>
      </c>
    </row>
    <row r="492" spans="1:16" x14ac:dyDescent="0.3">
      <c r="A492" s="19">
        <v>82</v>
      </c>
      <c r="B492" s="19" t="s">
        <v>307</v>
      </c>
      <c r="C492" s="19" t="s">
        <v>308</v>
      </c>
      <c r="D492" s="19" t="s">
        <v>64</v>
      </c>
      <c r="E492" s="19" t="s">
        <v>65</v>
      </c>
      <c r="F492" s="19">
        <v>0.58899999999999997</v>
      </c>
      <c r="G492" s="19">
        <v>6</v>
      </c>
      <c r="H492" s="19">
        <v>432.2</v>
      </c>
      <c r="I492" s="19">
        <v>20.5</v>
      </c>
      <c r="N492" s="19">
        <v>2018</v>
      </c>
      <c r="O492" s="19">
        <v>28.974</v>
      </c>
      <c r="P492" s="19">
        <v>-3.7</v>
      </c>
    </row>
    <row r="493" spans="1:16" x14ac:dyDescent="0.3">
      <c r="A493" s="19">
        <v>83</v>
      </c>
      <c r="B493" s="19" t="s">
        <v>310</v>
      </c>
      <c r="C493" s="19" t="s">
        <v>311</v>
      </c>
      <c r="D493" s="19" t="s">
        <v>64</v>
      </c>
      <c r="E493" s="19" t="s">
        <v>65</v>
      </c>
      <c r="F493" s="19">
        <v>0.51500000000000001</v>
      </c>
      <c r="G493" s="19">
        <v>1</v>
      </c>
      <c r="H493" s="19">
        <v>23.8</v>
      </c>
      <c r="I493" s="19">
        <v>18.399999999999999</v>
      </c>
      <c r="J493" s="19">
        <v>2825</v>
      </c>
      <c r="K493" s="19">
        <v>40.786999999999999</v>
      </c>
      <c r="L493" s="19" t="s">
        <v>312</v>
      </c>
      <c r="M493" s="19">
        <v>-1.157</v>
      </c>
    </row>
    <row r="494" spans="1:16" x14ac:dyDescent="0.3">
      <c r="A494" s="19">
        <v>83</v>
      </c>
      <c r="B494" s="19" t="s">
        <v>310</v>
      </c>
      <c r="C494" s="19" t="s">
        <v>311</v>
      </c>
      <c r="D494" s="19" t="s">
        <v>64</v>
      </c>
      <c r="E494" s="19" t="s">
        <v>65</v>
      </c>
      <c r="F494" s="19">
        <v>0.51500000000000001</v>
      </c>
      <c r="G494" s="19">
        <v>2</v>
      </c>
      <c r="H494" s="19">
        <v>53.7</v>
      </c>
      <c r="I494" s="19">
        <v>18.399999999999999</v>
      </c>
      <c r="J494" s="19">
        <v>2826</v>
      </c>
      <c r="K494" s="19">
        <v>40.773000000000003</v>
      </c>
      <c r="L494" s="19" t="s">
        <v>266</v>
      </c>
      <c r="M494" s="19">
        <v>-1.25</v>
      </c>
    </row>
    <row r="495" spans="1:16" x14ac:dyDescent="0.3">
      <c r="A495" s="19">
        <v>83</v>
      </c>
      <c r="B495" s="19" t="s">
        <v>310</v>
      </c>
      <c r="C495" s="19" t="s">
        <v>311</v>
      </c>
      <c r="D495" s="19" t="s">
        <v>64</v>
      </c>
      <c r="E495" s="19" t="s">
        <v>65</v>
      </c>
      <c r="F495" s="19">
        <v>0.51500000000000001</v>
      </c>
      <c r="G495" s="19">
        <v>3</v>
      </c>
      <c r="H495" s="19">
        <v>83.6</v>
      </c>
      <c r="I495" s="19">
        <v>18.399999999999999</v>
      </c>
      <c r="J495" s="19">
        <v>2822</v>
      </c>
      <c r="K495" s="19">
        <v>40.756</v>
      </c>
      <c r="L495" s="19" t="s">
        <v>224</v>
      </c>
      <c r="M495" s="19">
        <v>-1.276</v>
      </c>
    </row>
    <row r="496" spans="1:16" x14ac:dyDescent="0.3">
      <c r="A496" s="19">
        <v>83</v>
      </c>
      <c r="B496" s="19" t="s">
        <v>310</v>
      </c>
      <c r="C496" s="19" t="s">
        <v>311</v>
      </c>
      <c r="D496" s="19" t="s">
        <v>64</v>
      </c>
      <c r="E496" s="19" t="s">
        <v>65</v>
      </c>
      <c r="F496" s="19">
        <v>0.51500000000000001</v>
      </c>
      <c r="G496" s="19">
        <v>4</v>
      </c>
      <c r="H496" s="19">
        <v>134.6</v>
      </c>
      <c r="I496" s="19">
        <v>95.1</v>
      </c>
      <c r="J496" s="19">
        <v>3859</v>
      </c>
      <c r="K496" s="19">
        <v>92.436999999999998</v>
      </c>
      <c r="L496" s="19" t="s">
        <v>150</v>
      </c>
      <c r="M496" s="19">
        <v>6.1580000000000004</v>
      </c>
    </row>
    <row r="497" spans="1:16" x14ac:dyDescent="0.3">
      <c r="A497" s="19">
        <v>83</v>
      </c>
      <c r="B497" s="19" t="s">
        <v>310</v>
      </c>
      <c r="C497" s="19" t="s">
        <v>311</v>
      </c>
      <c r="D497" s="19" t="s">
        <v>64</v>
      </c>
      <c r="E497" s="19" t="s">
        <v>65</v>
      </c>
      <c r="F497" s="19">
        <v>0.51500000000000001</v>
      </c>
      <c r="G497" s="19">
        <v>5</v>
      </c>
      <c r="H497" s="19">
        <v>274.8</v>
      </c>
      <c r="I497" s="19">
        <v>101.4</v>
      </c>
      <c r="N497" s="19">
        <v>3177</v>
      </c>
      <c r="O497" s="19">
        <v>88.917000000000002</v>
      </c>
      <c r="P497" s="19">
        <v>-18.887</v>
      </c>
    </row>
    <row r="498" spans="1:16" x14ac:dyDescent="0.3">
      <c r="A498" s="19">
        <v>83</v>
      </c>
      <c r="B498" s="19" t="s">
        <v>310</v>
      </c>
      <c r="C498" s="19" t="s">
        <v>311</v>
      </c>
      <c r="D498" s="19" t="s">
        <v>64</v>
      </c>
      <c r="E498" s="19" t="s">
        <v>65</v>
      </c>
      <c r="F498" s="19">
        <v>0.51500000000000001</v>
      </c>
      <c r="G498" s="19">
        <v>6</v>
      </c>
      <c r="H498" s="19">
        <v>432.2</v>
      </c>
      <c r="I498" s="19">
        <v>20.5</v>
      </c>
      <c r="N498" s="19">
        <v>2023</v>
      </c>
      <c r="O498" s="19">
        <v>29.123999999999999</v>
      </c>
      <c r="P498" s="19">
        <v>-3.7</v>
      </c>
    </row>
    <row r="499" spans="1:16" x14ac:dyDescent="0.3">
      <c r="A499" s="19">
        <v>84</v>
      </c>
      <c r="B499" s="19" t="s">
        <v>313</v>
      </c>
      <c r="C499" s="19" t="s">
        <v>314</v>
      </c>
      <c r="D499" s="19" t="s">
        <v>64</v>
      </c>
      <c r="E499" s="19" t="s">
        <v>65</v>
      </c>
      <c r="F499" s="19">
        <v>0.6</v>
      </c>
      <c r="G499" s="19">
        <v>1</v>
      </c>
      <c r="H499" s="19">
        <v>23.8</v>
      </c>
      <c r="I499" s="19">
        <v>18.399999999999999</v>
      </c>
      <c r="J499" s="19">
        <v>2809</v>
      </c>
      <c r="K499" s="19">
        <v>40.545999999999999</v>
      </c>
      <c r="L499" s="19" t="s">
        <v>315</v>
      </c>
      <c r="M499" s="19">
        <v>-1.1819999999999999</v>
      </c>
    </row>
    <row r="500" spans="1:16" x14ac:dyDescent="0.3">
      <c r="A500" s="19">
        <v>84</v>
      </c>
      <c r="B500" s="19" t="s">
        <v>313</v>
      </c>
      <c r="C500" s="19" t="s">
        <v>314</v>
      </c>
      <c r="D500" s="19" t="s">
        <v>64</v>
      </c>
      <c r="E500" s="19" t="s">
        <v>65</v>
      </c>
      <c r="F500" s="19">
        <v>0.6</v>
      </c>
      <c r="G500" s="19">
        <v>2</v>
      </c>
      <c r="H500" s="19">
        <v>53.7</v>
      </c>
      <c r="I500" s="19">
        <v>18.399999999999999</v>
      </c>
      <c r="J500" s="19">
        <v>2812</v>
      </c>
      <c r="K500" s="19">
        <v>40.625999999999998</v>
      </c>
      <c r="L500" s="19" t="s">
        <v>241</v>
      </c>
      <c r="M500" s="19">
        <v>-1.25</v>
      </c>
    </row>
    <row r="501" spans="1:16" x14ac:dyDescent="0.3">
      <c r="A501" s="19">
        <v>84</v>
      </c>
      <c r="B501" s="19" t="s">
        <v>313</v>
      </c>
      <c r="C501" s="19" t="s">
        <v>314</v>
      </c>
      <c r="D501" s="19" t="s">
        <v>64</v>
      </c>
      <c r="E501" s="19" t="s">
        <v>65</v>
      </c>
      <c r="F501" s="19">
        <v>0.6</v>
      </c>
      <c r="G501" s="19">
        <v>3</v>
      </c>
      <c r="H501" s="19">
        <v>83.6</v>
      </c>
      <c r="I501" s="19">
        <v>18.399999999999999</v>
      </c>
      <c r="J501" s="19">
        <v>2811</v>
      </c>
      <c r="K501" s="19">
        <v>40.582999999999998</v>
      </c>
      <c r="L501" s="19" t="s">
        <v>190</v>
      </c>
      <c r="M501" s="19">
        <v>-1.327</v>
      </c>
    </row>
    <row r="502" spans="1:16" x14ac:dyDescent="0.3">
      <c r="A502" s="19">
        <v>84</v>
      </c>
      <c r="B502" s="19" t="s">
        <v>313</v>
      </c>
      <c r="C502" s="19" t="s">
        <v>314</v>
      </c>
      <c r="D502" s="19" t="s">
        <v>64</v>
      </c>
      <c r="E502" s="19" t="s">
        <v>65</v>
      </c>
      <c r="F502" s="19">
        <v>0.6</v>
      </c>
      <c r="G502" s="19">
        <v>4</v>
      </c>
      <c r="H502" s="19">
        <v>134.19999999999999</v>
      </c>
      <c r="I502" s="19">
        <v>96.8</v>
      </c>
      <c r="J502" s="19">
        <v>4340</v>
      </c>
      <c r="K502" s="19">
        <v>104</v>
      </c>
      <c r="L502" s="19" t="s">
        <v>131</v>
      </c>
      <c r="M502" s="19">
        <v>8.7070000000000007</v>
      </c>
    </row>
    <row r="503" spans="1:16" x14ac:dyDescent="0.3">
      <c r="A503" s="19">
        <v>84</v>
      </c>
      <c r="B503" s="19" t="s">
        <v>313</v>
      </c>
      <c r="C503" s="19" t="s">
        <v>314</v>
      </c>
      <c r="D503" s="19" t="s">
        <v>64</v>
      </c>
      <c r="E503" s="19" t="s">
        <v>65</v>
      </c>
      <c r="F503" s="19">
        <v>0.6</v>
      </c>
      <c r="G503" s="19">
        <v>5</v>
      </c>
      <c r="H503" s="19">
        <v>274.39999999999998</v>
      </c>
      <c r="I503" s="19">
        <v>103</v>
      </c>
      <c r="N503" s="19">
        <v>3604</v>
      </c>
      <c r="O503" s="19">
        <v>101.262</v>
      </c>
      <c r="P503" s="19">
        <v>-17.579999999999998</v>
      </c>
    </row>
    <row r="504" spans="1:16" x14ac:dyDescent="0.3">
      <c r="A504" s="19">
        <v>84</v>
      </c>
      <c r="B504" s="19" t="s">
        <v>313</v>
      </c>
      <c r="C504" s="19" t="s">
        <v>314</v>
      </c>
      <c r="D504" s="19" t="s">
        <v>64</v>
      </c>
      <c r="E504" s="19" t="s">
        <v>65</v>
      </c>
      <c r="F504" s="19">
        <v>0.6</v>
      </c>
      <c r="G504" s="19">
        <v>6</v>
      </c>
      <c r="H504" s="19">
        <v>432.2</v>
      </c>
      <c r="I504" s="19">
        <v>20.5</v>
      </c>
      <c r="N504" s="19">
        <v>2020</v>
      </c>
      <c r="O504" s="19">
        <v>29.065999999999999</v>
      </c>
      <c r="P504" s="19">
        <v>-3.7</v>
      </c>
    </row>
    <row r="505" spans="1:16" x14ac:dyDescent="0.3">
      <c r="A505" s="19">
        <v>85</v>
      </c>
      <c r="B505" s="19" t="s">
        <v>316</v>
      </c>
      <c r="C505" s="19" t="s">
        <v>317</v>
      </c>
      <c r="D505" s="19" t="s">
        <v>64</v>
      </c>
      <c r="E505" s="19" t="s">
        <v>65</v>
      </c>
      <c r="F505" s="19">
        <v>0.57099999999999995</v>
      </c>
      <c r="G505" s="19">
        <v>1</v>
      </c>
      <c r="H505" s="19">
        <v>23.8</v>
      </c>
      <c r="I505" s="19">
        <v>18.399999999999999</v>
      </c>
      <c r="J505" s="19">
        <v>2806</v>
      </c>
      <c r="K505" s="19">
        <v>40.502000000000002</v>
      </c>
      <c r="L505" s="19" t="s">
        <v>306</v>
      </c>
      <c r="M505" s="19">
        <v>-1.2010000000000001</v>
      </c>
    </row>
    <row r="506" spans="1:16" x14ac:dyDescent="0.3">
      <c r="A506" s="19">
        <v>85</v>
      </c>
      <c r="B506" s="19" t="s">
        <v>316</v>
      </c>
      <c r="C506" s="19" t="s">
        <v>317</v>
      </c>
      <c r="D506" s="19" t="s">
        <v>64</v>
      </c>
      <c r="E506" s="19" t="s">
        <v>65</v>
      </c>
      <c r="F506" s="19">
        <v>0.57099999999999995</v>
      </c>
      <c r="G506" s="19">
        <v>2</v>
      </c>
      <c r="H506" s="19">
        <v>53.7</v>
      </c>
      <c r="I506" s="19">
        <v>18.399999999999999</v>
      </c>
      <c r="J506" s="19">
        <v>2807</v>
      </c>
      <c r="K506" s="19">
        <v>40.53</v>
      </c>
      <c r="L506" s="19" t="s">
        <v>294</v>
      </c>
      <c r="M506" s="19">
        <v>-1.25</v>
      </c>
    </row>
    <row r="507" spans="1:16" x14ac:dyDescent="0.3">
      <c r="A507" s="19">
        <v>85</v>
      </c>
      <c r="B507" s="19" t="s">
        <v>316</v>
      </c>
      <c r="C507" s="19" t="s">
        <v>317</v>
      </c>
      <c r="D507" s="19" t="s">
        <v>64</v>
      </c>
      <c r="E507" s="19" t="s">
        <v>65</v>
      </c>
      <c r="F507" s="19">
        <v>0.57099999999999995</v>
      </c>
      <c r="G507" s="19">
        <v>3</v>
      </c>
      <c r="H507" s="19">
        <v>83.6</v>
      </c>
      <c r="I507" s="19">
        <v>18.399999999999999</v>
      </c>
      <c r="J507" s="19">
        <v>2804</v>
      </c>
      <c r="K507" s="19">
        <v>40.481000000000002</v>
      </c>
      <c r="L507" s="19" t="s">
        <v>208</v>
      </c>
      <c r="M507" s="19">
        <v>-1.306</v>
      </c>
    </row>
    <row r="508" spans="1:16" x14ac:dyDescent="0.3">
      <c r="A508" s="19">
        <v>85</v>
      </c>
      <c r="B508" s="19" t="s">
        <v>316</v>
      </c>
      <c r="C508" s="19" t="s">
        <v>317</v>
      </c>
      <c r="D508" s="19" t="s">
        <v>64</v>
      </c>
      <c r="E508" s="19" t="s">
        <v>65</v>
      </c>
      <c r="F508" s="19">
        <v>0.57099999999999995</v>
      </c>
      <c r="G508" s="19">
        <v>4</v>
      </c>
      <c r="H508" s="19">
        <v>134.4</v>
      </c>
      <c r="I508" s="19">
        <v>95.7</v>
      </c>
      <c r="J508" s="19">
        <v>3996</v>
      </c>
      <c r="K508" s="19">
        <v>95.453999999999994</v>
      </c>
      <c r="L508" s="19" t="s">
        <v>122</v>
      </c>
      <c r="M508" s="19">
        <v>6.5350000000000001</v>
      </c>
    </row>
    <row r="509" spans="1:16" x14ac:dyDescent="0.3">
      <c r="A509" s="19">
        <v>85</v>
      </c>
      <c r="B509" s="19" t="s">
        <v>316</v>
      </c>
      <c r="C509" s="19" t="s">
        <v>317</v>
      </c>
      <c r="D509" s="19" t="s">
        <v>64</v>
      </c>
      <c r="E509" s="19" t="s">
        <v>65</v>
      </c>
      <c r="F509" s="19">
        <v>0.57099999999999995</v>
      </c>
      <c r="G509" s="19">
        <v>5</v>
      </c>
      <c r="H509" s="19">
        <v>274.39999999999998</v>
      </c>
      <c r="I509" s="19">
        <v>102.2</v>
      </c>
      <c r="N509" s="19">
        <v>3460</v>
      </c>
      <c r="O509" s="19">
        <v>96.872</v>
      </c>
      <c r="P509" s="19">
        <v>-18.925000000000001</v>
      </c>
    </row>
    <row r="510" spans="1:16" x14ac:dyDescent="0.3">
      <c r="A510" s="19">
        <v>85</v>
      </c>
      <c r="B510" s="19" t="s">
        <v>316</v>
      </c>
      <c r="C510" s="19" t="s">
        <v>317</v>
      </c>
      <c r="D510" s="19" t="s">
        <v>64</v>
      </c>
      <c r="E510" s="19" t="s">
        <v>65</v>
      </c>
      <c r="F510" s="19">
        <v>0.57099999999999995</v>
      </c>
      <c r="G510" s="19">
        <v>6</v>
      </c>
      <c r="H510" s="19">
        <v>432.2</v>
      </c>
      <c r="I510" s="19">
        <v>20.5</v>
      </c>
      <c r="N510" s="19">
        <v>2021</v>
      </c>
      <c r="O510" s="19">
        <v>29.052</v>
      </c>
      <c r="P510" s="19">
        <v>-3.7</v>
      </c>
    </row>
    <row r="511" spans="1:16" x14ac:dyDescent="0.3">
      <c r="A511" s="19">
        <v>86</v>
      </c>
      <c r="B511" s="19" t="s">
        <v>318</v>
      </c>
      <c r="C511" s="19" t="s">
        <v>319</v>
      </c>
      <c r="D511" s="19" t="s">
        <v>64</v>
      </c>
      <c r="E511" s="19" t="s">
        <v>65</v>
      </c>
      <c r="F511" s="19">
        <v>0.1</v>
      </c>
      <c r="G511" s="19">
        <v>1</v>
      </c>
      <c r="H511" s="19">
        <v>23.8</v>
      </c>
      <c r="I511" s="19">
        <v>18.600000000000001</v>
      </c>
      <c r="J511" s="19">
        <v>2811</v>
      </c>
      <c r="K511" s="19">
        <v>40.578000000000003</v>
      </c>
      <c r="L511" s="19" t="s">
        <v>320</v>
      </c>
      <c r="M511" s="19">
        <v>-1.2050000000000001</v>
      </c>
    </row>
    <row r="512" spans="1:16" x14ac:dyDescent="0.3">
      <c r="A512" s="19">
        <v>86</v>
      </c>
      <c r="B512" s="19" t="s">
        <v>318</v>
      </c>
      <c r="C512" s="19" t="s">
        <v>319</v>
      </c>
      <c r="D512" s="19" t="s">
        <v>64</v>
      </c>
      <c r="E512" s="19" t="s">
        <v>65</v>
      </c>
      <c r="F512" s="19">
        <v>0.1</v>
      </c>
      <c r="G512" s="19">
        <v>2</v>
      </c>
      <c r="H512" s="19">
        <v>53.7</v>
      </c>
      <c r="I512" s="19">
        <v>18.600000000000001</v>
      </c>
      <c r="J512" s="19">
        <v>2813</v>
      </c>
      <c r="K512" s="19">
        <v>40.618000000000002</v>
      </c>
      <c r="L512" s="19" t="s">
        <v>217</v>
      </c>
      <c r="M512" s="19">
        <v>-1.25</v>
      </c>
    </row>
    <row r="513" spans="1:16" x14ac:dyDescent="0.3">
      <c r="A513" s="19">
        <v>86</v>
      </c>
      <c r="B513" s="19" t="s">
        <v>318</v>
      </c>
      <c r="C513" s="19" t="s">
        <v>319</v>
      </c>
      <c r="D513" s="19" t="s">
        <v>64</v>
      </c>
      <c r="E513" s="19" t="s">
        <v>65</v>
      </c>
      <c r="F513" s="19">
        <v>0.1</v>
      </c>
      <c r="G513" s="19">
        <v>3</v>
      </c>
      <c r="H513" s="19">
        <v>83.6</v>
      </c>
      <c r="I513" s="19">
        <v>18.399999999999999</v>
      </c>
      <c r="J513" s="19">
        <v>2810</v>
      </c>
      <c r="K513" s="19">
        <v>40.590000000000003</v>
      </c>
      <c r="L513" s="19" t="s">
        <v>183</v>
      </c>
      <c r="M513" s="19">
        <v>-1.3169999999999999</v>
      </c>
    </row>
    <row r="514" spans="1:16" x14ac:dyDescent="0.3">
      <c r="A514" s="19">
        <v>86</v>
      </c>
      <c r="B514" s="19" t="s">
        <v>318</v>
      </c>
      <c r="C514" s="19" t="s">
        <v>319</v>
      </c>
      <c r="D514" s="19" t="s">
        <v>64</v>
      </c>
      <c r="E514" s="19" t="s">
        <v>65</v>
      </c>
      <c r="F514" s="19">
        <v>0.1</v>
      </c>
      <c r="G514" s="19">
        <v>4</v>
      </c>
      <c r="H514" s="19">
        <v>137.30000000000001</v>
      </c>
      <c r="I514" s="19">
        <v>79.400000000000006</v>
      </c>
      <c r="J514" s="19">
        <v>435</v>
      </c>
      <c r="K514" s="19">
        <v>10.423999999999999</v>
      </c>
      <c r="L514" s="19" t="s">
        <v>150</v>
      </c>
      <c r="M514" s="19">
        <v>9.1270000000000007</v>
      </c>
    </row>
    <row r="515" spans="1:16" x14ac:dyDescent="0.3">
      <c r="A515" s="19">
        <v>86</v>
      </c>
      <c r="B515" s="19" t="s">
        <v>318</v>
      </c>
      <c r="C515" s="19" t="s">
        <v>319</v>
      </c>
      <c r="D515" s="19" t="s">
        <v>64</v>
      </c>
      <c r="E515" s="19" t="s">
        <v>65</v>
      </c>
      <c r="F515" s="19">
        <v>0.1</v>
      </c>
      <c r="G515" s="19">
        <v>5</v>
      </c>
      <c r="H515" s="19">
        <v>279</v>
      </c>
      <c r="I515" s="19">
        <v>86.5</v>
      </c>
      <c r="N515" s="19">
        <v>543</v>
      </c>
      <c r="O515" s="19">
        <v>15.226000000000001</v>
      </c>
      <c r="P515" s="19">
        <v>-18.373000000000001</v>
      </c>
    </row>
    <row r="516" spans="1:16" x14ac:dyDescent="0.3">
      <c r="A516" s="19">
        <v>86</v>
      </c>
      <c r="B516" s="19" t="s">
        <v>318</v>
      </c>
      <c r="C516" s="19" t="s">
        <v>319</v>
      </c>
      <c r="D516" s="19" t="s">
        <v>64</v>
      </c>
      <c r="E516" s="19" t="s">
        <v>65</v>
      </c>
      <c r="F516" s="19">
        <v>0.1</v>
      </c>
      <c r="G516" s="19">
        <v>6</v>
      </c>
      <c r="H516" s="19">
        <v>432.2</v>
      </c>
      <c r="I516" s="19">
        <v>20.3</v>
      </c>
      <c r="N516" s="19">
        <v>2013</v>
      </c>
      <c r="O516" s="19">
        <v>28.850999999999999</v>
      </c>
      <c r="P516" s="19">
        <v>-3.7</v>
      </c>
    </row>
    <row r="517" spans="1:16" x14ac:dyDescent="0.3">
      <c r="A517" s="19">
        <v>87</v>
      </c>
      <c r="B517" s="19" t="s">
        <v>321</v>
      </c>
      <c r="C517" s="19" t="s">
        <v>322</v>
      </c>
      <c r="D517" s="19" t="s">
        <v>64</v>
      </c>
      <c r="E517" s="19" t="s">
        <v>65</v>
      </c>
      <c r="F517" s="19">
        <v>0.47699999999999998</v>
      </c>
      <c r="G517" s="19">
        <v>1</v>
      </c>
      <c r="H517" s="19">
        <v>23.8</v>
      </c>
      <c r="I517" s="19">
        <v>18.399999999999999</v>
      </c>
      <c r="J517" s="19">
        <v>2808</v>
      </c>
      <c r="K517" s="19">
        <v>40.520000000000003</v>
      </c>
      <c r="L517" s="19" t="s">
        <v>323</v>
      </c>
      <c r="M517" s="19">
        <v>-1.1930000000000001</v>
      </c>
    </row>
    <row r="518" spans="1:16" x14ac:dyDescent="0.3">
      <c r="A518" s="19">
        <v>87</v>
      </c>
      <c r="B518" s="19" t="s">
        <v>321</v>
      </c>
      <c r="C518" s="19" t="s">
        <v>322</v>
      </c>
      <c r="D518" s="19" t="s">
        <v>64</v>
      </c>
      <c r="E518" s="19" t="s">
        <v>65</v>
      </c>
      <c r="F518" s="19">
        <v>0.47699999999999998</v>
      </c>
      <c r="G518" s="19">
        <v>2</v>
      </c>
      <c r="H518" s="19">
        <v>53.9</v>
      </c>
      <c r="I518" s="19">
        <v>18.2</v>
      </c>
      <c r="J518" s="19">
        <v>2811</v>
      </c>
      <c r="K518" s="19">
        <v>40.286999999999999</v>
      </c>
      <c r="L518" s="19" t="s">
        <v>79</v>
      </c>
      <c r="M518" s="19">
        <v>-1.25</v>
      </c>
    </row>
    <row r="519" spans="1:16" x14ac:dyDescent="0.3">
      <c r="A519" s="19">
        <v>87</v>
      </c>
      <c r="B519" s="19" t="s">
        <v>321</v>
      </c>
      <c r="C519" s="19" t="s">
        <v>322</v>
      </c>
      <c r="D519" s="19" t="s">
        <v>64</v>
      </c>
      <c r="E519" s="19" t="s">
        <v>65</v>
      </c>
      <c r="F519" s="19">
        <v>0.47699999999999998</v>
      </c>
      <c r="G519" s="19">
        <v>3</v>
      </c>
      <c r="H519" s="19">
        <v>83.6</v>
      </c>
      <c r="I519" s="19">
        <v>18.399999999999999</v>
      </c>
      <c r="J519" s="19">
        <v>2810</v>
      </c>
      <c r="K519" s="19">
        <v>40.56</v>
      </c>
      <c r="L519" s="19" t="s">
        <v>82</v>
      </c>
      <c r="M519" s="19">
        <v>-1.339</v>
      </c>
    </row>
    <row r="520" spans="1:16" x14ac:dyDescent="0.3">
      <c r="A520" s="19">
        <v>87</v>
      </c>
      <c r="B520" s="19" t="s">
        <v>321</v>
      </c>
      <c r="C520" s="19" t="s">
        <v>322</v>
      </c>
      <c r="D520" s="19" t="s">
        <v>64</v>
      </c>
      <c r="E520" s="19" t="s">
        <v>65</v>
      </c>
      <c r="F520" s="19">
        <v>0.47699999999999998</v>
      </c>
      <c r="G520" s="19">
        <v>4</v>
      </c>
      <c r="H520" s="19">
        <v>134.80000000000001</v>
      </c>
      <c r="I520" s="19">
        <v>88.6</v>
      </c>
      <c r="J520" s="19">
        <v>1940</v>
      </c>
      <c r="K520" s="19">
        <v>46.780999999999999</v>
      </c>
      <c r="L520" s="19" t="s">
        <v>95</v>
      </c>
      <c r="M520" s="19">
        <v>7.54</v>
      </c>
    </row>
    <row r="521" spans="1:16" x14ac:dyDescent="0.3">
      <c r="A521" s="19">
        <v>87</v>
      </c>
      <c r="B521" s="19" t="s">
        <v>321</v>
      </c>
      <c r="C521" s="19" t="s">
        <v>322</v>
      </c>
      <c r="D521" s="19" t="s">
        <v>64</v>
      </c>
      <c r="E521" s="19" t="s">
        <v>65</v>
      </c>
      <c r="F521" s="19">
        <v>0.47699999999999998</v>
      </c>
      <c r="G521" s="19">
        <v>5</v>
      </c>
      <c r="H521" s="19">
        <v>275</v>
      </c>
      <c r="I521" s="19">
        <v>95.5</v>
      </c>
      <c r="N521" s="19">
        <v>2006</v>
      </c>
      <c r="O521" s="19">
        <v>55.741</v>
      </c>
      <c r="P521" s="19">
        <v>-16.337</v>
      </c>
    </row>
    <row r="522" spans="1:16" x14ac:dyDescent="0.3">
      <c r="A522" s="19">
        <v>87</v>
      </c>
      <c r="B522" s="19" t="s">
        <v>321</v>
      </c>
      <c r="C522" s="19" t="s">
        <v>322</v>
      </c>
      <c r="D522" s="19" t="s">
        <v>64</v>
      </c>
      <c r="E522" s="19" t="s">
        <v>65</v>
      </c>
      <c r="F522" s="19">
        <v>0.47699999999999998</v>
      </c>
      <c r="G522" s="19">
        <v>6</v>
      </c>
      <c r="H522" s="19">
        <v>432.2</v>
      </c>
      <c r="I522" s="19">
        <v>20.3</v>
      </c>
      <c r="N522" s="19">
        <v>2018</v>
      </c>
      <c r="O522" s="19">
        <v>28.975999999999999</v>
      </c>
      <c r="P522" s="19">
        <v>-3.7</v>
      </c>
    </row>
    <row r="523" spans="1:16" x14ac:dyDescent="0.3">
      <c r="A523" s="19">
        <v>88</v>
      </c>
      <c r="B523" s="19" t="s">
        <v>324</v>
      </c>
      <c r="C523" s="19" t="s">
        <v>325</v>
      </c>
      <c r="D523" s="19" t="s">
        <v>64</v>
      </c>
      <c r="E523" s="19" t="s">
        <v>65</v>
      </c>
      <c r="F523" s="19">
        <v>0.35</v>
      </c>
      <c r="G523" s="19">
        <v>1</v>
      </c>
      <c r="H523" s="19">
        <v>23.8</v>
      </c>
      <c r="I523" s="19">
        <v>18.399999999999999</v>
      </c>
      <c r="J523" s="19">
        <v>2798</v>
      </c>
      <c r="K523" s="19">
        <v>40.406999999999996</v>
      </c>
      <c r="L523" s="19" t="s">
        <v>326</v>
      </c>
      <c r="M523" s="19">
        <v>-1.2170000000000001</v>
      </c>
    </row>
    <row r="524" spans="1:16" x14ac:dyDescent="0.3">
      <c r="A524" s="19">
        <v>88</v>
      </c>
      <c r="B524" s="19" t="s">
        <v>324</v>
      </c>
      <c r="C524" s="19" t="s">
        <v>325</v>
      </c>
      <c r="D524" s="19" t="s">
        <v>64</v>
      </c>
      <c r="E524" s="19" t="s">
        <v>65</v>
      </c>
      <c r="F524" s="19">
        <v>0.35</v>
      </c>
      <c r="G524" s="19">
        <v>2</v>
      </c>
      <c r="H524" s="19">
        <v>53.7</v>
      </c>
      <c r="I524" s="19">
        <v>18.399999999999999</v>
      </c>
      <c r="J524" s="19">
        <v>2796</v>
      </c>
      <c r="K524" s="19">
        <v>40.371000000000002</v>
      </c>
      <c r="L524" s="19" t="s">
        <v>266</v>
      </c>
      <c r="M524" s="19">
        <v>-1.25</v>
      </c>
    </row>
    <row r="525" spans="1:16" x14ac:dyDescent="0.3">
      <c r="A525" s="19">
        <v>88</v>
      </c>
      <c r="B525" s="19" t="s">
        <v>324</v>
      </c>
      <c r="C525" s="19" t="s">
        <v>325</v>
      </c>
      <c r="D525" s="19" t="s">
        <v>64</v>
      </c>
      <c r="E525" s="19" t="s">
        <v>65</v>
      </c>
      <c r="F525" s="19">
        <v>0.35</v>
      </c>
      <c r="G525" s="19">
        <v>3</v>
      </c>
      <c r="H525" s="19">
        <v>83.6</v>
      </c>
      <c r="I525" s="19">
        <v>18.399999999999999</v>
      </c>
      <c r="J525" s="19">
        <v>2797</v>
      </c>
      <c r="K525" s="19">
        <v>40.411999999999999</v>
      </c>
      <c r="L525" s="19" t="s">
        <v>224</v>
      </c>
      <c r="M525" s="19">
        <v>-1.302</v>
      </c>
    </row>
    <row r="526" spans="1:16" x14ac:dyDescent="0.3">
      <c r="A526" s="19">
        <v>88</v>
      </c>
      <c r="B526" s="19" t="s">
        <v>324</v>
      </c>
      <c r="C526" s="19" t="s">
        <v>325</v>
      </c>
      <c r="D526" s="19" t="s">
        <v>64</v>
      </c>
      <c r="E526" s="19" t="s">
        <v>65</v>
      </c>
      <c r="F526" s="19">
        <v>0.35</v>
      </c>
      <c r="G526" s="19">
        <v>4</v>
      </c>
      <c r="H526" s="19">
        <v>136.30000000000001</v>
      </c>
      <c r="I526" s="19">
        <v>83.8</v>
      </c>
      <c r="J526" s="19">
        <v>1069</v>
      </c>
      <c r="K526" s="19">
        <v>25.725000000000001</v>
      </c>
      <c r="L526" s="19" t="s">
        <v>130</v>
      </c>
      <c r="M526" s="19">
        <v>7.8789999999999996</v>
      </c>
    </row>
    <row r="527" spans="1:16" x14ac:dyDescent="0.3">
      <c r="A527" s="19">
        <v>88</v>
      </c>
      <c r="B527" s="19" t="s">
        <v>324</v>
      </c>
      <c r="C527" s="19" t="s">
        <v>325</v>
      </c>
      <c r="D527" s="19" t="s">
        <v>64</v>
      </c>
      <c r="E527" s="19" t="s">
        <v>65</v>
      </c>
      <c r="F527" s="19">
        <v>0.35</v>
      </c>
      <c r="G527" s="19">
        <v>5</v>
      </c>
      <c r="H527" s="19">
        <v>276.89999999999998</v>
      </c>
      <c r="I527" s="19">
        <v>91.1</v>
      </c>
      <c r="N527" s="19">
        <v>1218</v>
      </c>
      <c r="O527" s="19">
        <v>33.978999999999999</v>
      </c>
      <c r="P527" s="19">
        <v>-19.800999999999998</v>
      </c>
    </row>
    <row r="528" spans="1:16" x14ac:dyDescent="0.3">
      <c r="A528" s="19">
        <v>88</v>
      </c>
      <c r="B528" s="19" t="s">
        <v>324</v>
      </c>
      <c r="C528" s="19" t="s">
        <v>325</v>
      </c>
      <c r="D528" s="19" t="s">
        <v>64</v>
      </c>
      <c r="E528" s="19" t="s">
        <v>65</v>
      </c>
      <c r="F528" s="19">
        <v>0.35</v>
      </c>
      <c r="G528" s="19">
        <v>6</v>
      </c>
      <c r="H528" s="19">
        <v>432.2</v>
      </c>
      <c r="I528" s="19">
        <v>20.3</v>
      </c>
      <c r="N528" s="19">
        <v>2013</v>
      </c>
      <c r="O528" s="19">
        <v>28.89</v>
      </c>
      <c r="P528" s="19">
        <v>-3.7</v>
      </c>
    </row>
    <row r="529" spans="1:16" x14ac:dyDescent="0.3">
      <c r="A529" s="19">
        <v>89</v>
      </c>
      <c r="B529" s="19" t="s">
        <v>62</v>
      </c>
      <c r="C529" s="19" t="s">
        <v>327</v>
      </c>
      <c r="D529" s="19" t="s">
        <v>64</v>
      </c>
      <c r="E529" s="19" t="s">
        <v>65</v>
      </c>
      <c r="F529" s="19">
        <v>0.54</v>
      </c>
      <c r="G529" s="19">
        <v>1</v>
      </c>
      <c r="H529" s="19">
        <v>23.8</v>
      </c>
      <c r="I529" s="19">
        <v>18.399999999999999</v>
      </c>
      <c r="J529" s="19">
        <v>2792</v>
      </c>
      <c r="K529" s="19">
        <v>40.277000000000001</v>
      </c>
      <c r="L529" s="19" t="s">
        <v>98</v>
      </c>
      <c r="M529" s="19">
        <v>-1.19</v>
      </c>
    </row>
    <row r="530" spans="1:16" x14ac:dyDescent="0.3">
      <c r="A530" s="19">
        <v>89</v>
      </c>
      <c r="B530" s="19" t="s">
        <v>62</v>
      </c>
      <c r="C530" s="19" t="s">
        <v>327</v>
      </c>
      <c r="D530" s="19" t="s">
        <v>64</v>
      </c>
      <c r="E530" s="19" t="s">
        <v>65</v>
      </c>
      <c r="F530" s="19">
        <v>0.54</v>
      </c>
      <c r="G530" s="19">
        <v>2</v>
      </c>
      <c r="H530" s="19">
        <v>53.7</v>
      </c>
      <c r="I530" s="19">
        <v>18.399999999999999</v>
      </c>
      <c r="J530" s="19">
        <v>2795</v>
      </c>
      <c r="K530" s="19">
        <v>40.292999999999999</v>
      </c>
      <c r="L530" s="19" t="s">
        <v>328</v>
      </c>
      <c r="M530" s="19">
        <v>-1.25</v>
      </c>
    </row>
    <row r="531" spans="1:16" x14ac:dyDescent="0.3">
      <c r="A531" s="19">
        <v>89</v>
      </c>
      <c r="B531" s="19" t="s">
        <v>62</v>
      </c>
      <c r="C531" s="19" t="s">
        <v>327</v>
      </c>
      <c r="D531" s="19" t="s">
        <v>64</v>
      </c>
      <c r="E531" s="19" t="s">
        <v>65</v>
      </c>
      <c r="F531" s="19">
        <v>0.54</v>
      </c>
      <c r="G531" s="19">
        <v>3</v>
      </c>
      <c r="H531" s="19">
        <v>83.6</v>
      </c>
      <c r="I531" s="19">
        <v>18.399999999999999</v>
      </c>
      <c r="J531" s="19">
        <v>2792</v>
      </c>
      <c r="K531" s="19">
        <v>40.271999999999998</v>
      </c>
      <c r="L531" s="19" t="s">
        <v>80</v>
      </c>
      <c r="M531" s="19">
        <v>-1.256</v>
      </c>
    </row>
    <row r="532" spans="1:16" x14ac:dyDescent="0.3">
      <c r="A532" s="19">
        <v>89</v>
      </c>
      <c r="B532" s="19" t="s">
        <v>62</v>
      </c>
      <c r="C532" s="19" t="s">
        <v>327</v>
      </c>
      <c r="D532" s="19" t="s">
        <v>64</v>
      </c>
      <c r="E532" s="19" t="s">
        <v>65</v>
      </c>
      <c r="F532" s="19">
        <v>0.54</v>
      </c>
      <c r="G532" s="19">
        <v>4</v>
      </c>
      <c r="H532" s="19">
        <v>134.6</v>
      </c>
      <c r="I532" s="19">
        <v>94.9</v>
      </c>
      <c r="J532" s="19">
        <v>3545</v>
      </c>
      <c r="K532" s="19">
        <v>84.882000000000005</v>
      </c>
      <c r="L532" s="19" t="s">
        <v>329</v>
      </c>
      <c r="M532" s="19">
        <v>6.516</v>
      </c>
    </row>
    <row r="533" spans="1:16" x14ac:dyDescent="0.3">
      <c r="A533" s="19">
        <v>89</v>
      </c>
      <c r="B533" s="19" t="s">
        <v>62</v>
      </c>
      <c r="C533" s="19" t="s">
        <v>327</v>
      </c>
      <c r="D533" s="19" t="s">
        <v>64</v>
      </c>
      <c r="E533" s="19" t="s">
        <v>65</v>
      </c>
      <c r="F533" s="19">
        <v>0.54</v>
      </c>
      <c r="G533" s="19">
        <v>5</v>
      </c>
      <c r="H533" s="19">
        <v>274.39999999999998</v>
      </c>
      <c r="I533" s="19">
        <v>103.2</v>
      </c>
      <c r="N533" s="19">
        <v>3652</v>
      </c>
      <c r="O533" s="19">
        <v>102.577</v>
      </c>
      <c r="P533" s="19">
        <v>-25.585000000000001</v>
      </c>
    </row>
    <row r="534" spans="1:16" x14ac:dyDescent="0.3">
      <c r="A534" s="19">
        <v>89</v>
      </c>
      <c r="B534" s="19" t="s">
        <v>62</v>
      </c>
      <c r="C534" s="19" t="s">
        <v>327</v>
      </c>
      <c r="D534" s="19" t="s">
        <v>64</v>
      </c>
      <c r="E534" s="19" t="s">
        <v>65</v>
      </c>
      <c r="F534" s="19">
        <v>0.54</v>
      </c>
      <c r="G534" s="19">
        <v>6</v>
      </c>
      <c r="H534" s="19">
        <v>432.2</v>
      </c>
      <c r="I534" s="19">
        <v>20.5</v>
      </c>
      <c r="N534" s="19">
        <v>2018</v>
      </c>
      <c r="O534" s="19">
        <v>28.998000000000001</v>
      </c>
      <c r="P534" s="19">
        <v>-3.7</v>
      </c>
    </row>
    <row r="535" spans="1:16" x14ac:dyDescent="0.3">
      <c r="A535" s="19">
        <v>90</v>
      </c>
      <c r="B535" s="19" t="s">
        <v>62</v>
      </c>
      <c r="C535" s="19" t="s">
        <v>330</v>
      </c>
      <c r="D535" s="19" t="s">
        <v>64</v>
      </c>
      <c r="E535" s="19" t="s">
        <v>65</v>
      </c>
      <c r="F535" s="19">
        <v>0.59499999999999997</v>
      </c>
      <c r="G535" s="19">
        <v>1</v>
      </c>
      <c r="H535" s="19">
        <v>23.8</v>
      </c>
      <c r="I535" s="19">
        <v>18.399999999999999</v>
      </c>
      <c r="J535" s="19">
        <v>2794</v>
      </c>
      <c r="K535" s="19">
        <v>40.337000000000003</v>
      </c>
      <c r="L535" s="19" t="s">
        <v>315</v>
      </c>
      <c r="M535" s="19">
        <v>-1.236</v>
      </c>
    </row>
    <row r="536" spans="1:16" x14ac:dyDescent="0.3">
      <c r="A536" s="19">
        <v>90</v>
      </c>
      <c r="B536" s="19" t="s">
        <v>62</v>
      </c>
      <c r="C536" s="19" t="s">
        <v>330</v>
      </c>
      <c r="D536" s="19" t="s">
        <v>64</v>
      </c>
      <c r="E536" s="19" t="s">
        <v>65</v>
      </c>
      <c r="F536" s="19">
        <v>0.59499999999999997</v>
      </c>
      <c r="G536" s="19">
        <v>2</v>
      </c>
      <c r="H536" s="19">
        <v>53.7</v>
      </c>
      <c r="I536" s="19">
        <v>18.399999999999999</v>
      </c>
      <c r="J536" s="19">
        <v>2798</v>
      </c>
      <c r="K536" s="19">
        <v>40.396999999999998</v>
      </c>
      <c r="L536" s="19" t="s">
        <v>207</v>
      </c>
      <c r="M536" s="19">
        <v>-1.25</v>
      </c>
    </row>
    <row r="537" spans="1:16" x14ac:dyDescent="0.3">
      <c r="A537" s="19">
        <v>90</v>
      </c>
      <c r="B537" s="19" t="s">
        <v>62</v>
      </c>
      <c r="C537" s="19" t="s">
        <v>330</v>
      </c>
      <c r="D537" s="19" t="s">
        <v>64</v>
      </c>
      <c r="E537" s="19" t="s">
        <v>65</v>
      </c>
      <c r="F537" s="19">
        <v>0.59499999999999997</v>
      </c>
      <c r="G537" s="19">
        <v>3</v>
      </c>
      <c r="H537" s="19">
        <v>83.6</v>
      </c>
      <c r="I537" s="19">
        <v>18.399999999999999</v>
      </c>
      <c r="J537" s="19">
        <v>2795</v>
      </c>
      <c r="K537" s="19">
        <v>40.369999999999997</v>
      </c>
      <c r="L537" s="19" t="s">
        <v>145</v>
      </c>
      <c r="M537" s="19">
        <v>-1.3089999999999999</v>
      </c>
    </row>
    <row r="538" spans="1:16" x14ac:dyDescent="0.3">
      <c r="A538" s="19">
        <v>90</v>
      </c>
      <c r="B538" s="19" t="s">
        <v>62</v>
      </c>
      <c r="C538" s="19" t="s">
        <v>330</v>
      </c>
      <c r="D538" s="19" t="s">
        <v>64</v>
      </c>
      <c r="E538" s="19" t="s">
        <v>65</v>
      </c>
      <c r="F538" s="19">
        <v>0.59499999999999997</v>
      </c>
      <c r="G538" s="19">
        <v>4</v>
      </c>
      <c r="H538" s="19">
        <v>134.80000000000001</v>
      </c>
      <c r="I538" s="19">
        <v>91.8</v>
      </c>
      <c r="J538" s="19">
        <v>2870</v>
      </c>
      <c r="K538" s="19">
        <v>68.766999999999996</v>
      </c>
      <c r="L538" s="19" t="s">
        <v>108</v>
      </c>
      <c r="M538" s="19">
        <v>6.3470000000000004</v>
      </c>
    </row>
    <row r="539" spans="1:16" x14ac:dyDescent="0.3">
      <c r="A539" s="19">
        <v>90</v>
      </c>
      <c r="B539" s="19" t="s">
        <v>62</v>
      </c>
      <c r="C539" s="19" t="s">
        <v>330</v>
      </c>
      <c r="D539" s="19" t="s">
        <v>64</v>
      </c>
      <c r="E539" s="19" t="s">
        <v>65</v>
      </c>
      <c r="F539" s="19">
        <v>0.59499999999999997</v>
      </c>
      <c r="G539" s="19">
        <v>5</v>
      </c>
      <c r="H539" s="19">
        <v>274.8</v>
      </c>
      <c r="I539" s="19">
        <v>100.3</v>
      </c>
      <c r="N539" s="19">
        <v>2989</v>
      </c>
      <c r="O539" s="19">
        <v>83.466999999999999</v>
      </c>
      <c r="P539" s="19">
        <v>-25.565999999999999</v>
      </c>
    </row>
    <row r="540" spans="1:16" x14ac:dyDescent="0.3">
      <c r="A540" s="19">
        <v>90</v>
      </c>
      <c r="B540" s="19" t="s">
        <v>62</v>
      </c>
      <c r="C540" s="19" t="s">
        <v>330</v>
      </c>
      <c r="D540" s="19" t="s">
        <v>64</v>
      </c>
      <c r="E540" s="19" t="s">
        <v>65</v>
      </c>
      <c r="F540" s="19">
        <v>0.59499999999999997</v>
      </c>
      <c r="G540" s="19">
        <v>6</v>
      </c>
      <c r="H540" s="19">
        <v>432.2</v>
      </c>
      <c r="I540" s="19">
        <v>20.5</v>
      </c>
      <c r="N540" s="19">
        <v>2020</v>
      </c>
      <c r="O540" s="19">
        <v>29.024000000000001</v>
      </c>
      <c r="P540" s="19">
        <v>-3.7</v>
      </c>
    </row>
    <row r="541" spans="1:16" x14ac:dyDescent="0.3">
      <c r="A541" s="19">
        <v>91</v>
      </c>
      <c r="B541" s="19" t="s">
        <v>331</v>
      </c>
      <c r="C541" s="19" t="s">
        <v>332</v>
      </c>
      <c r="D541" s="19" t="s">
        <v>64</v>
      </c>
      <c r="E541" s="19" t="s">
        <v>65</v>
      </c>
      <c r="F541" s="19">
        <v>0.55900000000000005</v>
      </c>
      <c r="G541" s="19">
        <v>1</v>
      </c>
      <c r="H541" s="19">
        <v>23.8</v>
      </c>
      <c r="I541" s="19">
        <v>18.399999999999999</v>
      </c>
      <c r="J541" s="19">
        <v>2798</v>
      </c>
      <c r="K541" s="19">
        <v>40.362000000000002</v>
      </c>
      <c r="L541" s="19" t="s">
        <v>283</v>
      </c>
      <c r="M541" s="19">
        <v>-1.1990000000000001</v>
      </c>
    </row>
    <row r="542" spans="1:16" x14ac:dyDescent="0.3">
      <c r="A542" s="19">
        <v>91</v>
      </c>
      <c r="B542" s="19" t="s">
        <v>331</v>
      </c>
      <c r="C542" s="19" t="s">
        <v>332</v>
      </c>
      <c r="D542" s="19" t="s">
        <v>64</v>
      </c>
      <c r="E542" s="19" t="s">
        <v>65</v>
      </c>
      <c r="F542" s="19">
        <v>0.55900000000000005</v>
      </c>
      <c r="G542" s="19">
        <v>2</v>
      </c>
      <c r="H542" s="19">
        <v>53.7</v>
      </c>
      <c r="I542" s="19">
        <v>18.399999999999999</v>
      </c>
      <c r="J542" s="19">
        <v>2797</v>
      </c>
      <c r="K542" s="19">
        <v>40.396000000000001</v>
      </c>
      <c r="L542" s="19" t="s">
        <v>187</v>
      </c>
      <c r="M542" s="19">
        <v>-1.25</v>
      </c>
    </row>
    <row r="543" spans="1:16" x14ac:dyDescent="0.3">
      <c r="A543" s="19">
        <v>91</v>
      </c>
      <c r="B543" s="19" t="s">
        <v>331</v>
      </c>
      <c r="C543" s="19" t="s">
        <v>332</v>
      </c>
      <c r="D543" s="19" t="s">
        <v>64</v>
      </c>
      <c r="E543" s="19" t="s">
        <v>65</v>
      </c>
      <c r="F543" s="19">
        <v>0.55900000000000005</v>
      </c>
      <c r="G543" s="19">
        <v>3</v>
      </c>
      <c r="H543" s="19">
        <v>83.6</v>
      </c>
      <c r="I543" s="19">
        <v>18.399999999999999</v>
      </c>
      <c r="J543" s="19">
        <v>2799</v>
      </c>
      <c r="K543" s="19">
        <v>40.417000000000002</v>
      </c>
      <c r="L543" s="19" t="s">
        <v>146</v>
      </c>
      <c r="M543" s="19">
        <v>-1.3169999999999999</v>
      </c>
    </row>
    <row r="544" spans="1:16" x14ac:dyDescent="0.3">
      <c r="A544" s="19">
        <v>91</v>
      </c>
      <c r="B544" s="19" t="s">
        <v>331</v>
      </c>
      <c r="C544" s="19" t="s">
        <v>332</v>
      </c>
      <c r="D544" s="19" t="s">
        <v>64</v>
      </c>
      <c r="E544" s="19" t="s">
        <v>65</v>
      </c>
      <c r="F544" s="19">
        <v>0.55900000000000005</v>
      </c>
      <c r="G544" s="19">
        <v>4</v>
      </c>
      <c r="H544" s="19">
        <v>134.6</v>
      </c>
      <c r="I544" s="19">
        <v>94.9</v>
      </c>
      <c r="J544" s="19">
        <v>3662</v>
      </c>
      <c r="K544" s="19">
        <v>87.787000000000006</v>
      </c>
      <c r="L544" s="19" t="s">
        <v>85</v>
      </c>
      <c r="M544" s="19">
        <v>9.9239999999999995</v>
      </c>
    </row>
    <row r="545" spans="1:16" x14ac:dyDescent="0.3">
      <c r="A545" s="19">
        <v>91</v>
      </c>
      <c r="B545" s="19" t="s">
        <v>331</v>
      </c>
      <c r="C545" s="19" t="s">
        <v>332</v>
      </c>
      <c r="D545" s="19" t="s">
        <v>64</v>
      </c>
      <c r="E545" s="19" t="s">
        <v>65</v>
      </c>
      <c r="F545" s="19">
        <v>0.55900000000000005</v>
      </c>
      <c r="G545" s="19">
        <v>5</v>
      </c>
      <c r="H545" s="19">
        <v>274.8</v>
      </c>
      <c r="I545" s="19">
        <v>101.2</v>
      </c>
      <c r="N545" s="19">
        <v>3076</v>
      </c>
      <c r="O545" s="19">
        <v>86.084000000000003</v>
      </c>
      <c r="P545" s="19">
        <v>-16.858000000000001</v>
      </c>
    </row>
    <row r="546" spans="1:16" x14ac:dyDescent="0.3">
      <c r="A546" s="19">
        <v>91</v>
      </c>
      <c r="B546" s="19" t="s">
        <v>331</v>
      </c>
      <c r="C546" s="19" t="s">
        <v>332</v>
      </c>
      <c r="D546" s="19" t="s">
        <v>64</v>
      </c>
      <c r="E546" s="19" t="s">
        <v>65</v>
      </c>
      <c r="F546" s="19">
        <v>0.55900000000000005</v>
      </c>
      <c r="G546" s="19">
        <v>6</v>
      </c>
      <c r="H546" s="19">
        <v>432.2</v>
      </c>
      <c r="I546" s="19">
        <v>20.5</v>
      </c>
      <c r="N546" s="19">
        <v>2021</v>
      </c>
      <c r="O546" s="19">
        <v>29.04</v>
      </c>
      <c r="P546" s="19">
        <v>-3.7</v>
      </c>
    </row>
    <row r="547" spans="1:16" x14ac:dyDescent="0.3">
      <c r="A547" s="19">
        <v>92</v>
      </c>
      <c r="B547" s="19" t="s">
        <v>333</v>
      </c>
      <c r="C547" s="19" t="s">
        <v>334</v>
      </c>
      <c r="D547" s="19" t="s">
        <v>64</v>
      </c>
      <c r="E547" s="19" t="s">
        <v>65</v>
      </c>
      <c r="F547" s="19">
        <v>0.55800000000000005</v>
      </c>
      <c r="G547" s="19">
        <v>1</v>
      </c>
      <c r="H547" s="19">
        <v>24</v>
      </c>
      <c r="I547" s="19">
        <v>18.2</v>
      </c>
      <c r="J547" s="19">
        <v>2798</v>
      </c>
      <c r="K547" s="19">
        <v>40.146000000000001</v>
      </c>
      <c r="L547" s="19" t="s">
        <v>207</v>
      </c>
      <c r="M547" s="19">
        <v>-1.1990000000000001</v>
      </c>
    </row>
    <row r="548" spans="1:16" x14ac:dyDescent="0.3">
      <c r="A548" s="19">
        <v>92</v>
      </c>
      <c r="B548" s="19" t="s">
        <v>333</v>
      </c>
      <c r="C548" s="19" t="s">
        <v>334</v>
      </c>
      <c r="D548" s="19" t="s">
        <v>64</v>
      </c>
      <c r="E548" s="19" t="s">
        <v>65</v>
      </c>
      <c r="F548" s="19">
        <v>0.55800000000000005</v>
      </c>
      <c r="G548" s="19">
        <v>2</v>
      </c>
      <c r="H548" s="19">
        <v>53.7</v>
      </c>
      <c r="I548" s="19">
        <v>18.399999999999999</v>
      </c>
      <c r="J548" s="19">
        <v>2796</v>
      </c>
      <c r="K548" s="19">
        <v>40.369999999999997</v>
      </c>
      <c r="L548" s="19" t="s">
        <v>190</v>
      </c>
      <c r="M548" s="19">
        <v>-1.25</v>
      </c>
    </row>
    <row r="549" spans="1:16" x14ac:dyDescent="0.3">
      <c r="A549" s="19">
        <v>92</v>
      </c>
      <c r="B549" s="19" t="s">
        <v>333</v>
      </c>
      <c r="C549" s="19" t="s">
        <v>334</v>
      </c>
      <c r="D549" s="19" t="s">
        <v>64</v>
      </c>
      <c r="E549" s="19" t="s">
        <v>65</v>
      </c>
      <c r="F549" s="19">
        <v>0.55800000000000005</v>
      </c>
      <c r="G549" s="19">
        <v>3</v>
      </c>
      <c r="H549" s="19">
        <v>83.6</v>
      </c>
      <c r="I549" s="19">
        <v>18.399999999999999</v>
      </c>
      <c r="J549" s="19">
        <v>2804</v>
      </c>
      <c r="K549" s="19">
        <v>40.462000000000003</v>
      </c>
      <c r="L549" s="19" t="s">
        <v>162</v>
      </c>
      <c r="M549" s="19">
        <v>-1.3240000000000001</v>
      </c>
    </row>
    <row r="550" spans="1:16" x14ac:dyDescent="0.3">
      <c r="A550" s="19">
        <v>92</v>
      </c>
      <c r="B550" s="19" t="s">
        <v>333</v>
      </c>
      <c r="C550" s="19" t="s">
        <v>334</v>
      </c>
      <c r="D550" s="19" t="s">
        <v>64</v>
      </c>
      <c r="E550" s="19" t="s">
        <v>65</v>
      </c>
      <c r="F550" s="19">
        <v>0.55800000000000005</v>
      </c>
      <c r="G550" s="19">
        <v>4</v>
      </c>
      <c r="H550" s="19">
        <v>134.4</v>
      </c>
      <c r="I550" s="19">
        <v>96.3</v>
      </c>
      <c r="J550" s="19">
        <v>4094</v>
      </c>
      <c r="K550" s="19">
        <v>97.524000000000001</v>
      </c>
      <c r="L550" s="19" t="s">
        <v>177</v>
      </c>
      <c r="M550" s="19">
        <v>8.6170000000000009</v>
      </c>
    </row>
    <row r="551" spans="1:16" x14ac:dyDescent="0.3">
      <c r="A551" s="19">
        <v>92</v>
      </c>
      <c r="B551" s="19" t="s">
        <v>333</v>
      </c>
      <c r="C551" s="19" t="s">
        <v>334</v>
      </c>
      <c r="D551" s="19" t="s">
        <v>64</v>
      </c>
      <c r="E551" s="19" t="s">
        <v>65</v>
      </c>
      <c r="F551" s="19">
        <v>0.55800000000000005</v>
      </c>
      <c r="G551" s="19">
        <v>5</v>
      </c>
      <c r="H551" s="19">
        <v>274.8</v>
      </c>
      <c r="I551" s="19">
        <v>102.2</v>
      </c>
      <c r="N551" s="19">
        <v>3410</v>
      </c>
      <c r="O551" s="19">
        <v>95.433999999999997</v>
      </c>
      <c r="P551" s="19">
        <v>-15.696</v>
      </c>
    </row>
    <row r="552" spans="1:16" x14ac:dyDescent="0.3">
      <c r="A552" s="19">
        <v>92</v>
      </c>
      <c r="B552" s="19" t="s">
        <v>333</v>
      </c>
      <c r="C552" s="19" t="s">
        <v>334</v>
      </c>
      <c r="D552" s="19" t="s">
        <v>64</v>
      </c>
      <c r="E552" s="19" t="s">
        <v>65</v>
      </c>
      <c r="F552" s="19">
        <v>0.55800000000000005</v>
      </c>
      <c r="G552" s="19">
        <v>6</v>
      </c>
      <c r="H552" s="19">
        <v>432.2</v>
      </c>
      <c r="I552" s="19">
        <v>20.5</v>
      </c>
      <c r="N552" s="19">
        <v>2025</v>
      </c>
      <c r="O552" s="19">
        <v>29.161999999999999</v>
      </c>
      <c r="P552" s="19">
        <v>-3.7</v>
      </c>
    </row>
    <row r="553" spans="1:16" x14ac:dyDescent="0.3">
      <c r="A553" s="19">
        <v>93</v>
      </c>
      <c r="B553" s="19" t="s">
        <v>335</v>
      </c>
      <c r="C553" s="19" t="s">
        <v>336</v>
      </c>
      <c r="D553" s="19" t="s">
        <v>64</v>
      </c>
      <c r="E553" s="19" t="s">
        <v>65</v>
      </c>
      <c r="F553" s="19">
        <v>0.55500000000000005</v>
      </c>
      <c r="G553" s="19">
        <v>1</v>
      </c>
      <c r="H553" s="19">
        <v>23.8</v>
      </c>
      <c r="I553" s="19">
        <v>18.399999999999999</v>
      </c>
      <c r="J553" s="19">
        <v>2797</v>
      </c>
      <c r="K553" s="19">
        <v>40.375</v>
      </c>
      <c r="L553" s="19" t="s">
        <v>306</v>
      </c>
      <c r="M553" s="19">
        <v>-1.1639999999999999</v>
      </c>
    </row>
    <row r="554" spans="1:16" x14ac:dyDescent="0.3">
      <c r="A554" s="19">
        <v>93</v>
      </c>
      <c r="B554" s="19" t="s">
        <v>335</v>
      </c>
      <c r="C554" s="19" t="s">
        <v>336</v>
      </c>
      <c r="D554" s="19" t="s">
        <v>64</v>
      </c>
      <c r="E554" s="19" t="s">
        <v>65</v>
      </c>
      <c r="F554" s="19">
        <v>0.55500000000000005</v>
      </c>
      <c r="G554" s="19">
        <v>2</v>
      </c>
      <c r="H554" s="19">
        <v>53.7</v>
      </c>
      <c r="I554" s="19">
        <v>18.399999999999999</v>
      </c>
      <c r="J554" s="19">
        <v>2795</v>
      </c>
      <c r="K554" s="19">
        <v>40.33</v>
      </c>
      <c r="L554" s="19" t="s">
        <v>294</v>
      </c>
      <c r="M554" s="19">
        <v>-1.25</v>
      </c>
    </row>
    <row r="555" spans="1:16" x14ac:dyDescent="0.3">
      <c r="A555" s="19">
        <v>93</v>
      </c>
      <c r="B555" s="19" t="s">
        <v>335</v>
      </c>
      <c r="C555" s="19" t="s">
        <v>336</v>
      </c>
      <c r="D555" s="19" t="s">
        <v>64</v>
      </c>
      <c r="E555" s="19" t="s">
        <v>65</v>
      </c>
      <c r="F555" s="19">
        <v>0.55500000000000005</v>
      </c>
      <c r="G555" s="19">
        <v>3</v>
      </c>
      <c r="H555" s="19">
        <v>83.6</v>
      </c>
      <c r="I555" s="19">
        <v>18.399999999999999</v>
      </c>
      <c r="J555" s="19">
        <v>2795</v>
      </c>
      <c r="K555" s="19">
        <v>40.219000000000001</v>
      </c>
      <c r="L555" s="19" t="s">
        <v>208</v>
      </c>
      <c r="M555" s="19">
        <v>-1.2529999999999999</v>
      </c>
    </row>
    <row r="556" spans="1:16" x14ac:dyDescent="0.3">
      <c r="A556" s="19">
        <v>93</v>
      </c>
      <c r="B556" s="19" t="s">
        <v>335</v>
      </c>
      <c r="C556" s="19" t="s">
        <v>336</v>
      </c>
      <c r="D556" s="19" t="s">
        <v>64</v>
      </c>
      <c r="E556" s="19" t="s">
        <v>65</v>
      </c>
      <c r="F556" s="19">
        <v>0.55500000000000005</v>
      </c>
      <c r="G556" s="19">
        <v>4</v>
      </c>
      <c r="H556" s="19">
        <v>134.19999999999999</v>
      </c>
      <c r="I556" s="19">
        <v>96.3</v>
      </c>
      <c r="J556" s="19">
        <v>4100</v>
      </c>
      <c r="K556" s="19">
        <v>98.090999999999994</v>
      </c>
      <c r="L556" s="19" t="s">
        <v>122</v>
      </c>
      <c r="M556" s="19">
        <v>12.994</v>
      </c>
    </row>
    <row r="557" spans="1:16" x14ac:dyDescent="0.3">
      <c r="A557" s="19">
        <v>93</v>
      </c>
      <c r="B557" s="19" t="s">
        <v>335</v>
      </c>
      <c r="C557" s="19" t="s">
        <v>336</v>
      </c>
      <c r="D557" s="19" t="s">
        <v>64</v>
      </c>
      <c r="E557" s="19" t="s">
        <v>65</v>
      </c>
      <c r="F557" s="19">
        <v>0.55500000000000005</v>
      </c>
      <c r="G557" s="19">
        <v>5</v>
      </c>
      <c r="H557" s="19">
        <v>274.39999999999998</v>
      </c>
      <c r="I557" s="19">
        <v>101.8</v>
      </c>
      <c r="N557" s="19">
        <v>3434</v>
      </c>
      <c r="O557" s="19">
        <v>96.257000000000005</v>
      </c>
      <c r="P557" s="19">
        <v>-9.18</v>
      </c>
    </row>
    <row r="558" spans="1:16" x14ac:dyDescent="0.3">
      <c r="A558" s="19">
        <v>93</v>
      </c>
      <c r="B558" s="19" t="s">
        <v>335</v>
      </c>
      <c r="C558" s="19" t="s">
        <v>336</v>
      </c>
      <c r="D558" s="19" t="s">
        <v>64</v>
      </c>
      <c r="E558" s="19" t="s">
        <v>65</v>
      </c>
      <c r="F558" s="19">
        <v>0.55500000000000005</v>
      </c>
      <c r="G558" s="19">
        <v>6</v>
      </c>
      <c r="H558" s="19">
        <v>432.2</v>
      </c>
      <c r="I558" s="19">
        <v>20.5</v>
      </c>
      <c r="N558" s="19">
        <v>2026</v>
      </c>
      <c r="O558" s="19">
        <v>29.116</v>
      </c>
      <c r="P558" s="19">
        <v>-3.7</v>
      </c>
    </row>
    <row r="559" spans="1:16" x14ac:dyDescent="0.3">
      <c r="A559" s="19">
        <v>94</v>
      </c>
      <c r="B559" s="19" t="s">
        <v>337</v>
      </c>
      <c r="C559" s="19" t="s">
        <v>63</v>
      </c>
      <c r="D559" s="19" t="s">
        <v>64</v>
      </c>
      <c r="E559" s="19" t="s">
        <v>65</v>
      </c>
      <c r="F559" s="19">
        <v>0.57999999999999996</v>
      </c>
      <c r="G559" s="19">
        <v>1</v>
      </c>
      <c r="H559" s="19">
        <v>23.8</v>
      </c>
      <c r="I559" s="19">
        <v>18.399999999999999</v>
      </c>
      <c r="J559" s="19">
        <v>2800</v>
      </c>
      <c r="K559" s="19">
        <v>40.398000000000003</v>
      </c>
      <c r="L559" s="19" t="s">
        <v>338</v>
      </c>
      <c r="M559" s="19">
        <v>-1.143</v>
      </c>
    </row>
    <row r="560" spans="1:16" x14ac:dyDescent="0.3">
      <c r="A560" s="19">
        <v>94</v>
      </c>
      <c r="B560" s="19" t="s">
        <v>337</v>
      </c>
      <c r="C560" s="19" t="s">
        <v>63</v>
      </c>
      <c r="D560" s="19" t="s">
        <v>64</v>
      </c>
      <c r="E560" s="19" t="s">
        <v>65</v>
      </c>
      <c r="F560" s="19">
        <v>0.57999999999999996</v>
      </c>
      <c r="G560" s="19">
        <v>2</v>
      </c>
      <c r="H560" s="19">
        <v>53.7</v>
      </c>
      <c r="I560" s="19">
        <v>18.399999999999999</v>
      </c>
      <c r="J560" s="19">
        <v>2795</v>
      </c>
      <c r="K560" s="19">
        <v>40.363999999999997</v>
      </c>
      <c r="L560" s="19" t="s">
        <v>241</v>
      </c>
      <c r="M560" s="19">
        <v>-1.25</v>
      </c>
    </row>
    <row r="561" spans="1:16" x14ac:dyDescent="0.3">
      <c r="A561" s="19">
        <v>94</v>
      </c>
      <c r="B561" s="19" t="s">
        <v>337</v>
      </c>
      <c r="C561" s="19" t="s">
        <v>63</v>
      </c>
      <c r="D561" s="19" t="s">
        <v>64</v>
      </c>
      <c r="E561" s="19" t="s">
        <v>65</v>
      </c>
      <c r="F561" s="19">
        <v>0.57999999999999996</v>
      </c>
      <c r="G561" s="19">
        <v>3</v>
      </c>
      <c r="H561" s="19">
        <v>83.6</v>
      </c>
      <c r="I561" s="19">
        <v>18.399999999999999</v>
      </c>
      <c r="J561" s="19">
        <v>2797</v>
      </c>
      <c r="K561" s="19">
        <v>40.406999999999996</v>
      </c>
      <c r="L561" s="19" t="s">
        <v>184</v>
      </c>
      <c r="M561" s="19">
        <v>-1.2729999999999999</v>
      </c>
    </row>
    <row r="562" spans="1:16" x14ac:dyDescent="0.3">
      <c r="A562" s="19">
        <v>94</v>
      </c>
      <c r="B562" s="19" t="s">
        <v>337</v>
      </c>
      <c r="C562" s="19" t="s">
        <v>63</v>
      </c>
      <c r="D562" s="19" t="s">
        <v>64</v>
      </c>
      <c r="E562" s="19" t="s">
        <v>65</v>
      </c>
      <c r="F562" s="19">
        <v>0.57999999999999996</v>
      </c>
      <c r="G562" s="19">
        <v>4</v>
      </c>
      <c r="H562" s="19">
        <v>134.19999999999999</v>
      </c>
      <c r="I562" s="19">
        <v>96.3</v>
      </c>
      <c r="J562" s="19">
        <v>4346</v>
      </c>
      <c r="K562" s="19">
        <v>104.05500000000001</v>
      </c>
      <c r="L562" s="19" t="s">
        <v>108</v>
      </c>
      <c r="M562" s="19">
        <v>11.087999999999999</v>
      </c>
    </row>
    <row r="563" spans="1:16" x14ac:dyDescent="0.3">
      <c r="A563" s="19">
        <v>94</v>
      </c>
      <c r="B563" s="19" t="s">
        <v>337</v>
      </c>
      <c r="C563" s="19" t="s">
        <v>63</v>
      </c>
      <c r="D563" s="19" t="s">
        <v>64</v>
      </c>
      <c r="E563" s="19" t="s">
        <v>65</v>
      </c>
      <c r="F563" s="19">
        <v>0.57999999999999996</v>
      </c>
      <c r="G563" s="19">
        <v>5</v>
      </c>
      <c r="H563" s="19">
        <v>274.2</v>
      </c>
      <c r="I563" s="19">
        <v>103.2</v>
      </c>
      <c r="N563" s="19">
        <v>3590</v>
      </c>
      <c r="O563" s="19">
        <v>100.764</v>
      </c>
      <c r="P563" s="19">
        <v>-13.186</v>
      </c>
    </row>
    <row r="564" spans="1:16" x14ac:dyDescent="0.3">
      <c r="A564" s="19">
        <v>94</v>
      </c>
      <c r="B564" s="19" t="s">
        <v>337</v>
      </c>
      <c r="C564" s="19" t="s">
        <v>63</v>
      </c>
      <c r="D564" s="19" t="s">
        <v>64</v>
      </c>
      <c r="E564" s="19" t="s">
        <v>65</v>
      </c>
      <c r="F564" s="19">
        <v>0.57999999999999996</v>
      </c>
      <c r="G564" s="19">
        <v>6</v>
      </c>
      <c r="H564" s="19">
        <v>432.2</v>
      </c>
      <c r="I564" s="19">
        <v>20.5</v>
      </c>
      <c r="N564" s="19">
        <v>2027</v>
      </c>
      <c r="O564" s="19">
        <v>28.960999999999999</v>
      </c>
      <c r="P564" s="19">
        <v>-3.7</v>
      </c>
    </row>
    <row r="565" spans="1:16" x14ac:dyDescent="0.3">
      <c r="A565" s="19">
        <v>95</v>
      </c>
      <c r="B565" s="19" t="s">
        <v>339</v>
      </c>
      <c r="C565" s="19" t="s">
        <v>70</v>
      </c>
      <c r="D565" s="19" t="s">
        <v>64</v>
      </c>
      <c r="E565" s="19" t="s">
        <v>65</v>
      </c>
      <c r="F565" s="19">
        <v>0.52800000000000002</v>
      </c>
      <c r="G565" s="19">
        <v>1</v>
      </c>
      <c r="H565" s="19">
        <v>23.8</v>
      </c>
      <c r="I565" s="19">
        <v>18.399999999999999</v>
      </c>
      <c r="J565" s="19">
        <v>2800</v>
      </c>
      <c r="K565" s="19">
        <v>40.383000000000003</v>
      </c>
      <c r="L565" s="19" t="s">
        <v>262</v>
      </c>
      <c r="M565" s="19">
        <v>-1.1879999999999999</v>
      </c>
    </row>
    <row r="566" spans="1:16" x14ac:dyDescent="0.3">
      <c r="A566" s="19">
        <v>95</v>
      </c>
      <c r="B566" s="19" t="s">
        <v>339</v>
      </c>
      <c r="C566" s="19" t="s">
        <v>70</v>
      </c>
      <c r="D566" s="19" t="s">
        <v>64</v>
      </c>
      <c r="E566" s="19" t="s">
        <v>65</v>
      </c>
      <c r="F566" s="19">
        <v>0.52800000000000002</v>
      </c>
      <c r="G566" s="19">
        <v>2</v>
      </c>
      <c r="H566" s="19">
        <v>53.7</v>
      </c>
      <c r="I566" s="19">
        <v>18.399999999999999</v>
      </c>
      <c r="J566" s="19">
        <v>2796</v>
      </c>
      <c r="K566" s="19">
        <v>40.341999999999999</v>
      </c>
      <c r="L566" s="19" t="s">
        <v>220</v>
      </c>
      <c r="M566" s="19">
        <v>-1.25</v>
      </c>
    </row>
    <row r="567" spans="1:16" x14ac:dyDescent="0.3">
      <c r="A567" s="19">
        <v>95</v>
      </c>
      <c r="B567" s="19" t="s">
        <v>339</v>
      </c>
      <c r="C567" s="19" t="s">
        <v>70</v>
      </c>
      <c r="D567" s="19" t="s">
        <v>64</v>
      </c>
      <c r="E567" s="19" t="s">
        <v>65</v>
      </c>
      <c r="F567" s="19">
        <v>0.52800000000000002</v>
      </c>
      <c r="G567" s="19">
        <v>3</v>
      </c>
      <c r="H567" s="19">
        <v>83.6</v>
      </c>
      <c r="I567" s="19">
        <v>18.399999999999999</v>
      </c>
      <c r="J567" s="19">
        <v>2796</v>
      </c>
      <c r="K567" s="19">
        <v>40.374000000000002</v>
      </c>
      <c r="L567" s="19" t="s">
        <v>254</v>
      </c>
      <c r="M567" s="19">
        <v>-1.282</v>
      </c>
    </row>
    <row r="568" spans="1:16" x14ac:dyDescent="0.3">
      <c r="A568" s="19">
        <v>95</v>
      </c>
      <c r="B568" s="19" t="s">
        <v>339</v>
      </c>
      <c r="C568" s="19" t="s">
        <v>70</v>
      </c>
      <c r="D568" s="19" t="s">
        <v>64</v>
      </c>
      <c r="E568" s="19" t="s">
        <v>65</v>
      </c>
      <c r="F568" s="19">
        <v>0.52800000000000002</v>
      </c>
      <c r="G568" s="19">
        <v>4</v>
      </c>
      <c r="H568" s="19">
        <v>134.4</v>
      </c>
      <c r="I568" s="19">
        <v>94.9</v>
      </c>
      <c r="J568" s="19">
        <v>3807</v>
      </c>
      <c r="K568" s="19">
        <v>90.896000000000001</v>
      </c>
      <c r="L568" s="19" t="s">
        <v>117</v>
      </c>
      <c r="M568" s="19">
        <v>13.131</v>
      </c>
    </row>
    <row r="569" spans="1:16" x14ac:dyDescent="0.3">
      <c r="A569" s="19">
        <v>95</v>
      </c>
      <c r="B569" s="19" t="s">
        <v>339</v>
      </c>
      <c r="C569" s="19" t="s">
        <v>70</v>
      </c>
      <c r="D569" s="19" t="s">
        <v>64</v>
      </c>
      <c r="E569" s="19" t="s">
        <v>65</v>
      </c>
      <c r="F569" s="19">
        <v>0.52800000000000002</v>
      </c>
      <c r="G569" s="19">
        <v>5</v>
      </c>
      <c r="H569" s="19">
        <v>274.39999999999998</v>
      </c>
      <c r="I569" s="19">
        <v>100.9</v>
      </c>
      <c r="N569" s="19">
        <v>3220</v>
      </c>
      <c r="O569" s="19">
        <v>89.8</v>
      </c>
      <c r="P569" s="19">
        <v>-9.6980000000000004</v>
      </c>
    </row>
    <row r="570" spans="1:16" x14ac:dyDescent="0.3">
      <c r="A570" s="19">
        <v>95</v>
      </c>
      <c r="B570" s="19" t="s">
        <v>339</v>
      </c>
      <c r="C570" s="19" t="s">
        <v>70</v>
      </c>
      <c r="D570" s="19" t="s">
        <v>64</v>
      </c>
      <c r="E570" s="19" t="s">
        <v>65</v>
      </c>
      <c r="F570" s="19">
        <v>0.52800000000000002</v>
      </c>
      <c r="G570" s="19">
        <v>6</v>
      </c>
      <c r="H570" s="19">
        <v>432.2</v>
      </c>
      <c r="I570" s="19">
        <v>20.5</v>
      </c>
      <c r="N570" s="19">
        <v>2027</v>
      </c>
      <c r="O570" s="19">
        <v>29.152999999999999</v>
      </c>
      <c r="P570" s="19">
        <v>-3.7</v>
      </c>
    </row>
    <row r="571" spans="1:16" x14ac:dyDescent="0.3">
      <c r="A571" s="19">
        <v>96</v>
      </c>
      <c r="B571" s="19" t="s">
        <v>340</v>
      </c>
      <c r="C571" s="19" t="s">
        <v>75</v>
      </c>
      <c r="D571" s="19" t="s">
        <v>64</v>
      </c>
      <c r="E571" s="19" t="s">
        <v>65</v>
      </c>
      <c r="F571" s="19">
        <v>0.54400000000000004</v>
      </c>
      <c r="G571" s="19">
        <v>1</v>
      </c>
      <c r="H571" s="19">
        <v>23.8</v>
      </c>
      <c r="I571" s="19">
        <v>18.399999999999999</v>
      </c>
      <c r="J571" s="19">
        <v>2805</v>
      </c>
      <c r="K571" s="19">
        <v>40.520000000000003</v>
      </c>
      <c r="L571" s="19" t="s">
        <v>266</v>
      </c>
      <c r="M571" s="19">
        <v>-1.1220000000000001</v>
      </c>
    </row>
    <row r="572" spans="1:16" x14ac:dyDescent="0.3">
      <c r="A572" s="19">
        <v>96</v>
      </c>
      <c r="B572" s="19" t="s">
        <v>340</v>
      </c>
      <c r="C572" s="19" t="s">
        <v>75</v>
      </c>
      <c r="D572" s="19" t="s">
        <v>64</v>
      </c>
      <c r="E572" s="19" t="s">
        <v>65</v>
      </c>
      <c r="F572" s="19">
        <v>0.54400000000000004</v>
      </c>
      <c r="G572" s="19">
        <v>2</v>
      </c>
      <c r="H572" s="19">
        <v>53.7</v>
      </c>
      <c r="I572" s="19">
        <v>18.399999999999999</v>
      </c>
      <c r="J572" s="19">
        <v>2812</v>
      </c>
      <c r="K572" s="19">
        <v>40.569000000000003</v>
      </c>
      <c r="L572" s="19" t="s">
        <v>235</v>
      </c>
      <c r="M572" s="19">
        <v>-1.25</v>
      </c>
    </row>
    <row r="573" spans="1:16" x14ac:dyDescent="0.3">
      <c r="A573" s="19">
        <v>96</v>
      </c>
      <c r="B573" s="19" t="s">
        <v>340</v>
      </c>
      <c r="C573" s="19" t="s">
        <v>75</v>
      </c>
      <c r="D573" s="19" t="s">
        <v>64</v>
      </c>
      <c r="E573" s="19" t="s">
        <v>65</v>
      </c>
      <c r="F573" s="19">
        <v>0.54400000000000004</v>
      </c>
      <c r="G573" s="19">
        <v>3</v>
      </c>
      <c r="H573" s="19">
        <v>83.6</v>
      </c>
      <c r="I573" s="19">
        <v>18.399999999999999</v>
      </c>
      <c r="J573" s="19">
        <v>2808</v>
      </c>
      <c r="K573" s="19">
        <v>40.542000000000002</v>
      </c>
      <c r="L573" s="19" t="s">
        <v>193</v>
      </c>
      <c r="M573" s="19">
        <v>-1.2330000000000001</v>
      </c>
    </row>
    <row r="574" spans="1:16" x14ac:dyDescent="0.3">
      <c r="A574" s="19">
        <v>96</v>
      </c>
      <c r="B574" s="19" t="s">
        <v>340</v>
      </c>
      <c r="C574" s="19" t="s">
        <v>75</v>
      </c>
      <c r="D574" s="19" t="s">
        <v>64</v>
      </c>
      <c r="E574" s="19" t="s">
        <v>65</v>
      </c>
      <c r="F574" s="19">
        <v>0.54400000000000004</v>
      </c>
      <c r="G574" s="19">
        <v>4</v>
      </c>
      <c r="H574" s="19">
        <v>134.80000000000001</v>
      </c>
      <c r="I574" s="19">
        <v>95.5</v>
      </c>
      <c r="J574" s="19">
        <v>3938</v>
      </c>
      <c r="K574" s="19">
        <v>94.561999999999998</v>
      </c>
      <c r="L574" s="19" t="s">
        <v>85</v>
      </c>
      <c r="M574" s="19">
        <v>12.73</v>
      </c>
    </row>
    <row r="575" spans="1:16" x14ac:dyDescent="0.3">
      <c r="A575" s="19">
        <v>96</v>
      </c>
      <c r="B575" s="19" t="s">
        <v>340</v>
      </c>
      <c r="C575" s="19" t="s">
        <v>75</v>
      </c>
      <c r="D575" s="19" t="s">
        <v>64</v>
      </c>
      <c r="E575" s="19" t="s">
        <v>65</v>
      </c>
      <c r="F575" s="19">
        <v>0.54400000000000004</v>
      </c>
      <c r="G575" s="19">
        <v>5</v>
      </c>
      <c r="H575" s="19">
        <v>274.60000000000002</v>
      </c>
      <c r="I575" s="19">
        <v>102.4</v>
      </c>
      <c r="N575" s="19">
        <v>3311</v>
      </c>
      <c r="O575" s="19">
        <v>92.951999999999998</v>
      </c>
      <c r="P575" s="19">
        <v>-13.044</v>
      </c>
    </row>
    <row r="576" spans="1:16" x14ac:dyDescent="0.3">
      <c r="A576" s="19">
        <v>96</v>
      </c>
      <c r="B576" s="19" t="s">
        <v>340</v>
      </c>
      <c r="C576" s="19" t="s">
        <v>75</v>
      </c>
      <c r="D576" s="19" t="s">
        <v>64</v>
      </c>
      <c r="E576" s="19" t="s">
        <v>65</v>
      </c>
      <c r="F576" s="19">
        <v>0.54400000000000004</v>
      </c>
      <c r="G576" s="19">
        <v>6</v>
      </c>
      <c r="H576" s="19">
        <v>432.2</v>
      </c>
      <c r="I576" s="19">
        <v>20.5</v>
      </c>
      <c r="N576" s="19">
        <v>2023</v>
      </c>
      <c r="O576" s="19">
        <v>29.088000000000001</v>
      </c>
      <c r="P576" s="19">
        <v>-3.7</v>
      </c>
    </row>
    <row r="577" spans="1:16" x14ac:dyDescent="0.3">
      <c r="A577" s="19">
        <v>97</v>
      </c>
      <c r="B577" s="19" t="s">
        <v>341</v>
      </c>
      <c r="C577" s="19" t="s">
        <v>78</v>
      </c>
      <c r="D577" s="19" t="s">
        <v>64</v>
      </c>
      <c r="E577" s="19" t="s">
        <v>65</v>
      </c>
      <c r="F577" s="19">
        <v>0.53800000000000003</v>
      </c>
      <c r="G577" s="19">
        <v>1</v>
      </c>
      <c r="H577" s="19">
        <v>24</v>
      </c>
      <c r="I577" s="19">
        <v>18.399999999999999</v>
      </c>
      <c r="J577" s="19">
        <v>2822</v>
      </c>
      <c r="K577" s="19">
        <v>40.759</v>
      </c>
      <c r="L577" s="19" t="s">
        <v>338</v>
      </c>
      <c r="M577" s="19">
        <v>-1.228</v>
      </c>
    </row>
    <row r="578" spans="1:16" x14ac:dyDescent="0.3">
      <c r="A578" s="19">
        <v>97</v>
      </c>
      <c r="B578" s="19" t="s">
        <v>341</v>
      </c>
      <c r="C578" s="19" t="s">
        <v>78</v>
      </c>
      <c r="D578" s="19" t="s">
        <v>64</v>
      </c>
      <c r="E578" s="19" t="s">
        <v>65</v>
      </c>
      <c r="F578" s="19">
        <v>0.53800000000000003</v>
      </c>
      <c r="G578" s="19">
        <v>2</v>
      </c>
      <c r="H578" s="19">
        <v>53.7</v>
      </c>
      <c r="I578" s="19">
        <v>18.600000000000001</v>
      </c>
      <c r="J578" s="19">
        <v>2829</v>
      </c>
      <c r="K578" s="19">
        <v>40.834000000000003</v>
      </c>
      <c r="L578" s="19" t="s">
        <v>241</v>
      </c>
      <c r="M578" s="19">
        <v>-1.25</v>
      </c>
    </row>
    <row r="579" spans="1:16" x14ac:dyDescent="0.3">
      <c r="A579" s="19">
        <v>97</v>
      </c>
      <c r="B579" s="19" t="s">
        <v>341</v>
      </c>
      <c r="C579" s="19" t="s">
        <v>78</v>
      </c>
      <c r="D579" s="19" t="s">
        <v>64</v>
      </c>
      <c r="E579" s="19" t="s">
        <v>65</v>
      </c>
      <c r="F579" s="19">
        <v>0.53800000000000003</v>
      </c>
      <c r="G579" s="19">
        <v>3</v>
      </c>
      <c r="H579" s="19">
        <v>83.6</v>
      </c>
      <c r="I579" s="19">
        <v>18.600000000000001</v>
      </c>
      <c r="J579" s="19">
        <v>2828</v>
      </c>
      <c r="K579" s="19">
        <v>40.853999999999999</v>
      </c>
      <c r="L579" s="19" t="s">
        <v>190</v>
      </c>
      <c r="M579" s="19">
        <v>-1.3180000000000001</v>
      </c>
    </row>
    <row r="580" spans="1:16" x14ac:dyDescent="0.3">
      <c r="A580" s="19">
        <v>97</v>
      </c>
      <c r="B580" s="19" t="s">
        <v>341</v>
      </c>
      <c r="C580" s="19" t="s">
        <v>78</v>
      </c>
      <c r="D580" s="19" t="s">
        <v>64</v>
      </c>
      <c r="E580" s="19" t="s">
        <v>65</v>
      </c>
      <c r="F580" s="19">
        <v>0.53800000000000003</v>
      </c>
      <c r="G580" s="19">
        <v>4</v>
      </c>
      <c r="H580" s="19">
        <v>134.80000000000001</v>
      </c>
      <c r="I580" s="19">
        <v>91.1</v>
      </c>
      <c r="J580" s="19">
        <v>2591</v>
      </c>
      <c r="K580" s="19">
        <v>62.15</v>
      </c>
      <c r="L580" s="19" t="s">
        <v>123</v>
      </c>
      <c r="M580" s="19">
        <v>11.871</v>
      </c>
    </row>
    <row r="581" spans="1:16" x14ac:dyDescent="0.3">
      <c r="A581" s="19">
        <v>97</v>
      </c>
      <c r="B581" s="19" t="s">
        <v>341</v>
      </c>
      <c r="C581" s="19" t="s">
        <v>78</v>
      </c>
      <c r="D581" s="19" t="s">
        <v>64</v>
      </c>
      <c r="E581" s="19" t="s">
        <v>65</v>
      </c>
      <c r="F581" s="19">
        <v>0.53800000000000003</v>
      </c>
      <c r="G581" s="19">
        <v>5</v>
      </c>
      <c r="H581" s="19">
        <v>274.8</v>
      </c>
      <c r="I581" s="19">
        <v>97.8</v>
      </c>
      <c r="N581" s="19">
        <v>2398</v>
      </c>
      <c r="O581" s="19">
        <v>66.649000000000001</v>
      </c>
      <c r="P581" s="19">
        <v>-16.015000000000001</v>
      </c>
    </row>
    <row r="582" spans="1:16" x14ac:dyDescent="0.3">
      <c r="A582" s="19">
        <v>97</v>
      </c>
      <c r="B582" s="19" t="s">
        <v>341</v>
      </c>
      <c r="C582" s="19" t="s">
        <v>78</v>
      </c>
      <c r="D582" s="19" t="s">
        <v>64</v>
      </c>
      <c r="E582" s="19" t="s">
        <v>65</v>
      </c>
      <c r="F582" s="19">
        <v>0.53800000000000003</v>
      </c>
      <c r="G582" s="19">
        <v>6</v>
      </c>
      <c r="H582" s="19">
        <v>432.2</v>
      </c>
      <c r="I582" s="19">
        <v>20.5</v>
      </c>
      <c r="N582" s="19">
        <v>2029</v>
      </c>
      <c r="O582" s="19">
        <v>29.138000000000002</v>
      </c>
      <c r="P582" s="19">
        <v>-3.7</v>
      </c>
    </row>
    <row r="583" spans="1:16" x14ac:dyDescent="0.3">
      <c r="A583" s="19">
        <v>98</v>
      </c>
      <c r="B583" s="19" t="s">
        <v>62</v>
      </c>
      <c r="C583" s="19" t="s">
        <v>342</v>
      </c>
      <c r="D583" s="19" t="s">
        <v>64</v>
      </c>
      <c r="E583" s="19" t="s">
        <v>65</v>
      </c>
      <c r="F583" s="19">
        <v>0.57499999999999996</v>
      </c>
      <c r="G583" s="19">
        <v>1</v>
      </c>
      <c r="H583" s="19">
        <v>23.8</v>
      </c>
      <c r="I583" s="19">
        <v>18.399999999999999</v>
      </c>
      <c r="J583" s="19">
        <v>2824</v>
      </c>
      <c r="K583" s="19">
        <v>40.753</v>
      </c>
      <c r="L583" s="19" t="s">
        <v>198</v>
      </c>
      <c r="M583" s="19">
        <v>-1.222</v>
      </c>
    </row>
    <row r="584" spans="1:16" x14ac:dyDescent="0.3">
      <c r="A584" s="19">
        <v>98</v>
      </c>
      <c r="B584" s="19" t="s">
        <v>62</v>
      </c>
      <c r="C584" s="19" t="s">
        <v>342</v>
      </c>
      <c r="D584" s="19" t="s">
        <v>64</v>
      </c>
      <c r="E584" s="19" t="s">
        <v>65</v>
      </c>
      <c r="F584" s="19">
        <v>0.57499999999999996</v>
      </c>
      <c r="G584" s="19">
        <v>2</v>
      </c>
      <c r="H584" s="19">
        <v>53.7</v>
      </c>
      <c r="I584" s="19">
        <v>18.399999999999999</v>
      </c>
      <c r="J584" s="19">
        <v>2823</v>
      </c>
      <c r="K584" s="19">
        <v>40.551000000000002</v>
      </c>
      <c r="L584" s="19" t="s">
        <v>180</v>
      </c>
      <c r="M584" s="19">
        <v>-1.25</v>
      </c>
    </row>
    <row r="585" spans="1:16" x14ac:dyDescent="0.3">
      <c r="A585" s="19">
        <v>98</v>
      </c>
      <c r="B585" s="19" t="s">
        <v>62</v>
      </c>
      <c r="C585" s="19" t="s">
        <v>342</v>
      </c>
      <c r="D585" s="19" t="s">
        <v>64</v>
      </c>
      <c r="E585" s="19" t="s">
        <v>65</v>
      </c>
      <c r="F585" s="19">
        <v>0.57499999999999996</v>
      </c>
      <c r="G585" s="19">
        <v>3</v>
      </c>
      <c r="H585" s="19">
        <v>83.6</v>
      </c>
      <c r="I585" s="19">
        <v>18.399999999999999</v>
      </c>
      <c r="J585" s="19">
        <v>2823</v>
      </c>
      <c r="K585" s="19">
        <v>40.771000000000001</v>
      </c>
      <c r="L585" s="19" t="s">
        <v>158</v>
      </c>
      <c r="M585" s="19">
        <v>-1.294</v>
      </c>
    </row>
    <row r="586" spans="1:16" x14ac:dyDescent="0.3">
      <c r="A586" s="19">
        <v>98</v>
      </c>
      <c r="B586" s="19" t="s">
        <v>62</v>
      </c>
      <c r="C586" s="19" t="s">
        <v>342</v>
      </c>
      <c r="D586" s="19" t="s">
        <v>64</v>
      </c>
      <c r="E586" s="19" t="s">
        <v>65</v>
      </c>
      <c r="F586" s="19">
        <v>0.57499999999999996</v>
      </c>
      <c r="G586" s="19">
        <v>4</v>
      </c>
      <c r="H586" s="19">
        <v>134.80000000000001</v>
      </c>
      <c r="I586" s="19">
        <v>95.9</v>
      </c>
      <c r="J586" s="19">
        <v>3897</v>
      </c>
      <c r="K586" s="19">
        <v>93.016000000000005</v>
      </c>
      <c r="L586" s="19" t="s">
        <v>134</v>
      </c>
      <c r="M586" s="19">
        <v>6.4480000000000004</v>
      </c>
    </row>
    <row r="587" spans="1:16" x14ac:dyDescent="0.3">
      <c r="A587" s="19">
        <v>98</v>
      </c>
      <c r="B587" s="19" t="s">
        <v>62</v>
      </c>
      <c r="C587" s="19" t="s">
        <v>342</v>
      </c>
      <c r="D587" s="19" t="s">
        <v>64</v>
      </c>
      <c r="E587" s="19" t="s">
        <v>65</v>
      </c>
      <c r="F587" s="19">
        <v>0.57499999999999996</v>
      </c>
      <c r="G587" s="19">
        <v>5</v>
      </c>
      <c r="H587" s="19">
        <v>274</v>
      </c>
      <c r="I587" s="19">
        <v>104.3</v>
      </c>
      <c r="N587" s="19">
        <v>3884</v>
      </c>
      <c r="O587" s="19">
        <v>109.392</v>
      </c>
      <c r="P587" s="19">
        <v>-25.61</v>
      </c>
    </row>
    <row r="588" spans="1:16" x14ac:dyDescent="0.3">
      <c r="A588" s="19">
        <v>98</v>
      </c>
      <c r="B588" s="19" t="s">
        <v>62</v>
      </c>
      <c r="C588" s="19" t="s">
        <v>342</v>
      </c>
      <c r="D588" s="19" t="s">
        <v>64</v>
      </c>
      <c r="E588" s="19" t="s">
        <v>65</v>
      </c>
      <c r="F588" s="19">
        <v>0.57499999999999996</v>
      </c>
      <c r="G588" s="19">
        <v>6</v>
      </c>
      <c r="H588" s="19">
        <v>432.2</v>
      </c>
      <c r="I588" s="19">
        <v>20.5</v>
      </c>
      <c r="N588" s="19">
        <v>2030</v>
      </c>
      <c r="O588" s="19">
        <v>29.154</v>
      </c>
      <c r="P588" s="19">
        <v>-3.7</v>
      </c>
    </row>
    <row r="589" spans="1:16" x14ac:dyDescent="0.3">
      <c r="A589" s="19">
        <v>99</v>
      </c>
      <c r="B589" s="19" t="s">
        <v>62</v>
      </c>
      <c r="C589" s="19" t="s">
        <v>343</v>
      </c>
      <c r="D589" s="19" t="s">
        <v>64</v>
      </c>
      <c r="E589" s="19" t="s">
        <v>65</v>
      </c>
      <c r="F589" s="19">
        <v>0.57399999999999995</v>
      </c>
      <c r="G589" s="19">
        <v>1</v>
      </c>
      <c r="H589" s="19">
        <v>23.8</v>
      </c>
      <c r="I589" s="19">
        <v>18.399999999999999</v>
      </c>
      <c r="J589" s="19">
        <v>2814</v>
      </c>
      <c r="K589" s="19">
        <v>40.615000000000002</v>
      </c>
      <c r="L589" s="19" t="s">
        <v>217</v>
      </c>
      <c r="M589" s="19">
        <v>-1.208</v>
      </c>
    </row>
    <row r="590" spans="1:16" x14ac:dyDescent="0.3">
      <c r="A590" s="19">
        <v>99</v>
      </c>
      <c r="B590" s="19" t="s">
        <v>62</v>
      </c>
      <c r="C590" s="19" t="s">
        <v>343</v>
      </c>
      <c r="D590" s="19" t="s">
        <v>64</v>
      </c>
      <c r="E590" s="19" t="s">
        <v>65</v>
      </c>
      <c r="F590" s="19">
        <v>0.57399999999999995</v>
      </c>
      <c r="G590" s="19">
        <v>2</v>
      </c>
      <c r="H590" s="19">
        <v>53.7</v>
      </c>
      <c r="I590" s="19">
        <v>18.399999999999999</v>
      </c>
      <c r="J590" s="19">
        <v>2816</v>
      </c>
      <c r="K590" s="19">
        <v>40.655999999999999</v>
      </c>
      <c r="L590" s="19" t="s">
        <v>214</v>
      </c>
      <c r="M590" s="19">
        <v>-1.25</v>
      </c>
    </row>
    <row r="591" spans="1:16" x14ac:dyDescent="0.3">
      <c r="A591" s="19">
        <v>99</v>
      </c>
      <c r="B591" s="19" t="s">
        <v>62</v>
      </c>
      <c r="C591" s="19" t="s">
        <v>343</v>
      </c>
      <c r="D591" s="19" t="s">
        <v>64</v>
      </c>
      <c r="E591" s="19" t="s">
        <v>65</v>
      </c>
      <c r="F591" s="19">
        <v>0.57399999999999995</v>
      </c>
      <c r="G591" s="19">
        <v>3</v>
      </c>
      <c r="H591" s="19">
        <v>83.6</v>
      </c>
      <c r="I591" s="19">
        <v>18.399999999999999</v>
      </c>
      <c r="J591" s="19">
        <v>2816</v>
      </c>
      <c r="K591" s="19">
        <v>40.698</v>
      </c>
      <c r="L591" s="19" t="s">
        <v>254</v>
      </c>
      <c r="M591" s="19">
        <v>-1.34</v>
      </c>
    </row>
    <row r="592" spans="1:16" x14ac:dyDescent="0.3">
      <c r="A592" s="19">
        <v>99</v>
      </c>
      <c r="B592" s="19" t="s">
        <v>62</v>
      </c>
      <c r="C592" s="19" t="s">
        <v>343</v>
      </c>
      <c r="D592" s="19" t="s">
        <v>64</v>
      </c>
      <c r="E592" s="19" t="s">
        <v>65</v>
      </c>
      <c r="F592" s="19">
        <v>0.57399999999999995</v>
      </c>
      <c r="G592" s="19">
        <v>4</v>
      </c>
      <c r="H592" s="19">
        <v>134.4</v>
      </c>
      <c r="I592" s="19">
        <v>95.9</v>
      </c>
      <c r="J592" s="19">
        <v>3921</v>
      </c>
      <c r="K592" s="19">
        <v>93.778000000000006</v>
      </c>
      <c r="L592" s="19" t="s">
        <v>108</v>
      </c>
      <c r="M592" s="19">
        <v>6.49</v>
      </c>
    </row>
    <row r="593" spans="1:16" x14ac:dyDescent="0.3">
      <c r="A593" s="19">
        <v>99</v>
      </c>
      <c r="B593" s="19" t="s">
        <v>62</v>
      </c>
      <c r="C593" s="19" t="s">
        <v>343</v>
      </c>
      <c r="D593" s="19" t="s">
        <v>64</v>
      </c>
      <c r="E593" s="19" t="s">
        <v>65</v>
      </c>
      <c r="F593" s="19">
        <v>0.57399999999999995</v>
      </c>
      <c r="G593" s="19">
        <v>5</v>
      </c>
      <c r="H593" s="19">
        <v>274</v>
      </c>
      <c r="I593" s="19">
        <v>104.7</v>
      </c>
      <c r="N593" s="19">
        <v>3901</v>
      </c>
      <c r="O593" s="19">
        <v>109.95399999999999</v>
      </c>
      <c r="P593" s="19">
        <v>-25.617999999999999</v>
      </c>
    </row>
    <row r="594" spans="1:16" x14ac:dyDescent="0.3">
      <c r="A594" s="19">
        <v>99</v>
      </c>
      <c r="B594" s="19" t="s">
        <v>62</v>
      </c>
      <c r="C594" s="19" t="s">
        <v>343</v>
      </c>
      <c r="D594" s="19" t="s">
        <v>64</v>
      </c>
      <c r="E594" s="19" t="s">
        <v>65</v>
      </c>
      <c r="F594" s="19">
        <v>0.57399999999999995</v>
      </c>
      <c r="G594" s="19">
        <v>6</v>
      </c>
      <c r="H594" s="19">
        <v>432.2</v>
      </c>
      <c r="I594" s="19">
        <v>20.7</v>
      </c>
      <c r="N594" s="19">
        <v>2040</v>
      </c>
      <c r="O594" s="19">
        <v>29.303999999999998</v>
      </c>
      <c r="P594" s="19">
        <v>-3.7</v>
      </c>
    </row>
    <row r="595" spans="1:16" x14ac:dyDescent="0.3">
      <c r="A595" s="19">
        <v>1</v>
      </c>
      <c r="B595" s="19" t="s">
        <v>62</v>
      </c>
      <c r="C595" s="19" t="s">
        <v>140</v>
      </c>
      <c r="D595" s="19" t="s">
        <v>64</v>
      </c>
      <c r="E595" s="19" t="s">
        <v>65</v>
      </c>
      <c r="F595" s="19">
        <v>0.59499999999999997</v>
      </c>
      <c r="G595" s="19">
        <v>1</v>
      </c>
      <c r="H595" s="19">
        <v>23.8</v>
      </c>
      <c r="I595" s="19">
        <v>18.600000000000001</v>
      </c>
      <c r="J595" s="19">
        <v>2764</v>
      </c>
      <c r="K595" s="19">
        <v>39.9</v>
      </c>
      <c r="L595" s="19" t="s">
        <v>344</v>
      </c>
      <c r="M595" s="19">
        <v>-1.1259999999999999</v>
      </c>
    </row>
    <row r="596" spans="1:16" x14ac:dyDescent="0.3">
      <c r="A596" s="19">
        <v>1</v>
      </c>
      <c r="B596" s="19" t="s">
        <v>62</v>
      </c>
      <c r="C596" s="19" t="s">
        <v>140</v>
      </c>
      <c r="D596" s="19" t="s">
        <v>64</v>
      </c>
      <c r="E596" s="19" t="s">
        <v>65</v>
      </c>
      <c r="F596" s="19">
        <v>0.59499999999999997</v>
      </c>
      <c r="G596" s="19">
        <v>2</v>
      </c>
      <c r="H596" s="19">
        <v>53.7</v>
      </c>
      <c r="I596" s="19">
        <v>18.399999999999999</v>
      </c>
      <c r="J596" s="19">
        <v>2768</v>
      </c>
      <c r="K596" s="19">
        <v>39.917000000000002</v>
      </c>
      <c r="L596" s="19" t="s">
        <v>345</v>
      </c>
      <c r="M596" s="19">
        <v>-1.25</v>
      </c>
    </row>
    <row r="597" spans="1:16" x14ac:dyDescent="0.3">
      <c r="A597" s="19">
        <v>1</v>
      </c>
      <c r="B597" s="19" t="s">
        <v>62</v>
      </c>
      <c r="C597" s="19" t="s">
        <v>140</v>
      </c>
      <c r="D597" s="19" t="s">
        <v>64</v>
      </c>
      <c r="E597" s="19" t="s">
        <v>65</v>
      </c>
      <c r="F597" s="19">
        <v>0.59499999999999997</v>
      </c>
      <c r="G597" s="19">
        <v>3</v>
      </c>
      <c r="H597" s="19">
        <v>83.6</v>
      </c>
      <c r="I597" s="19">
        <v>18.399999999999999</v>
      </c>
      <c r="J597" s="19">
        <v>2768</v>
      </c>
      <c r="K597" s="19">
        <v>39.945</v>
      </c>
      <c r="L597" s="19" t="s">
        <v>346</v>
      </c>
      <c r="M597" s="19">
        <v>-1.276</v>
      </c>
    </row>
    <row r="598" spans="1:16" x14ac:dyDescent="0.3">
      <c r="A598" s="19">
        <v>1</v>
      </c>
      <c r="B598" s="19" t="s">
        <v>62</v>
      </c>
      <c r="C598" s="19" t="s">
        <v>140</v>
      </c>
      <c r="D598" s="19" t="s">
        <v>64</v>
      </c>
      <c r="E598" s="19" t="s">
        <v>65</v>
      </c>
      <c r="F598" s="19">
        <v>0.59499999999999997</v>
      </c>
      <c r="G598" s="19">
        <v>4</v>
      </c>
      <c r="H598" s="19">
        <v>133.30000000000001</v>
      </c>
      <c r="I598" s="19">
        <v>101.6</v>
      </c>
      <c r="J598" s="19">
        <v>4036</v>
      </c>
      <c r="K598" s="19">
        <v>103.139</v>
      </c>
      <c r="L598" s="19" t="s">
        <v>346</v>
      </c>
      <c r="M598" s="19">
        <v>6.3760000000000003</v>
      </c>
    </row>
    <row r="599" spans="1:16" x14ac:dyDescent="0.3">
      <c r="A599" s="19">
        <v>1</v>
      </c>
      <c r="B599" s="19" t="s">
        <v>62</v>
      </c>
      <c r="C599" s="19" t="s">
        <v>140</v>
      </c>
      <c r="D599" s="19" t="s">
        <v>64</v>
      </c>
      <c r="E599" s="19" t="s">
        <v>65</v>
      </c>
      <c r="F599" s="19">
        <v>0.59499999999999997</v>
      </c>
      <c r="G599" s="19">
        <v>5</v>
      </c>
      <c r="H599" s="19">
        <v>272.10000000000002</v>
      </c>
      <c r="I599" s="19">
        <v>108.9</v>
      </c>
      <c r="N599" s="19">
        <v>3748</v>
      </c>
      <c r="O599" s="19">
        <v>109.98099999999999</v>
      </c>
      <c r="P599" s="19">
        <v>-25.379000000000001</v>
      </c>
    </row>
    <row r="600" spans="1:16" x14ac:dyDescent="0.3">
      <c r="A600" s="19">
        <v>1</v>
      </c>
      <c r="B600" s="19" t="s">
        <v>62</v>
      </c>
      <c r="C600" s="19" t="s">
        <v>140</v>
      </c>
      <c r="D600" s="19" t="s">
        <v>64</v>
      </c>
      <c r="E600" s="19" t="s">
        <v>65</v>
      </c>
      <c r="F600" s="19">
        <v>0.59499999999999997</v>
      </c>
      <c r="G600" s="19">
        <v>6</v>
      </c>
      <c r="H600" s="19">
        <v>432.2</v>
      </c>
      <c r="I600" s="19">
        <v>20.5</v>
      </c>
      <c r="N600" s="19">
        <v>1985</v>
      </c>
      <c r="O600" s="19">
        <v>28.405000000000001</v>
      </c>
      <c r="P600" s="19">
        <v>-3.7</v>
      </c>
    </row>
    <row r="601" spans="1:16" x14ac:dyDescent="0.3">
      <c r="A601" s="19">
        <v>2</v>
      </c>
      <c r="B601" s="19" t="s">
        <v>62</v>
      </c>
      <c r="C601" s="19" t="s">
        <v>148</v>
      </c>
      <c r="D601" s="19" t="s">
        <v>64</v>
      </c>
      <c r="E601" s="19" t="s">
        <v>65</v>
      </c>
      <c r="F601" s="19">
        <v>0.55200000000000005</v>
      </c>
      <c r="G601" s="19">
        <v>1</v>
      </c>
      <c r="H601" s="19">
        <v>23.8</v>
      </c>
      <c r="I601" s="19">
        <v>18.600000000000001</v>
      </c>
      <c r="J601" s="19">
        <v>2760</v>
      </c>
      <c r="K601" s="19">
        <v>39.816000000000003</v>
      </c>
      <c r="L601" s="19" t="s">
        <v>347</v>
      </c>
      <c r="M601" s="19">
        <v>-1.157</v>
      </c>
    </row>
    <row r="602" spans="1:16" x14ac:dyDescent="0.3">
      <c r="A602" s="19">
        <v>2</v>
      </c>
      <c r="B602" s="19" t="s">
        <v>62</v>
      </c>
      <c r="C602" s="19" t="s">
        <v>148</v>
      </c>
      <c r="D602" s="19" t="s">
        <v>64</v>
      </c>
      <c r="E602" s="19" t="s">
        <v>65</v>
      </c>
      <c r="F602" s="19">
        <v>0.55200000000000005</v>
      </c>
      <c r="G602" s="19">
        <v>2</v>
      </c>
      <c r="H602" s="19">
        <v>53.7</v>
      </c>
      <c r="I602" s="19">
        <v>18.600000000000001</v>
      </c>
      <c r="J602" s="19">
        <v>2760</v>
      </c>
      <c r="K602" s="19">
        <v>39.877000000000002</v>
      </c>
      <c r="L602" s="19" t="s">
        <v>348</v>
      </c>
      <c r="M602" s="19">
        <v>-1.25</v>
      </c>
    </row>
    <row r="603" spans="1:16" x14ac:dyDescent="0.3">
      <c r="A603" s="19">
        <v>2</v>
      </c>
      <c r="B603" s="19" t="s">
        <v>62</v>
      </c>
      <c r="C603" s="19" t="s">
        <v>148</v>
      </c>
      <c r="D603" s="19" t="s">
        <v>64</v>
      </c>
      <c r="E603" s="19" t="s">
        <v>65</v>
      </c>
      <c r="F603" s="19">
        <v>0.55200000000000005</v>
      </c>
      <c r="G603" s="19">
        <v>3</v>
      </c>
      <c r="H603" s="19">
        <v>83.6</v>
      </c>
      <c r="I603" s="19">
        <v>18.399999999999999</v>
      </c>
      <c r="J603" s="19">
        <v>2764</v>
      </c>
      <c r="K603" s="19">
        <v>39.869</v>
      </c>
      <c r="L603" s="19" t="s">
        <v>347</v>
      </c>
      <c r="M603" s="19">
        <v>-1.294</v>
      </c>
    </row>
    <row r="604" spans="1:16" x14ac:dyDescent="0.3">
      <c r="A604" s="19">
        <v>2</v>
      </c>
      <c r="B604" s="19" t="s">
        <v>62</v>
      </c>
      <c r="C604" s="19" t="s">
        <v>148</v>
      </c>
      <c r="D604" s="19" t="s">
        <v>64</v>
      </c>
      <c r="E604" s="19" t="s">
        <v>65</v>
      </c>
      <c r="F604" s="19">
        <v>0.55200000000000005</v>
      </c>
      <c r="G604" s="19">
        <v>4</v>
      </c>
      <c r="H604" s="19">
        <v>133.6</v>
      </c>
      <c r="I604" s="19">
        <v>95.7</v>
      </c>
      <c r="J604" s="19">
        <v>3897</v>
      </c>
      <c r="K604" s="19">
        <v>94.373999999999995</v>
      </c>
      <c r="L604" s="19" t="s">
        <v>349</v>
      </c>
      <c r="M604" s="19">
        <v>6.8650000000000002</v>
      </c>
    </row>
    <row r="605" spans="1:16" x14ac:dyDescent="0.3">
      <c r="A605" s="19">
        <v>2</v>
      </c>
      <c r="B605" s="19" t="s">
        <v>62</v>
      </c>
      <c r="C605" s="19" t="s">
        <v>148</v>
      </c>
      <c r="D605" s="19" t="s">
        <v>64</v>
      </c>
      <c r="E605" s="19" t="s">
        <v>65</v>
      </c>
      <c r="F605" s="19">
        <v>0.55200000000000005</v>
      </c>
      <c r="G605" s="19">
        <v>5</v>
      </c>
      <c r="H605" s="19">
        <v>272.3</v>
      </c>
      <c r="I605" s="19">
        <v>103.9</v>
      </c>
      <c r="N605" s="19">
        <v>3666</v>
      </c>
      <c r="O605" s="19">
        <v>103.66800000000001</v>
      </c>
      <c r="P605" s="19">
        <v>-25.613</v>
      </c>
    </row>
    <row r="606" spans="1:16" x14ac:dyDescent="0.3">
      <c r="A606" s="19">
        <v>2</v>
      </c>
      <c r="B606" s="19" t="s">
        <v>62</v>
      </c>
      <c r="C606" s="19" t="s">
        <v>148</v>
      </c>
      <c r="D606" s="19" t="s">
        <v>64</v>
      </c>
      <c r="E606" s="19" t="s">
        <v>65</v>
      </c>
      <c r="F606" s="19">
        <v>0.55200000000000005</v>
      </c>
      <c r="G606" s="19">
        <v>6</v>
      </c>
      <c r="H606" s="19">
        <v>432.2</v>
      </c>
      <c r="I606" s="19">
        <v>20.5</v>
      </c>
      <c r="N606" s="19">
        <v>1991</v>
      </c>
      <c r="O606" s="19">
        <v>28.584</v>
      </c>
      <c r="P606" s="19">
        <v>-3.7</v>
      </c>
    </row>
    <row r="607" spans="1:16" x14ac:dyDescent="0.3">
      <c r="A607" s="19">
        <v>3</v>
      </c>
      <c r="B607" s="19" t="s">
        <v>62</v>
      </c>
      <c r="C607" s="19" t="s">
        <v>152</v>
      </c>
      <c r="D607" s="19" t="s">
        <v>64</v>
      </c>
      <c r="E607" s="19" t="s">
        <v>65</v>
      </c>
      <c r="F607" s="19">
        <v>0.58799999999999997</v>
      </c>
      <c r="G607" s="19">
        <v>1</v>
      </c>
      <c r="H607" s="19">
        <v>23.8</v>
      </c>
      <c r="I607" s="19">
        <v>18.600000000000001</v>
      </c>
      <c r="J607" s="19">
        <v>2764</v>
      </c>
      <c r="K607" s="19">
        <v>39.923000000000002</v>
      </c>
      <c r="L607" s="19" t="s">
        <v>350</v>
      </c>
      <c r="M607" s="19">
        <v>-1.228</v>
      </c>
    </row>
    <row r="608" spans="1:16" x14ac:dyDescent="0.3">
      <c r="A608" s="19">
        <v>3</v>
      </c>
      <c r="B608" s="19" t="s">
        <v>62</v>
      </c>
      <c r="C608" s="19" t="s">
        <v>152</v>
      </c>
      <c r="D608" s="19" t="s">
        <v>64</v>
      </c>
      <c r="E608" s="19" t="s">
        <v>65</v>
      </c>
      <c r="F608" s="19">
        <v>0.58799999999999997</v>
      </c>
      <c r="G608" s="19">
        <v>2</v>
      </c>
      <c r="H608" s="19">
        <v>53.7</v>
      </c>
      <c r="I608" s="19">
        <v>18.399999999999999</v>
      </c>
      <c r="J608" s="19">
        <v>2761</v>
      </c>
      <c r="K608" s="19">
        <v>39.881999999999998</v>
      </c>
      <c r="L608" s="19" t="s">
        <v>351</v>
      </c>
      <c r="M608" s="19">
        <v>-1.25</v>
      </c>
    </row>
    <row r="609" spans="1:16" x14ac:dyDescent="0.3">
      <c r="A609" s="19">
        <v>3</v>
      </c>
      <c r="B609" s="19" t="s">
        <v>62</v>
      </c>
      <c r="C609" s="19" t="s">
        <v>152</v>
      </c>
      <c r="D609" s="19" t="s">
        <v>64</v>
      </c>
      <c r="E609" s="19" t="s">
        <v>65</v>
      </c>
      <c r="F609" s="19">
        <v>0.58799999999999997</v>
      </c>
      <c r="G609" s="19">
        <v>3</v>
      </c>
      <c r="H609" s="19">
        <v>83.6</v>
      </c>
      <c r="I609" s="19">
        <v>18.399999999999999</v>
      </c>
      <c r="J609" s="19">
        <v>2764</v>
      </c>
      <c r="K609" s="19">
        <v>39.906999999999996</v>
      </c>
      <c r="L609" s="19" t="s">
        <v>351</v>
      </c>
      <c r="M609" s="19">
        <v>-1.2989999999999999</v>
      </c>
    </row>
    <row r="610" spans="1:16" x14ac:dyDescent="0.3">
      <c r="A610" s="19">
        <v>3</v>
      </c>
      <c r="B610" s="19" t="s">
        <v>62</v>
      </c>
      <c r="C610" s="19" t="s">
        <v>152</v>
      </c>
      <c r="D610" s="19" t="s">
        <v>64</v>
      </c>
      <c r="E610" s="19" t="s">
        <v>65</v>
      </c>
      <c r="F610" s="19">
        <v>0.58799999999999997</v>
      </c>
      <c r="G610" s="19">
        <v>4</v>
      </c>
      <c r="H610" s="19">
        <v>133.30000000000001</v>
      </c>
      <c r="I610" s="19">
        <v>96.8</v>
      </c>
      <c r="J610" s="19">
        <v>4180</v>
      </c>
      <c r="K610" s="19">
        <v>100.244</v>
      </c>
      <c r="L610" s="19" t="s">
        <v>352</v>
      </c>
      <c r="M610" s="19">
        <v>6.8129999999999997</v>
      </c>
    </row>
    <row r="611" spans="1:16" x14ac:dyDescent="0.3">
      <c r="A611" s="19">
        <v>3</v>
      </c>
      <c r="B611" s="19" t="s">
        <v>62</v>
      </c>
      <c r="C611" s="19" t="s">
        <v>152</v>
      </c>
      <c r="D611" s="19" t="s">
        <v>64</v>
      </c>
      <c r="E611" s="19" t="s">
        <v>65</v>
      </c>
      <c r="F611" s="19">
        <v>0.58799999999999997</v>
      </c>
      <c r="G611" s="19">
        <v>5</v>
      </c>
      <c r="H611" s="19">
        <v>272.10000000000002</v>
      </c>
      <c r="I611" s="19">
        <v>104.1</v>
      </c>
      <c r="N611" s="19">
        <v>3897</v>
      </c>
      <c r="O611" s="19">
        <v>109.91200000000001</v>
      </c>
      <c r="P611" s="19">
        <v>-25.57</v>
      </c>
    </row>
    <row r="612" spans="1:16" x14ac:dyDescent="0.3">
      <c r="A612" s="19">
        <v>3</v>
      </c>
      <c r="B612" s="19" t="s">
        <v>62</v>
      </c>
      <c r="C612" s="19" t="s">
        <v>152</v>
      </c>
      <c r="D612" s="19" t="s">
        <v>64</v>
      </c>
      <c r="E612" s="19" t="s">
        <v>65</v>
      </c>
      <c r="F612" s="19">
        <v>0.58799999999999997</v>
      </c>
      <c r="G612" s="19">
        <v>6</v>
      </c>
      <c r="H612" s="19">
        <v>432.2</v>
      </c>
      <c r="I612" s="19">
        <v>20.5</v>
      </c>
      <c r="N612" s="19">
        <v>1985</v>
      </c>
      <c r="O612" s="19">
        <v>28.524000000000001</v>
      </c>
      <c r="P612" s="19">
        <v>-3.7</v>
      </c>
    </row>
    <row r="613" spans="1:16" x14ac:dyDescent="0.3">
      <c r="A613" s="19">
        <v>4</v>
      </c>
      <c r="B613" s="19" t="s">
        <v>353</v>
      </c>
      <c r="C613" s="19" t="s">
        <v>83</v>
      </c>
      <c r="D613" s="19" t="s">
        <v>64</v>
      </c>
      <c r="E613" s="19" t="s">
        <v>65</v>
      </c>
      <c r="F613" s="19">
        <v>0.55800000000000005</v>
      </c>
      <c r="G613" s="19">
        <v>1</v>
      </c>
      <c r="H613" s="19">
        <v>23.8</v>
      </c>
      <c r="I613" s="19">
        <v>18.600000000000001</v>
      </c>
      <c r="J613" s="19">
        <v>2764</v>
      </c>
      <c r="K613" s="19">
        <v>39.889000000000003</v>
      </c>
      <c r="L613" s="19" t="s">
        <v>354</v>
      </c>
      <c r="M613" s="19">
        <v>-1.2090000000000001</v>
      </c>
    </row>
    <row r="614" spans="1:16" x14ac:dyDescent="0.3">
      <c r="A614" s="19">
        <v>4</v>
      </c>
      <c r="B614" s="19" t="s">
        <v>353</v>
      </c>
      <c r="C614" s="19" t="s">
        <v>83</v>
      </c>
      <c r="D614" s="19" t="s">
        <v>64</v>
      </c>
      <c r="E614" s="19" t="s">
        <v>65</v>
      </c>
      <c r="F614" s="19">
        <v>0.55800000000000005</v>
      </c>
      <c r="G614" s="19">
        <v>2</v>
      </c>
      <c r="H614" s="19">
        <v>53.7</v>
      </c>
      <c r="I614" s="19">
        <v>18.399999999999999</v>
      </c>
      <c r="J614" s="19">
        <v>2763</v>
      </c>
      <c r="K614" s="19">
        <v>39.868000000000002</v>
      </c>
      <c r="L614" s="19" t="s">
        <v>355</v>
      </c>
      <c r="M614" s="19">
        <v>-1.25</v>
      </c>
    </row>
    <row r="615" spans="1:16" x14ac:dyDescent="0.3">
      <c r="A615" s="19">
        <v>4</v>
      </c>
      <c r="B615" s="19" t="s">
        <v>353</v>
      </c>
      <c r="C615" s="19" t="s">
        <v>83</v>
      </c>
      <c r="D615" s="19" t="s">
        <v>64</v>
      </c>
      <c r="E615" s="19" t="s">
        <v>65</v>
      </c>
      <c r="F615" s="19">
        <v>0.55800000000000005</v>
      </c>
      <c r="G615" s="19">
        <v>3</v>
      </c>
      <c r="H615" s="19">
        <v>83.8</v>
      </c>
      <c r="I615" s="19">
        <v>18.2</v>
      </c>
      <c r="J615" s="19">
        <v>2769</v>
      </c>
      <c r="K615" s="19">
        <v>39.692999999999998</v>
      </c>
      <c r="L615" s="19" t="s">
        <v>356</v>
      </c>
      <c r="M615" s="19">
        <v>-1.304</v>
      </c>
    </row>
    <row r="616" spans="1:16" x14ac:dyDescent="0.3">
      <c r="A616" s="19">
        <v>4</v>
      </c>
      <c r="B616" s="19" t="s">
        <v>353</v>
      </c>
      <c r="C616" s="19" t="s">
        <v>83</v>
      </c>
      <c r="D616" s="19" t="s">
        <v>64</v>
      </c>
      <c r="E616" s="19" t="s">
        <v>65</v>
      </c>
      <c r="F616" s="19">
        <v>0.55800000000000005</v>
      </c>
      <c r="G616" s="19">
        <v>4</v>
      </c>
      <c r="H616" s="19">
        <v>133.1</v>
      </c>
      <c r="I616" s="19">
        <v>95.7</v>
      </c>
      <c r="J616" s="19">
        <v>3955</v>
      </c>
      <c r="K616" s="19">
        <v>95.489000000000004</v>
      </c>
      <c r="L616" s="19" t="s">
        <v>357</v>
      </c>
      <c r="M616" s="19">
        <v>10.657999999999999</v>
      </c>
    </row>
    <row r="617" spans="1:16" x14ac:dyDescent="0.3">
      <c r="A617" s="19">
        <v>4</v>
      </c>
      <c r="B617" s="19" t="s">
        <v>353</v>
      </c>
      <c r="C617" s="19" t="s">
        <v>83</v>
      </c>
      <c r="D617" s="19" t="s">
        <v>64</v>
      </c>
      <c r="E617" s="19" t="s">
        <v>65</v>
      </c>
      <c r="F617" s="19">
        <v>0.55800000000000005</v>
      </c>
      <c r="G617" s="19">
        <v>5</v>
      </c>
      <c r="H617" s="19">
        <v>272.7</v>
      </c>
      <c r="I617" s="19">
        <v>101.6</v>
      </c>
      <c r="N617" s="19">
        <v>3153</v>
      </c>
      <c r="O617" s="19">
        <v>88.581999999999994</v>
      </c>
      <c r="P617" s="19">
        <v>-16.68</v>
      </c>
    </row>
    <row r="618" spans="1:16" x14ac:dyDescent="0.3">
      <c r="A618" s="19">
        <v>4</v>
      </c>
      <c r="B618" s="19" t="s">
        <v>353</v>
      </c>
      <c r="C618" s="19" t="s">
        <v>83</v>
      </c>
      <c r="D618" s="19" t="s">
        <v>64</v>
      </c>
      <c r="E618" s="19" t="s">
        <v>65</v>
      </c>
      <c r="F618" s="19">
        <v>0.55800000000000005</v>
      </c>
      <c r="G618" s="19">
        <v>6</v>
      </c>
      <c r="H618" s="19">
        <v>432.2</v>
      </c>
      <c r="I618" s="19">
        <v>20.5</v>
      </c>
      <c r="N618" s="19">
        <v>1985</v>
      </c>
      <c r="O618" s="19">
        <v>28.521000000000001</v>
      </c>
      <c r="P618" s="19">
        <v>-3.7</v>
      </c>
    </row>
    <row r="619" spans="1:16" x14ac:dyDescent="0.3">
      <c r="A619" s="19">
        <v>5</v>
      </c>
      <c r="B619" s="19" t="s">
        <v>358</v>
      </c>
      <c r="C619" s="19" t="s">
        <v>101</v>
      </c>
      <c r="D619" s="19" t="s">
        <v>64</v>
      </c>
      <c r="E619" s="19" t="s">
        <v>65</v>
      </c>
      <c r="F619" s="19">
        <v>0.57999999999999996</v>
      </c>
      <c r="G619" s="19">
        <v>1</v>
      </c>
      <c r="H619" s="19">
        <v>23.8</v>
      </c>
      <c r="I619" s="19">
        <v>18.600000000000001</v>
      </c>
      <c r="J619" s="19">
        <v>2788</v>
      </c>
      <c r="K619" s="19">
        <v>40.186999999999998</v>
      </c>
      <c r="L619" s="19" t="s">
        <v>359</v>
      </c>
      <c r="M619" s="19">
        <v>-1.18</v>
      </c>
    </row>
    <row r="620" spans="1:16" x14ac:dyDescent="0.3">
      <c r="A620" s="19">
        <v>5</v>
      </c>
      <c r="B620" s="19" t="s">
        <v>358</v>
      </c>
      <c r="C620" s="19" t="s">
        <v>101</v>
      </c>
      <c r="D620" s="19" t="s">
        <v>64</v>
      </c>
      <c r="E620" s="19" t="s">
        <v>65</v>
      </c>
      <c r="F620" s="19">
        <v>0.57999999999999996</v>
      </c>
      <c r="G620" s="19">
        <v>2</v>
      </c>
      <c r="H620" s="19">
        <v>53.7</v>
      </c>
      <c r="I620" s="19">
        <v>18.399999999999999</v>
      </c>
      <c r="J620" s="19">
        <v>2790</v>
      </c>
      <c r="K620" s="19">
        <v>40.290999999999997</v>
      </c>
      <c r="L620" s="19" t="s">
        <v>360</v>
      </c>
      <c r="M620" s="19">
        <v>-1.25</v>
      </c>
    </row>
    <row r="621" spans="1:16" x14ac:dyDescent="0.3">
      <c r="A621" s="19">
        <v>5</v>
      </c>
      <c r="B621" s="19" t="s">
        <v>358</v>
      </c>
      <c r="C621" s="19" t="s">
        <v>101</v>
      </c>
      <c r="D621" s="19" t="s">
        <v>64</v>
      </c>
      <c r="E621" s="19" t="s">
        <v>65</v>
      </c>
      <c r="F621" s="19">
        <v>0.57999999999999996</v>
      </c>
      <c r="G621" s="19">
        <v>3</v>
      </c>
      <c r="H621" s="19">
        <v>83.6</v>
      </c>
      <c r="I621" s="19">
        <v>18.399999999999999</v>
      </c>
      <c r="J621" s="19">
        <v>2793</v>
      </c>
      <c r="K621" s="19">
        <v>40.325000000000003</v>
      </c>
      <c r="L621" s="19" t="s">
        <v>361</v>
      </c>
      <c r="M621" s="19">
        <v>-1.2849999999999999</v>
      </c>
    </row>
    <row r="622" spans="1:16" x14ac:dyDescent="0.3">
      <c r="A622" s="19">
        <v>5</v>
      </c>
      <c r="B622" s="19" t="s">
        <v>358</v>
      </c>
      <c r="C622" s="19" t="s">
        <v>101</v>
      </c>
      <c r="D622" s="19" t="s">
        <v>64</v>
      </c>
      <c r="E622" s="19" t="s">
        <v>65</v>
      </c>
      <c r="F622" s="19">
        <v>0.57999999999999996</v>
      </c>
      <c r="G622" s="19">
        <v>4</v>
      </c>
      <c r="H622" s="19">
        <v>133.80000000000001</v>
      </c>
      <c r="I622" s="19">
        <v>89.2</v>
      </c>
      <c r="J622" s="19">
        <v>2125</v>
      </c>
      <c r="K622" s="19">
        <v>51.326000000000001</v>
      </c>
      <c r="L622" s="19" t="s">
        <v>362</v>
      </c>
      <c r="M622" s="19">
        <v>11.638999999999999</v>
      </c>
    </row>
    <row r="623" spans="1:16" x14ac:dyDescent="0.3">
      <c r="A623" s="19">
        <v>5</v>
      </c>
      <c r="B623" s="19" t="s">
        <v>358</v>
      </c>
      <c r="C623" s="19" t="s">
        <v>101</v>
      </c>
      <c r="D623" s="19" t="s">
        <v>64</v>
      </c>
      <c r="E623" s="19" t="s">
        <v>65</v>
      </c>
      <c r="F623" s="19">
        <v>0.57999999999999996</v>
      </c>
      <c r="G623" s="19">
        <v>5</v>
      </c>
      <c r="H623" s="19">
        <v>273.8</v>
      </c>
      <c r="I623" s="19">
        <v>94.3</v>
      </c>
      <c r="N623" s="19">
        <v>1816</v>
      </c>
      <c r="O623" s="19">
        <v>50.317999999999998</v>
      </c>
      <c r="P623" s="19">
        <v>-17.062999999999999</v>
      </c>
    </row>
    <row r="624" spans="1:16" x14ac:dyDescent="0.3">
      <c r="A624" s="19">
        <v>5</v>
      </c>
      <c r="B624" s="19" t="s">
        <v>358</v>
      </c>
      <c r="C624" s="19" t="s">
        <v>101</v>
      </c>
      <c r="D624" s="19" t="s">
        <v>64</v>
      </c>
      <c r="E624" s="19" t="s">
        <v>65</v>
      </c>
      <c r="F624" s="19">
        <v>0.57999999999999996</v>
      </c>
      <c r="G624" s="19">
        <v>6</v>
      </c>
      <c r="H624" s="19">
        <v>432.2</v>
      </c>
      <c r="I624" s="19">
        <v>20.3</v>
      </c>
      <c r="N624" s="19">
        <v>1980</v>
      </c>
      <c r="O624" s="19">
        <v>28.466999999999999</v>
      </c>
      <c r="P624" s="19">
        <v>-3.7</v>
      </c>
    </row>
    <row r="625" spans="1:16" x14ac:dyDescent="0.3">
      <c r="A625" s="19">
        <v>6</v>
      </c>
      <c r="B625" s="19" t="s">
        <v>363</v>
      </c>
      <c r="C625" s="19" t="s">
        <v>141</v>
      </c>
      <c r="D625" s="19" t="s">
        <v>64</v>
      </c>
      <c r="E625" s="19" t="s">
        <v>65</v>
      </c>
      <c r="F625" s="19">
        <v>0.50700000000000001</v>
      </c>
      <c r="G625" s="19">
        <v>1</v>
      </c>
      <c r="H625" s="19">
        <v>23.8</v>
      </c>
      <c r="I625" s="19">
        <v>18.600000000000001</v>
      </c>
      <c r="J625" s="19">
        <v>2805</v>
      </c>
      <c r="K625" s="19">
        <v>40.448999999999998</v>
      </c>
      <c r="L625" s="19" t="s">
        <v>361</v>
      </c>
      <c r="M625" s="19">
        <v>-1.151</v>
      </c>
    </row>
    <row r="626" spans="1:16" x14ac:dyDescent="0.3">
      <c r="A626" s="19">
        <v>6</v>
      </c>
      <c r="B626" s="19" t="s">
        <v>363</v>
      </c>
      <c r="C626" s="19" t="s">
        <v>141</v>
      </c>
      <c r="D626" s="19" t="s">
        <v>64</v>
      </c>
      <c r="E626" s="19" t="s">
        <v>65</v>
      </c>
      <c r="F626" s="19">
        <v>0.50700000000000001</v>
      </c>
      <c r="G626" s="19">
        <v>2</v>
      </c>
      <c r="H626" s="19">
        <v>53.7</v>
      </c>
      <c r="I626" s="19">
        <v>18.600000000000001</v>
      </c>
      <c r="J626" s="19">
        <v>2803</v>
      </c>
      <c r="K626" s="19">
        <v>40.469000000000001</v>
      </c>
      <c r="L626" s="19" t="s">
        <v>364</v>
      </c>
      <c r="M626" s="19">
        <v>-1.25</v>
      </c>
    </row>
    <row r="627" spans="1:16" x14ac:dyDescent="0.3">
      <c r="A627" s="19">
        <v>6</v>
      </c>
      <c r="B627" s="19" t="s">
        <v>363</v>
      </c>
      <c r="C627" s="19" t="s">
        <v>141</v>
      </c>
      <c r="D627" s="19" t="s">
        <v>64</v>
      </c>
      <c r="E627" s="19" t="s">
        <v>65</v>
      </c>
      <c r="F627" s="19">
        <v>0.50700000000000001</v>
      </c>
      <c r="G627" s="19">
        <v>3</v>
      </c>
      <c r="H627" s="19">
        <v>83.6</v>
      </c>
      <c r="I627" s="19">
        <v>18.399999999999999</v>
      </c>
      <c r="J627" s="19">
        <v>2806</v>
      </c>
      <c r="K627" s="19">
        <v>40.563000000000002</v>
      </c>
      <c r="L627" s="19" t="s">
        <v>364</v>
      </c>
      <c r="M627" s="19">
        <v>-1.296</v>
      </c>
    </row>
    <row r="628" spans="1:16" x14ac:dyDescent="0.3">
      <c r="A628" s="19">
        <v>6</v>
      </c>
      <c r="B628" s="19" t="s">
        <v>363</v>
      </c>
      <c r="C628" s="19" t="s">
        <v>141</v>
      </c>
      <c r="D628" s="19" t="s">
        <v>64</v>
      </c>
      <c r="E628" s="19" t="s">
        <v>65</v>
      </c>
      <c r="F628" s="19">
        <v>0.50700000000000001</v>
      </c>
      <c r="G628" s="19">
        <v>4</v>
      </c>
      <c r="H628" s="19">
        <v>134</v>
      </c>
      <c r="I628" s="19">
        <v>88.4</v>
      </c>
      <c r="J628" s="19">
        <v>1975</v>
      </c>
      <c r="K628" s="19">
        <v>47.747999999999998</v>
      </c>
      <c r="L628" s="19" t="s">
        <v>365</v>
      </c>
      <c r="M628" s="19">
        <v>12.728</v>
      </c>
    </row>
    <row r="629" spans="1:16" x14ac:dyDescent="0.3">
      <c r="A629" s="19">
        <v>6</v>
      </c>
      <c r="B629" s="19" t="s">
        <v>363</v>
      </c>
      <c r="C629" s="19" t="s">
        <v>141</v>
      </c>
      <c r="D629" s="19" t="s">
        <v>64</v>
      </c>
      <c r="E629" s="19" t="s">
        <v>65</v>
      </c>
      <c r="F629" s="19">
        <v>0.50700000000000001</v>
      </c>
      <c r="G629" s="19">
        <v>5</v>
      </c>
      <c r="H629" s="19">
        <v>274</v>
      </c>
      <c r="I629" s="19">
        <v>93.2</v>
      </c>
      <c r="N629" s="19">
        <v>1637</v>
      </c>
      <c r="O629" s="19">
        <v>45.418999999999997</v>
      </c>
      <c r="P629" s="19">
        <v>-15.097</v>
      </c>
    </row>
    <row r="630" spans="1:16" x14ac:dyDescent="0.3">
      <c r="A630" s="19">
        <v>6</v>
      </c>
      <c r="B630" s="19" t="s">
        <v>363</v>
      </c>
      <c r="C630" s="19" t="s">
        <v>141</v>
      </c>
      <c r="D630" s="19" t="s">
        <v>64</v>
      </c>
      <c r="E630" s="19" t="s">
        <v>65</v>
      </c>
      <c r="F630" s="19">
        <v>0.50700000000000001</v>
      </c>
      <c r="G630" s="19">
        <v>6</v>
      </c>
      <c r="H630" s="19">
        <v>432.2</v>
      </c>
      <c r="I630" s="19">
        <v>20.3</v>
      </c>
      <c r="N630" s="19">
        <v>1979</v>
      </c>
      <c r="O630" s="19">
        <v>28.388000000000002</v>
      </c>
      <c r="P630" s="19">
        <v>-3.7</v>
      </c>
    </row>
    <row r="631" spans="1:16" x14ac:dyDescent="0.3">
      <c r="A631" s="19">
        <v>7</v>
      </c>
      <c r="B631" s="19" t="s">
        <v>366</v>
      </c>
      <c r="C631" s="19" t="s">
        <v>144</v>
      </c>
      <c r="D631" s="19" t="s">
        <v>64</v>
      </c>
      <c r="E631" s="19" t="s">
        <v>65</v>
      </c>
      <c r="F631" s="19">
        <v>0.58599999999999997</v>
      </c>
      <c r="G631" s="19">
        <v>1</v>
      </c>
      <c r="H631" s="19">
        <v>23.8</v>
      </c>
      <c r="I631" s="19">
        <v>18.600000000000001</v>
      </c>
      <c r="J631" s="19">
        <v>2788</v>
      </c>
      <c r="K631" s="19">
        <v>40.216999999999999</v>
      </c>
      <c r="L631" s="19" t="s">
        <v>367</v>
      </c>
      <c r="M631" s="19">
        <v>-1.1679999999999999</v>
      </c>
    </row>
    <row r="632" spans="1:16" x14ac:dyDescent="0.3">
      <c r="A632" s="19">
        <v>7</v>
      </c>
      <c r="B632" s="19" t="s">
        <v>366</v>
      </c>
      <c r="C632" s="19" t="s">
        <v>144</v>
      </c>
      <c r="D632" s="19" t="s">
        <v>64</v>
      </c>
      <c r="E632" s="19" t="s">
        <v>65</v>
      </c>
      <c r="F632" s="19">
        <v>0.58599999999999997</v>
      </c>
      <c r="G632" s="19">
        <v>2</v>
      </c>
      <c r="H632" s="19">
        <v>53.7</v>
      </c>
      <c r="I632" s="19">
        <v>18.399999999999999</v>
      </c>
      <c r="J632" s="19">
        <v>2789</v>
      </c>
      <c r="K632" s="19">
        <v>40.241999999999997</v>
      </c>
      <c r="L632" s="19" t="s">
        <v>360</v>
      </c>
      <c r="M632" s="19">
        <v>-1.25</v>
      </c>
    </row>
    <row r="633" spans="1:16" x14ac:dyDescent="0.3">
      <c r="A633" s="19">
        <v>7</v>
      </c>
      <c r="B633" s="19" t="s">
        <v>366</v>
      </c>
      <c r="C633" s="19" t="s">
        <v>144</v>
      </c>
      <c r="D633" s="19" t="s">
        <v>64</v>
      </c>
      <c r="E633" s="19" t="s">
        <v>65</v>
      </c>
      <c r="F633" s="19">
        <v>0.58599999999999997</v>
      </c>
      <c r="G633" s="19">
        <v>3</v>
      </c>
      <c r="H633" s="19">
        <v>83.6</v>
      </c>
      <c r="I633" s="19">
        <v>18.399999999999999</v>
      </c>
      <c r="J633" s="19">
        <v>2790</v>
      </c>
      <c r="K633" s="19">
        <v>40.302</v>
      </c>
      <c r="L633" s="19" t="s">
        <v>361</v>
      </c>
      <c r="M633" s="19">
        <v>-1.306</v>
      </c>
    </row>
    <row r="634" spans="1:16" x14ac:dyDescent="0.3">
      <c r="A634" s="19">
        <v>7</v>
      </c>
      <c r="B634" s="19" t="s">
        <v>366</v>
      </c>
      <c r="C634" s="19" t="s">
        <v>144</v>
      </c>
      <c r="D634" s="19" t="s">
        <v>64</v>
      </c>
      <c r="E634" s="19" t="s">
        <v>65</v>
      </c>
      <c r="F634" s="19">
        <v>0.58599999999999997</v>
      </c>
      <c r="G634" s="19">
        <v>4</v>
      </c>
      <c r="H634" s="19">
        <v>135</v>
      </c>
      <c r="I634" s="19">
        <v>84.2</v>
      </c>
      <c r="J634" s="19">
        <v>1102</v>
      </c>
      <c r="K634" s="19">
        <v>26.658000000000001</v>
      </c>
      <c r="L634" s="19" t="s">
        <v>362</v>
      </c>
      <c r="M634" s="19">
        <v>3.972</v>
      </c>
    </row>
    <row r="635" spans="1:16" x14ac:dyDescent="0.3">
      <c r="A635" s="19">
        <v>7</v>
      </c>
      <c r="B635" s="19" t="s">
        <v>366</v>
      </c>
      <c r="C635" s="19" t="s">
        <v>144</v>
      </c>
      <c r="D635" s="19" t="s">
        <v>64</v>
      </c>
      <c r="E635" s="19" t="s">
        <v>65</v>
      </c>
      <c r="F635" s="19">
        <v>0.58599999999999997</v>
      </c>
      <c r="G635" s="19">
        <v>5</v>
      </c>
      <c r="H635" s="19">
        <v>275.5</v>
      </c>
      <c r="I635" s="19">
        <v>88.8</v>
      </c>
      <c r="N635" s="19">
        <v>1009</v>
      </c>
      <c r="O635" s="19">
        <v>28.018000000000001</v>
      </c>
      <c r="P635" s="19">
        <v>-18.446999999999999</v>
      </c>
    </row>
    <row r="636" spans="1:16" x14ac:dyDescent="0.3">
      <c r="A636" s="19">
        <v>7</v>
      </c>
      <c r="B636" s="19" t="s">
        <v>366</v>
      </c>
      <c r="C636" s="19" t="s">
        <v>144</v>
      </c>
      <c r="D636" s="19" t="s">
        <v>64</v>
      </c>
      <c r="E636" s="19" t="s">
        <v>65</v>
      </c>
      <c r="F636" s="19">
        <v>0.58599999999999997</v>
      </c>
      <c r="G636" s="19">
        <v>6</v>
      </c>
      <c r="H636" s="19">
        <v>432.2</v>
      </c>
      <c r="I636" s="19">
        <v>20.3</v>
      </c>
      <c r="N636" s="19">
        <v>1975</v>
      </c>
      <c r="O636" s="19">
        <v>28.332000000000001</v>
      </c>
      <c r="P636" s="19">
        <v>-3.7</v>
      </c>
    </row>
    <row r="637" spans="1:16" x14ac:dyDescent="0.3">
      <c r="A637" s="19">
        <v>8</v>
      </c>
      <c r="B637" s="19" t="s">
        <v>368</v>
      </c>
      <c r="C637" s="19" t="s">
        <v>188</v>
      </c>
      <c r="D637" s="19" t="s">
        <v>64</v>
      </c>
      <c r="E637" s="19" t="s">
        <v>65</v>
      </c>
      <c r="F637" s="19">
        <v>0.5</v>
      </c>
      <c r="G637" s="19">
        <v>1</v>
      </c>
      <c r="H637" s="19">
        <v>24</v>
      </c>
      <c r="I637" s="19">
        <v>18.399999999999999</v>
      </c>
      <c r="J637" s="19">
        <v>2791</v>
      </c>
      <c r="K637" s="19">
        <v>40.298000000000002</v>
      </c>
      <c r="L637" s="19" t="s">
        <v>367</v>
      </c>
      <c r="M637" s="19">
        <v>-1.1879999999999999</v>
      </c>
    </row>
    <row r="638" spans="1:16" x14ac:dyDescent="0.3">
      <c r="A638" s="19">
        <v>8</v>
      </c>
      <c r="B638" s="19" t="s">
        <v>368</v>
      </c>
      <c r="C638" s="19" t="s">
        <v>188</v>
      </c>
      <c r="D638" s="19" t="s">
        <v>64</v>
      </c>
      <c r="E638" s="19" t="s">
        <v>65</v>
      </c>
      <c r="F638" s="19">
        <v>0.5</v>
      </c>
      <c r="G638" s="19">
        <v>2</v>
      </c>
      <c r="H638" s="19">
        <v>53.9</v>
      </c>
      <c r="I638" s="19">
        <v>18.399999999999999</v>
      </c>
      <c r="J638" s="19">
        <v>2791</v>
      </c>
      <c r="K638" s="19">
        <v>40.326999999999998</v>
      </c>
      <c r="L638" s="19" t="s">
        <v>360</v>
      </c>
      <c r="M638" s="19">
        <v>-1.25</v>
      </c>
    </row>
    <row r="639" spans="1:16" x14ac:dyDescent="0.3">
      <c r="A639" s="19">
        <v>8</v>
      </c>
      <c r="B639" s="19" t="s">
        <v>368</v>
      </c>
      <c r="C639" s="19" t="s">
        <v>188</v>
      </c>
      <c r="D639" s="19" t="s">
        <v>64</v>
      </c>
      <c r="E639" s="19" t="s">
        <v>65</v>
      </c>
      <c r="F639" s="19">
        <v>0.5</v>
      </c>
      <c r="G639" s="19">
        <v>3</v>
      </c>
      <c r="H639" s="19">
        <v>83.6</v>
      </c>
      <c r="I639" s="19">
        <v>18.600000000000001</v>
      </c>
      <c r="J639" s="19">
        <v>2793</v>
      </c>
      <c r="K639" s="19">
        <v>40.344000000000001</v>
      </c>
      <c r="L639" s="19" t="s">
        <v>360</v>
      </c>
      <c r="M639" s="19">
        <v>-1.304</v>
      </c>
    </row>
    <row r="640" spans="1:16" x14ac:dyDescent="0.3">
      <c r="A640" s="19">
        <v>8</v>
      </c>
      <c r="B640" s="19" t="s">
        <v>368</v>
      </c>
      <c r="C640" s="19" t="s">
        <v>188</v>
      </c>
      <c r="D640" s="19" t="s">
        <v>64</v>
      </c>
      <c r="E640" s="19" t="s">
        <v>65</v>
      </c>
      <c r="F640" s="19">
        <v>0.5</v>
      </c>
      <c r="G640" s="19">
        <v>4</v>
      </c>
      <c r="H640" s="19">
        <v>133.30000000000001</v>
      </c>
      <c r="I640" s="19">
        <v>95.3</v>
      </c>
      <c r="J640" s="19">
        <v>3954</v>
      </c>
      <c r="K640" s="19">
        <v>94.888000000000005</v>
      </c>
      <c r="L640" s="19" t="s">
        <v>362</v>
      </c>
      <c r="M640" s="19">
        <v>3.9990000000000001</v>
      </c>
    </row>
    <row r="641" spans="1:16" x14ac:dyDescent="0.3">
      <c r="A641" s="19">
        <v>8</v>
      </c>
      <c r="B641" s="19" t="s">
        <v>368</v>
      </c>
      <c r="C641" s="19" t="s">
        <v>188</v>
      </c>
      <c r="D641" s="19" t="s">
        <v>64</v>
      </c>
      <c r="E641" s="19" t="s">
        <v>65</v>
      </c>
      <c r="F641" s="19">
        <v>0.5</v>
      </c>
      <c r="G641" s="19">
        <v>5</v>
      </c>
      <c r="H641" s="19">
        <v>272.5</v>
      </c>
      <c r="I641" s="19">
        <v>100.5</v>
      </c>
      <c r="N641" s="19">
        <v>3076</v>
      </c>
      <c r="O641" s="19">
        <v>85.897999999999996</v>
      </c>
      <c r="P641" s="19">
        <v>-17.760999999999999</v>
      </c>
    </row>
    <row r="642" spans="1:16" x14ac:dyDescent="0.3">
      <c r="A642" s="19">
        <v>8</v>
      </c>
      <c r="B642" s="19" t="s">
        <v>368</v>
      </c>
      <c r="C642" s="19" t="s">
        <v>188</v>
      </c>
      <c r="D642" s="19" t="s">
        <v>64</v>
      </c>
      <c r="E642" s="19" t="s">
        <v>65</v>
      </c>
      <c r="F642" s="19">
        <v>0.5</v>
      </c>
      <c r="G642" s="19">
        <v>6</v>
      </c>
      <c r="H642" s="19">
        <v>432.2</v>
      </c>
      <c r="I642" s="19">
        <v>20.5</v>
      </c>
      <c r="N642" s="19">
        <v>1974</v>
      </c>
      <c r="O642" s="19">
        <v>28.332999999999998</v>
      </c>
      <c r="P642" s="19">
        <v>-3.7</v>
      </c>
    </row>
    <row r="643" spans="1:16" x14ac:dyDescent="0.3">
      <c r="A643" s="19">
        <v>9</v>
      </c>
      <c r="B643" s="19" t="s">
        <v>62</v>
      </c>
      <c r="C643" s="19" t="s">
        <v>156</v>
      </c>
      <c r="D643" s="19" t="s">
        <v>64</v>
      </c>
      <c r="E643" s="19" t="s">
        <v>65</v>
      </c>
      <c r="F643" s="19">
        <v>0.58099999999999996</v>
      </c>
      <c r="G643" s="19">
        <v>1</v>
      </c>
      <c r="H643" s="19">
        <v>23.8</v>
      </c>
      <c r="I643" s="19">
        <v>18.600000000000001</v>
      </c>
      <c r="J643" s="19">
        <v>2793</v>
      </c>
      <c r="K643" s="19">
        <v>40.277999999999999</v>
      </c>
      <c r="L643" s="19" t="s">
        <v>369</v>
      </c>
      <c r="M643" s="19">
        <v>-1.202</v>
      </c>
    </row>
    <row r="644" spans="1:16" x14ac:dyDescent="0.3">
      <c r="A644" s="19">
        <v>9</v>
      </c>
      <c r="B644" s="19" t="s">
        <v>62</v>
      </c>
      <c r="C644" s="19" t="s">
        <v>156</v>
      </c>
      <c r="D644" s="19" t="s">
        <v>64</v>
      </c>
      <c r="E644" s="19" t="s">
        <v>65</v>
      </c>
      <c r="F644" s="19">
        <v>0.58099999999999996</v>
      </c>
      <c r="G644" s="19">
        <v>2</v>
      </c>
      <c r="H644" s="19">
        <v>53.9</v>
      </c>
      <c r="I644" s="19">
        <v>18.399999999999999</v>
      </c>
      <c r="J644" s="19">
        <v>2790</v>
      </c>
      <c r="K644" s="19">
        <v>40.002000000000002</v>
      </c>
      <c r="L644" s="19" t="s">
        <v>370</v>
      </c>
      <c r="M644" s="19">
        <v>-1.25</v>
      </c>
    </row>
    <row r="645" spans="1:16" x14ac:dyDescent="0.3">
      <c r="A645" s="19">
        <v>9</v>
      </c>
      <c r="B645" s="19" t="s">
        <v>62</v>
      </c>
      <c r="C645" s="19" t="s">
        <v>156</v>
      </c>
      <c r="D645" s="19" t="s">
        <v>64</v>
      </c>
      <c r="E645" s="19" t="s">
        <v>65</v>
      </c>
      <c r="F645" s="19">
        <v>0.58099999999999996</v>
      </c>
      <c r="G645" s="19">
        <v>3</v>
      </c>
      <c r="H645" s="19">
        <v>83.6</v>
      </c>
      <c r="I645" s="19">
        <v>18.399999999999999</v>
      </c>
      <c r="J645" s="19">
        <v>2792</v>
      </c>
      <c r="K645" s="19">
        <v>40.33</v>
      </c>
      <c r="L645" s="19" t="s">
        <v>370</v>
      </c>
      <c r="M645" s="19">
        <v>-1.27</v>
      </c>
    </row>
    <row r="646" spans="1:16" x14ac:dyDescent="0.3">
      <c r="A646" s="19">
        <v>9</v>
      </c>
      <c r="B646" s="19" t="s">
        <v>62</v>
      </c>
      <c r="C646" s="19" t="s">
        <v>156</v>
      </c>
      <c r="D646" s="19" t="s">
        <v>64</v>
      </c>
      <c r="E646" s="19" t="s">
        <v>65</v>
      </c>
      <c r="F646" s="19">
        <v>0.58099999999999996</v>
      </c>
      <c r="G646" s="19">
        <v>4</v>
      </c>
      <c r="H646" s="19">
        <v>133.30000000000001</v>
      </c>
      <c r="I646" s="19">
        <v>95.5</v>
      </c>
      <c r="J646" s="19">
        <v>4069</v>
      </c>
      <c r="K646" s="19">
        <v>97.465999999999994</v>
      </c>
      <c r="L646" s="19" t="s">
        <v>371</v>
      </c>
      <c r="M646" s="19">
        <v>6.569</v>
      </c>
    </row>
    <row r="647" spans="1:16" x14ac:dyDescent="0.3">
      <c r="A647" s="19">
        <v>9</v>
      </c>
      <c r="B647" s="19" t="s">
        <v>62</v>
      </c>
      <c r="C647" s="19" t="s">
        <v>156</v>
      </c>
      <c r="D647" s="19" t="s">
        <v>64</v>
      </c>
      <c r="E647" s="19" t="s">
        <v>65</v>
      </c>
      <c r="F647" s="19">
        <v>0.58099999999999996</v>
      </c>
      <c r="G647" s="19">
        <v>5</v>
      </c>
      <c r="H647" s="19">
        <v>272.3</v>
      </c>
      <c r="I647" s="19">
        <v>103.5</v>
      </c>
      <c r="N647" s="19">
        <v>3850</v>
      </c>
      <c r="O647" s="19">
        <v>108.432</v>
      </c>
      <c r="P647" s="19">
        <v>-25.553999999999998</v>
      </c>
    </row>
    <row r="648" spans="1:16" x14ac:dyDescent="0.3">
      <c r="A648" s="19">
        <v>9</v>
      </c>
      <c r="B648" s="19" t="s">
        <v>62</v>
      </c>
      <c r="C648" s="19" t="s">
        <v>156</v>
      </c>
      <c r="D648" s="19" t="s">
        <v>64</v>
      </c>
      <c r="E648" s="19" t="s">
        <v>65</v>
      </c>
      <c r="F648" s="19">
        <v>0.58099999999999996</v>
      </c>
      <c r="G648" s="19">
        <v>6</v>
      </c>
      <c r="H648" s="19">
        <v>432.2</v>
      </c>
      <c r="I648" s="19">
        <v>20.5</v>
      </c>
      <c r="N648" s="19">
        <v>1972</v>
      </c>
      <c r="O648" s="19">
        <v>28.423999999999999</v>
      </c>
      <c r="P648" s="19">
        <v>-3.7</v>
      </c>
    </row>
    <row r="649" spans="1:16" x14ac:dyDescent="0.3">
      <c r="A649" s="19">
        <v>10</v>
      </c>
      <c r="B649" s="19" t="s">
        <v>62</v>
      </c>
      <c r="C649" s="19" t="s">
        <v>161</v>
      </c>
      <c r="D649" s="19" t="s">
        <v>64</v>
      </c>
      <c r="E649" s="19" t="s">
        <v>65</v>
      </c>
      <c r="F649" s="19">
        <v>0.50700000000000001</v>
      </c>
      <c r="G649" s="19">
        <v>1</v>
      </c>
      <c r="H649" s="19">
        <v>23.8</v>
      </c>
      <c r="I649" s="19">
        <v>18.600000000000001</v>
      </c>
      <c r="J649" s="19">
        <v>2789</v>
      </c>
      <c r="K649" s="19">
        <v>40.241999999999997</v>
      </c>
      <c r="L649" s="19" t="s">
        <v>372</v>
      </c>
      <c r="M649" s="19">
        <v>-1.1919999999999999</v>
      </c>
    </row>
    <row r="650" spans="1:16" x14ac:dyDescent="0.3">
      <c r="A650" s="19">
        <v>10</v>
      </c>
      <c r="B650" s="19" t="s">
        <v>62</v>
      </c>
      <c r="C650" s="19" t="s">
        <v>161</v>
      </c>
      <c r="D650" s="19" t="s">
        <v>64</v>
      </c>
      <c r="E650" s="19" t="s">
        <v>65</v>
      </c>
      <c r="F650" s="19">
        <v>0.50700000000000001</v>
      </c>
      <c r="G650" s="19">
        <v>2</v>
      </c>
      <c r="H650" s="19">
        <v>53.7</v>
      </c>
      <c r="I650" s="19">
        <v>18.600000000000001</v>
      </c>
      <c r="J650" s="19">
        <v>2790</v>
      </c>
      <c r="K650" s="19">
        <v>40.253999999999998</v>
      </c>
      <c r="L650" s="19" t="s">
        <v>373</v>
      </c>
      <c r="M650" s="19">
        <v>-1.25</v>
      </c>
    </row>
    <row r="651" spans="1:16" x14ac:dyDescent="0.3">
      <c r="A651" s="19">
        <v>10</v>
      </c>
      <c r="B651" s="19" t="s">
        <v>62</v>
      </c>
      <c r="C651" s="19" t="s">
        <v>161</v>
      </c>
      <c r="D651" s="19" t="s">
        <v>64</v>
      </c>
      <c r="E651" s="19" t="s">
        <v>65</v>
      </c>
      <c r="F651" s="19">
        <v>0.50700000000000001</v>
      </c>
      <c r="G651" s="19">
        <v>3</v>
      </c>
      <c r="H651" s="19">
        <v>83.6</v>
      </c>
      <c r="I651" s="19">
        <v>18.399999999999999</v>
      </c>
      <c r="J651" s="19">
        <v>2796</v>
      </c>
      <c r="K651" s="19">
        <v>40.359000000000002</v>
      </c>
      <c r="L651" s="19" t="s">
        <v>374</v>
      </c>
      <c r="M651" s="19">
        <v>-1.282</v>
      </c>
    </row>
    <row r="652" spans="1:16" x14ac:dyDescent="0.3">
      <c r="A652" s="19">
        <v>10</v>
      </c>
      <c r="B652" s="19" t="s">
        <v>62</v>
      </c>
      <c r="C652" s="19" t="s">
        <v>161</v>
      </c>
      <c r="D652" s="19" t="s">
        <v>64</v>
      </c>
      <c r="E652" s="19" t="s">
        <v>65</v>
      </c>
      <c r="F652" s="19">
        <v>0.50700000000000001</v>
      </c>
      <c r="G652" s="19">
        <v>4</v>
      </c>
      <c r="H652" s="19">
        <v>133.6</v>
      </c>
      <c r="I652" s="19">
        <v>93.6</v>
      </c>
      <c r="J652" s="19">
        <v>3324</v>
      </c>
      <c r="K652" s="19">
        <v>79.665000000000006</v>
      </c>
      <c r="L652" s="19" t="s">
        <v>375</v>
      </c>
      <c r="M652" s="19">
        <v>6.5940000000000003</v>
      </c>
    </row>
    <row r="653" spans="1:16" x14ac:dyDescent="0.3">
      <c r="A653" s="19">
        <v>10</v>
      </c>
      <c r="B653" s="19" t="s">
        <v>62</v>
      </c>
      <c r="C653" s="19" t="s">
        <v>161</v>
      </c>
      <c r="D653" s="19" t="s">
        <v>64</v>
      </c>
      <c r="E653" s="19" t="s">
        <v>65</v>
      </c>
      <c r="F653" s="19">
        <v>0.50700000000000001</v>
      </c>
      <c r="G653" s="19">
        <v>5</v>
      </c>
      <c r="H653" s="19">
        <v>272.7</v>
      </c>
      <c r="I653" s="19">
        <v>100.9</v>
      </c>
      <c r="N653" s="19">
        <v>3210</v>
      </c>
      <c r="O653" s="19">
        <v>89.846000000000004</v>
      </c>
      <c r="P653" s="19">
        <v>-25.602</v>
      </c>
    </row>
    <row r="654" spans="1:16" x14ac:dyDescent="0.3">
      <c r="A654" s="19">
        <v>10</v>
      </c>
      <c r="B654" s="19" t="s">
        <v>62</v>
      </c>
      <c r="C654" s="19" t="s">
        <v>161</v>
      </c>
      <c r="D654" s="19" t="s">
        <v>64</v>
      </c>
      <c r="E654" s="19" t="s">
        <v>65</v>
      </c>
      <c r="F654" s="19">
        <v>0.50700000000000001</v>
      </c>
      <c r="G654" s="19">
        <v>6</v>
      </c>
      <c r="H654" s="19">
        <v>432.2</v>
      </c>
      <c r="I654" s="19">
        <v>20.5</v>
      </c>
      <c r="N654" s="19">
        <v>1976</v>
      </c>
      <c r="O654" s="19">
        <v>28.385000000000002</v>
      </c>
      <c r="P654" s="19">
        <v>-3.7</v>
      </c>
    </row>
    <row r="655" spans="1:16" x14ac:dyDescent="0.3">
      <c r="A655" s="19">
        <v>11</v>
      </c>
      <c r="B655" s="19" t="s">
        <v>376</v>
      </c>
      <c r="C655" s="19" t="s">
        <v>377</v>
      </c>
      <c r="D655" s="19" t="s">
        <v>64</v>
      </c>
      <c r="E655" s="19" t="s">
        <v>65</v>
      </c>
      <c r="F655" s="19">
        <v>0.57799999999999996</v>
      </c>
      <c r="G655" s="19">
        <v>1</v>
      </c>
      <c r="H655" s="19">
        <v>23.8</v>
      </c>
      <c r="I655" s="19">
        <v>18.600000000000001</v>
      </c>
      <c r="J655" s="19">
        <v>2805</v>
      </c>
      <c r="K655" s="19">
        <v>40.475000000000001</v>
      </c>
      <c r="L655" s="19" t="s">
        <v>378</v>
      </c>
      <c r="M655" s="19">
        <v>-1.1890000000000001</v>
      </c>
    </row>
    <row r="656" spans="1:16" x14ac:dyDescent="0.3">
      <c r="A656" s="19">
        <v>11</v>
      </c>
      <c r="B656" s="19" t="s">
        <v>376</v>
      </c>
      <c r="C656" s="19" t="s">
        <v>377</v>
      </c>
      <c r="D656" s="19" t="s">
        <v>64</v>
      </c>
      <c r="E656" s="19" t="s">
        <v>65</v>
      </c>
      <c r="F656" s="19">
        <v>0.57799999999999996</v>
      </c>
      <c r="G656" s="19">
        <v>2</v>
      </c>
      <c r="H656" s="19">
        <v>53.7</v>
      </c>
      <c r="I656" s="19">
        <v>18.399999999999999</v>
      </c>
      <c r="J656" s="19">
        <v>2804</v>
      </c>
      <c r="K656" s="19">
        <v>40.47</v>
      </c>
      <c r="L656" s="19" t="s">
        <v>379</v>
      </c>
      <c r="M656" s="19">
        <v>-1.25</v>
      </c>
    </row>
    <row r="657" spans="1:16" x14ac:dyDescent="0.3">
      <c r="A657" s="19">
        <v>11</v>
      </c>
      <c r="B657" s="19" t="s">
        <v>376</v>
      </c>
      <c r="C657" s="19" t="s">
        <v>377</v>
      </c>
      <c r="D657" s="19" t="s">
        <v>64</v>
      </c>
      <c r="E657" s="19" t="s">
        <v>65</v>
      </c>
      <c r="F657" s="19">
        <v>0.57799999999999996</v>
      </c>
      <c r="G657" s="19">
        <v>3</v>
      </c>
      <c r="H657" s="19">
        <v>83.6</v>
      </c>
      <c r="I657" s="19">
        <v>18.399999999999999</v>
      </c>
      <c r="J657" s="19">
        <v>2802</v>
      </c>
      <c r="K657" s="19">
        <v>40.523000000000003</v>
      </c>
      <c r="L657" s="19" t="s">
        <v>380</v>
      </c>
      <c r="M657" s="19">
        <v>-1.3169999999999999</v>
      </c>
    </row>
    <row r="658" spans="1:16" x14ac:dyDescent="0.3">
      <c r="A658" s="19">
        <v>11</v>
      </c>
      <c r="B658" s="19" t="s">
        <v>376</v>
      </c>
      <c r="C658" s="19" t="s">
        <v>377</v>
      </c>
      <c r="D658" s="19" t="s">
        <v>64</v>
      </c>
      <c r="E658" s="19" t="s">
        <v>65</v>
      </c>
      <c r="F658" s="19">
        <v>0.57799999999999996</v>
      </c>
      <c r="G658" s="19">
        <v>4</v>
      </c>
      <c r="H658" s="19">
        <v>133.6</v>
      </c>
      <c r="I658" s="19">
        <v>95.9</v>
      </c>
      <c r="J658" s="19">
        <v>4398</v>
      </c>
      <c r="K658" s="19">
        <v>105.06100000000001</v>
      </c>
      <c r="L658" s="19" t="s">
        <v>372</v>
      </c>
      <c r="M658" s="19">
        <v>5.2949999999999999</v>
      </c>
    </row>
    <row r="659" spans="1:16" x14ac:dyDescent="0.3">
      <c r="A659" s="19">
        <v>11</v>
      </c>
      <c r="B659" s="19" t="s">
        <v>376</v>
      </c>
      <c r="C659" s="19" t="s">
        <v>377</v>
      </c>
      <c r="D659" s="19" t="s">
        <v>64</v>
      </c>
      <c r="E659" s="19" t="s">
        <v>65</v>
      </c>
      <c r="F659" s="19">
        <v>0.57799999999999996</v>
      </c>
      <c r="G659" s="19">
        <v>5</v>
      </c>
      <c r="H659" s="19">
        <v>272.7</v>
      </c>
      <c r="I659" s="19">
        <v>102</v>
      </c>
      <c r="N659" s="19">
        <v>3474</v>
      </c>
      <c r="O659" s="19">
        <v>97.27</v>
      </c>
      <c r="P659" s="19">
        <v>-16.907</v>
      </c>
    </row>
    <row r="660" spans="1:16" x14ac:dyDescent="0.3">
      <c r="A660" s="19">
        <v>11</v>
      </c>
      <c r="B660" s="19" t="s">
        <v>376</v>
      </c>
      <c r="C660" s="19" t="s">
        <v>377</v>
      </c>
      <c r="D660" s="19" t="s">
        <v>64</v>
      </c>
      <c r="E660" s="19" t="s">
        <v>65</v>
      </c>
      <c r="F660" s="19">
        <v>0.57799999999999996</v>
      </c>
      <c r="G660" s="19">
        <v>6</v>
      </c>
      <c r="H660" s="19">
        <v>432.2</v>
      </c>
      <c r="I660" s="19">
        <v>20.5</v>
      </c>
      <c r="N660" s="19">
        <v>1978</v>
      </c>
      <c r="O660" s="19">
        <v>28.416</v>
      </c>
      <c r="P660" s="19">
        <v>-3.7</v>
      </c>
    </row>
    <row r="661" spans="1:16" x14ac:dyDescent="0.3">
      <c r="A661" s="19">
        <v>12</v>
      </c>
      <c r="B661" s="19" t="s">
        <v>381</v>
      </c>
      <c r="C661" s="19" t="s">
        <v>229</v>
      </c>
      <c r="D661" s="19" t="s">
        <v>64</v>
      </c>
      <c r="E661" s="19" t="s">
        <v>65</v>
      </c>
      <c r="F661" s="19">
        <v>0.51200000000000001</v>
      </c>
      <c r="G661" s="19">
        <v>1</v>
      </c>
      <c r="H661" s="19">
        <v>23.8</v>
      </c>
      <c r="I661" s="19">
        <v>18.600000000000001</v>
      </c>
      <c r="J661" s="19">
        <v>2806</v>
      </c>
      <c r="K661" s="19">
        <v>40.448999999999998</v>
      </c>
      <c r="L661" s="19" t="s">
        <v>382</v>
      </c>
      <c r="M661" s="19">
        <v>-1.2130000000000001</v>
      </c>
    </row>
    <row r="662" spans="1:16" x14ac:dyDescent="0.3">
      <c r="A662" s="19">
        <v>12</v>
      </c>
      <c r="B662" s="19" t="s">
        <v>381</v>
      </c>
      <c r="C662" s="19" t="s">
        <v>229</v>
      </c>
      <c r="D662" s="19" t="s">
        <v>64</v>
      </c>
      <c r="E662" s="19" t="s">
        <v>65</v>
      </c>
      <c r="F662" s="19">
        <v>0.51200000000000001</v>
      </c>
      <c r="G662" s="19">
        <v>2</v>
      </c>
      <c r="H662" s="19">
        <v>53.7</v>
      </c>
      <c r="I662" s="19">
        <v>18.399999999999999</v>
      </c>
      <c r="J662" s="19">
        <v>2806</v>
      </c>
      <c r="K662" s="19">
        <v>40.475000000000001</v>
      </c>
      <c r="L662" s="19" t="s">
        <v>72</v>
      </c>
      <c r="M662" s="19">
        <v>-1.25</v>
      </c>
    </row>
    <row r="663" spans="1:16" x14ac:dyDescent="0.3">
      <c r="A663" s="19">
        <v>12</v>
      </c>
      <c r="B663" s="19" t="s">
        <v>381</v>
      </c>
      <c r="C663" s="19" t="s">
        <v>229</v>
      </c>
      <c r="D663" s="19" t="s">
        <v>64</v>
      </c>
      <c r="E663" s="19" t="s">
        <v>65</v>
      </c>
      <c r="F663" s="19">
        <v>0.51200000000000001</v>
      </c>
      <c r="G663" s="19">
        <v>3</v>
      </c>
      <c r="H663" s="19">
        <v>83.6</v>
      </c>
      <c r="I663" s="19">
        <v>18.399999999999999</v>
      </c>
      <c r="J663" s="19">
        <v>2808</v>
      </c>
      <c r="K663" s="19">
        <v>40.543999999999997</v>
      </c>
      <c r="L663" s="19" t="s">
        <v>76</v>
      </c>
      <c r="M663" s="19">
        <v>-1.304</v>
      </c>
    </row>
    <row r="664" spans="1:16" x14ac:dyDescent="0.3">
      <c r="A664" s="19">
        <v>12</v>
      </c>
      <c r="B664" s="19" t="s">
        <v>381</v>
      </c>
      <c r="C664" s="19" t="s">
        <v>229</v>
      </c>
      <c r="D664" s="19" t="s">
        <v>64</v>
      </c>
      <c r="E664" s="19" t="s">
        <v>65</v>
      </c>
      <c r="F664" s="19">
        <v>0.51200000000000001</v>
      </c>
      <c r="G664" s="19">
        <v>4</v>
      </c>
      <c r="H664" s="19">
        <v>133.30000000000001</v>
      </c>
      <c r="I664" s="19">
        <v>94.7</v>
      </c>
      <c r="J664" s="19">
        <v>3799</v>
      </c>
      <c r="K664" s="19">
        <v>91.064999999999998</v>
      </c>
      <c r="L664" s="19" t="s">
        <v>383</v>
      </c>
      <c r="M664" s="19">
        <v>5.9269999999999996</v>
      </c>
    </row>
    <row r="665" spans="1:16" x14ac:dyDescent="0.3">
      <c r="A665" s="19">
        <v>12</v>
      </c>
      <c r="B665" s="19" t="s">
        <v>381</v>
      </c>
      <c r="C665" s="19" t="s">
        <v>229</v>
      </c>
      <c r="D665" s="19" t="s">
        <v>64</v>
      </c>
      <c r="E665" s="19" t="s">
        <v>65</v>
      </c>
      <c r="F665" s="19">
        <v>0.51200000000000001</v>
      </c>
      <c r="G665" s="19">
        <v>5</v>
      </c>
      <c r="H665" s="19">
        <v>272.5</v>
      </c>
      <c r="I665" s="19">
        <v>100.1</v>
      </c>
      <c r="N665" s="19">
        <v>3079</v>
      </c>
      <c r="O665" s="19">
        <v>85.908000000000001</v>
      </c>
      <c r="P665" s="19">
        <v>-12.885</v>
      </c>
    </row>
    <row r="666" spans="1:16" x14ac:dyDescent="0.3">
      <c r="A666" s="19">
        <v>12</v>
      </c>
      <c r="B666" s="19" t="s">
        <v>381</v>
      </c>
      <c r="C666" s="19" t="s">
        <v>229</v>
      </c>
      <c r="D666" s="19" t="s">
        <v>64</v>
      </c>
      <c r="E666" s="19" t="s">
        <v>65</v>
      </c>
      <c r="F666" s="19">
        <v>0.51200000000000001</v>
      </c>
      <c r="G666" s="19">
        <v>6</v>
      </c>
      <c r="H666" s="19">
        <v>432.2</v>
      </c>
      <c r="I666" s="19">
        <v>20.5</v>
      </c>
      <c r="N666" s="19">
        <v>1983</v>
      </c>
      <c r="O666" s="19">
        <v>28.515000000000001</v>
      </c>
      <c r="P666" s="19">
        <v>-3.7</v>
      </c>
    </row>
    <row r="667" spans="1:16" x14ac:dyDescent="0.3">
      <c r="A667" s="19">
        <v>13</v>
      </c>
      <c r="B667" s="19" t="s">
        <v>384</v>
      </c>
      <c r="C667" s="19" t="s">
        <v>230</v>
      </c>
      <c r="D667" s="19" t="s">
        <v>64</v>
      </c>
      <c r="E667" s="19" t="s">
        <v>65</v>
      </c>
      <c r="F667" s="19">
        <v>0.51800000000000002</v>
      </c>
      <c r="G667" s="19">
        <v>1</v>
      </c>
      <c r="H667" s="19">
        <v>23.8</v>
      </c>
      <c r="I667" s="19">
        <v>18.600000000000001</v>
      </c>
      <c r="J667" s="19">
        <v>2806</v>
      </c>
      <c r="K667" s="19">
        <v>40.493000000000002</v>
      </c>
      <c r="L667" s="19" t="s">
        <v>385</v>
      </c>
      <c r="M667" s="19">
        <v>-1.179</v>
      </c>
    </row>
    <row r="668" spans="1:16" x14ac:dyDescent="0.3">
      <c r="A668" s="19">
        <v>13</v>
      </c>
      <c r="B668" s="19" t="s">
        <v>384</v>
      </c>
      <c r="C668" s="19" t="s">
        <v>230</v>
      </c>
      <c r="D668" s="19" t="s">
        <v>64</v>
      </c>
      <c r="E668" s="19" t="s">
        <v>65</v>
      </c>
      <c r="F668" s="19">
        <v>0.51800000000000002</v>
      </c>
      <c r="G668" s="19">
        <v>2</v>
      </c>
      <c r="H668" s="19">
        <v>53.7</v>
      </c>
      <c r="I668" s="19">
        <v>18.600000000000001</v>
      </c>
      <c r="J668" s="19">
        <v>2804</v>
      </c>
      <c r="K668" s="19">
        <v>40.552</v>
      </c>
      <c r="L668" s="19" t="s">
        <v>72</v>
      </c>
      <c r="M668" s="19">
        <v>-1.25</v>
      </c>
    </row>
    <row r="669" spans="1:16" x14ac:dyDescent="0.3">
      <c r="A669" s="19">
        <v>13</v>
      </c>
      <c r="B669" s="19" t="s">
        <v>384</v>
      </c>
      <c r="C669" s="19" t="s">
        <v>230</v>
      </c>
      <c r="D669" s="19" t="s">
        <v>64</v>
      </c>
      <c r="E669" s="19" t="s">
        <v>65</v>
      </c>
      <c r="F669" s="19">
        <v>0.51800000000000002</v>
      </c>
      <c r="G669" s="19">
        <v>3</v>
      </c>
      <c r="H669" s="19">
        <v>83.6</v>
      </c>
      <c r="I669" s="19">
        <v>18.399999999999999</v>
      </c>
      <c r="J669" s="19">
        <v>2804</v>
      </c>
      <c r="K669" s="19">
        <v>40.481000000000002</v>
      </c>
      <c r="L669" s="19" t="s">
        <v>170</v>
      </c>
      <c r="M669" s="19">
        <v>-1.2829999999999999</v>
      </c>
    </row>
    <row r="670" spans="1:16" x14ac:dyDescent="0.3">
      <c r="A670" s="19">
        <v>13</v>
      </c>
      <c r="B670" s="19" t="s">
        <v>384</v>
      </c>
      <c r="C670" s="19" t="s">
        <v>230</v>
      </c>
      <c r="D670" s="19" t="s">
        <v>64</v>
      </c>
      <c r="E670" s="19" t="s">
        <v>65</v>
      </c>
      <c r="F670" s="19">
        <v>0.51800000000000002</v>
      </c>
      <c r="G670" s="19">
        <v>4</v>
      </c>
      <c r="H670" s="19">
        <v>133.30000000000001</v>
      </c>
      <c r="I670" s="19">
        <v>94.9</v>
      </c>
      <c r="J670" s="19">
        <v>3916</v>
      </c>
      <c r="K670" s="19">
        <v>93.432000000000002</v>
      </c>
      <c r="L670" s="19" t="s">
        <v>386</v>
      </c>
      <c r="M670" s="19">
        <v>7.4829999999999997</v>
      </c>
    </row>
    <row r="671" spans="1:16" x14ac:dyDescent="0.3">
      <c r="A671" s="19">
        <v>13</v>
      </c>
      <c r="B671" s="19" t="s">
        <v>384</v>
      </c>
      <c r="C671" s="19" t="s">
        <v>230</v>
      </c>
      <c r="D671" s="19" t="s">
        <v>64</v>
      </c>
      <c r="E671" s="19" t="s">
        <v>65</v>
      </c>
      <c r="F671" s="19">
        <v>0.51800000000000002</v>
      </c>
      <c r="G671" s="19">
        <v>5</v>
      </c>
      <c r="H671" s="19">
        <v>272.3</v>
      </c>
      <c r="I671" s="19">
        <v>100.3</v>
      </c>
      <c r="N671" s="19">
        <v>3135</v>
      </c>
      <c r="O671" s="19">
        <v>87.26</v>
      </c>
      <c r="P671" s="19">
        <v>-16.238</v>
      </c>
    </row>
    <row r="672" spans="1:16" x14ac:dyDescent="0.3">
      <c r="A672" s="19">
        <v>13</v>
      </c>
      <c r="B672" s="19" t="s">
        <v>384</v>
      </c>
      <c r="C672" s="19" t="s">
        <v>230</v>
      </c>
      <c r="D672" s="19" t="s">
        <v>64</v>
      </c>
      <c r="E672" s="19" t="s">
        <v>65</v>
      </c>
      <c r="F672" s="19">
        <v>0.51800000000000002</v>
      </c>
      <c r="G672" s="19">
        <v>6</v>
      </c>
      <c r="H672" s="19">
        <v>432.2</v>
      </c>
      <c r="I672" s="19">
        <v>20.5</v>
      </c>
      <c r="N672" s="19">
        <v>1990</v>
      </c>
      <c r="O672" s="19">
        <v>28.57</v>
      </c>
      <c r="P672" s="19">
        <v>-3.7</v>
      </c>
    </row>
    <row r="673" spans="1:16" x14ac:dyDescent="0.3">
      <c r="A673" s="19">
        <v>14</v>
      </c>
      <c r="B673" s="19" t="s">
        <v>387</v>
      </c>
      <c r="C673" s="19" t="s">
        <v>261</v>
      </c>
      <c r="D673" s="19" t="s">
        <v>64</v>
      </c>
      <c r="E673" s="19" t="s">
        <v>65</v>
      </c>
      <c r="F673" s="19">
        <v>0.54400000000000004</v>
      </c>
      <c r="G673" s="19">
        <v>1</v>
      </c>
      <c r="H673" s="19">
        <v>24</v>
      </c>
      <c r="I673" s="19">
        <v>18.399999999999999</v>
      </c>
      <c r="J673" s="19">
        <v>2820</v>
      </c>
      <c r="K673" s="19">
        <v>40.442999999999998</v>
      </c>
      <c r="L673" s="19" t="s">
        <v>388</v>
      </c>
      <c r="M673" s="19">
        <v>-1.216</v>
      </c>
    </row>
    <row r="674" spans="1:16" x14ac:dyDescent="0.3">
      <c r="A674" s="19">
        <v>14</v>
      </c>
      <c r="B674" s="19" t="s">
        <v>387</v>
      </c>
      <c r="C674" s="19" t="s">
        <v>261</v>
      </c>
      <c r="D674" s="19" t="s">
        <v>64</v>
      </c>
      <c r="E674" s="19" t="s">
        <v>65</v>
      </c>
      <c r="F674" s="19">
        <v>0.54400000000000004</v>
      </c>
      <c r="G674" s="19">
        <v>2</v>
      </c>
      <c r="H674" s="19">
        <v>53.7</v>
      </c>
      <c r="I674" s="19">
        <v>18.399999999999999</v>
      </c>
      <c r="J674" s="19">
        <v>2825</v>
      </c>
      <c r="K674" s="19">
        <v>40.777999999999999</v>
      </c>
      <c r="L674" s="19" t="s">
        <v>389</v>
      </c>
      <c r="M674" s="19">
        <v>-1.25</v>
      </c>
    </row>
    <row r="675" spans="1:16" x14ac:dyDescent="0.3">
      <c r="A675" s="19">
        <v>14</v>
      </c>
      <c r="B675" s="19" t="s">
        <v>387</v>
      </c>
      <c r="C675" s="19" t="s">
        <v>261</v>
      </c>
      <c r="D675" s="19" t="s">
        <v>64</v>
      </c>
      <c r="E675" s="19" t="s">
        <v>65</v>
      </c>
      <c r="F675" s="19">
        <v>0.54400000000000004</v>
      </c>
      <c r="G675" s="19">
        <v>3</v>
      </c>
      <c r="H675" s="19">
        <v>83.6</v>
      </c>
      <c r="I675" s="19">
        <v>18.399999999999999</v>
      </c>
      <c r="J675" s="19">
        <v>2824</v>
      </c>
      <c r="K675" s="19">
        <v>40.790999999999997</v>
      </c>
      <c r="L675" s="19" t="s">
        <v>385</v>
      </c>
      <c r="M675" s="19">
        <v>-1.286</v>
      </c>
    </row>
    <row r="676" spans="1:16" x14ac:dyDescent="0.3">
      <c r="A676" s="19">
        <v>14</v>
      </c>
      <c r="B676" s="19" t="s">
        <v>387</v>
      </c>
      <c r="C676" s="19" t="s">
        <v>261</v>
      </c>
      <c r="D676" s="19" t="s">
        <v>64</v>
      </c>
      <c r="E676" s="19" t="s">
        <v>65</v>
      </c>
      <c r="F676" s="19">
        <v>0.54400000000000004</v>
      </c>
      <c r="G676" s="19">
        <v>4</v>
      </c>
      <c r="H676" s="19">
        <v>133.30000000000001</v>
      </c>
      <c r="I676" s="19">
        <v>94.5</v>
      </c>
      <c r="J676" s="19">
        <v>3689</v>
      </c>
      <c r="K676" s="19">
        <v>88.287999999999997</v>
      </c>
      <c r="L676" s="19" t="s">
        <v>390</v>
      </c>
      <c r="M676" s="19">
        <v>7.7140000000000004</v>
      </c>
    </row>
    <row r="677" spans="1:16" x14ac:dyDescent="0.3">
      <c r="A677" s="19">
        <v>14</v>
      </c>
      <c r="B677" s="19" t="s">
        <v>387</v>
      </c>
      <c r="C677" s="19" t="s">
        <v>261</v>
      </c>
      <c r="D677" s="19" t="s">
        <v>64</v>
      </c>
      <c r="E677" s="19" t="s">
        <v>65</v>
      </c>
      <c r="F677" s="19">
        <v>0.54400000000000004</v>
      </c>
      <c r="G677" s="19">
        <v>5</v>
      </c>
      <c r="H677" s="19">
        <v>272.5</v>
      </c>
      <c r="I677" s="19">
        <v>99.7</v>
      </c>
      <c r="N677" s="19">
        <v>2961</v>
      </c>
      <c r="O677" s="19">
        <v>82.325999999999993</v>
      </c>
      <c r="P677" s="19">
        <v>-6.8339999999999996</v>
      </c>
    </row>
    <row r="678" spans="1:16" x14ac:dyDescent="0.3">
      <c r="A678" s="19">
        <v>14</v>
      </c>
      <c r="B678" s="19" t="s">
        <v>387</v>
      </c>
      <c r="C678" s="19" t="s">
        <v>261</v>
      </c>
      <c r="D678" s="19" t="s">
        <v>64</v>
      </c>
      <c r="E678" s="19" t="s">
        <v>65</v>
      </c>
      <c r="F678" s="19">
        <v>0.54400000000000004</v>
      </c>
      <c r="G678" s="19">
        <v>6</v>
      </c>
      <c r="H678" s="19">
        <v>432.2</v>
      </c>
      <c r="I678" s="19">
        <v>20.5</v>
      </c>
      <c r="N678" s="19">
        <v>1993</v>
      </c>
      <c r="O678" s="19">
        <v>28.623000000000001</v>
      </c>
      <c r="P678" s="19">
        <v>-3.7</v>
      </c>
    </row>
    <row r="679" spans="1:16" x14ac:dyDescent="0.3">
      <c r="A679" s="19">
        <v>15</v>
      </c>
      <c r="B679" s="19" t="s">
        <v>391</v>
      </c>
      <c r="C679" s="19" t="s">
        <v>263</v>
      </c>
      <c r="D679" s="19" t="s">
        <v>64</v>
      </c>
      <c r="E679" s="19" t="s">
        <v>65</v>
      </c>
      <c r="F679" s="19">
        <v>0.6</v>
      </c>
      <c r="G679" s="19">
        <v>1</v>
      </c>
      <c r="H679" s="19">
        <v>23.8</v>
      </c>
      <c r="I679" s="19">
        <v>18.600000000000001</v>
      </c>
      <c r="J679" s="19">
        <v>2839</v>
      </c>
      <c r="K679" s="19">
        <v>40.966999999999999</v>
      </c>
      <c r="L679" s="19" t="s">
        <v>392</v>
      </c>
      <c r="M679" s="19">
        <v>-1.196</v>
      </c>
    </row>
    <row r="680" spans="1:16" x14ac:dyDescent="0.3">
      <c r="A680" s="19">
        <v>15</v>
      </c>
      <c r="B680" s="19" t="s">
        <v>391</v>
      </c>
      <c r="C680" s="19" t="s">
        <v>263</v>
      </c>
      <c r="D680" s="19" t="s">
        <v>64</v>
      </c>
      <c r="E680" s="19" t="s">
        <v>65</v>
      </c>
      <c r="F680" s="19">
        <v>0.6</v>
      </c>
      <c r="G680" s="19">
        <v>2</v>
      </c>
      <c r="H680" s="19">
        <v>53.7</v>
      </c>
      <c r="I680" s="19">
        <v>18.399999999999999</v>
      </c>
      <c r="J680" s="19">
        <v>2838</v>
      </c>
      <c r="K680" s="19">
        <v>40.954000000000001</v>
      </c>
      <c r="L680" s="19" t="s">
        <v>393</v>
      </c>
      <c r="M680" s="19">
        <v>-1.25</v>
      </c>
    </row>
    <row r="681" spans="1:16" x14ac:dyDescent="0.3">
      <c r="A681" s="19">
        <v>15</v>
      </c>
      <c r="B681" s="19" t="s">
        <v>391</v>
      </c>
      <c r="C681" s="19" t="s">
        <v>263</v>
      </c>
      <c r="D681" s="19" t="s">
        <v>64</v>
      </c>
      <c r="E681" s="19" t="s">
        <v>65</v>
      </c>
      <c r="F681" s="19">
        <v>0.6</v>
      </c>
      <c r="G681" s="19">
        <v>3</v>
      </c>
      <c r="H681" s="19">
        <v>83.6</v>
      </c>
      <c r="I681" s="19">
        <v>18.399999999999999</v>
      </c>
      <c r="J681" s="19">
        <v>2837</v>
      </c>
      <c r="K681" s="19">
        <v>40.850999999999999</v>
      </c>
      <c r="L681" s="19" t="s">
        <v>394</v>
      </c>
      <c r="M681" s="19">
        <v>-1.2729999999999999</v>
      </c>
    </row>
    <row r="682" spans="1:16" x14ac:dyDescent="0.3">
      <c r="A682" s="19">
        <v>15</v>
      </c>
      <c r="B682" s="19" t="s">
        <v>391</v>
      </c>
      <c r="C682" s="19" t="s">
        <v>263</v>
      </c>
      <c r="D682" s="19" t="s">
        <v>64</v>
      </c>
      <c r="E682" s="19" t="s">
        <v>65</v>
      </c>
      <c r="F682" s="19">
        <v>0.6</v>
      </c>
      <c r="G682" s="19">
        <v>4</v>
      </c>
      <c r="H682" s="19">
        <v>134.6</v>
      </c>
      <c r="I682" s="19">
        <v>87.2</v>
      </c>
      <c r="J682" s="19">
        <v>1822</v>
      </c>
      <c r="K682" s="19">
        <v>43.53</v>
      </c>
      <c r="L682" s="19" t="s">
        <v>395</v>
      </c>
      <c r="M682" s="19">
        <v>11.661</v>
      </c>
    </row>
    <row r="683" spans="1:16" x14ac:dyDescent="0.3">
      <c r="A683" s="19">
        <v>15</v>
      </c>
      <c r="B683" s="19" t="s">
        <v>391</v>
      </c>
      <c r="C683" s="19" t="s">
        <v>263</v>
      </c>
      <c r="D683" s="19" t="s">
        <v>64</v>
      </c>
      <c r="E683" s="19" t="s">
        <v>65</v>
      </c>
      <c r="F683" s="19">
        <v>0.6</v>
      </c>
      <c r="G683" s="19">
        <v>5</v>
      </c>
      <c r="H683" s="19">
        <v>274</v>
      </c>
      <c r="I683" s="19">
        <v>92.8</v>
      </c>
      <c r="N683" s="19">
        <v>1625</v>
      </c>
      <c r="O683" s="19">
        <v>44.8</v>
      </c>
      <c r="P683" s="19">
        <v>-13.914999999999999</v>
      </c>
    </row>
    <row r="684" spans="1:16" x14ac:dyDescent="0.3">
      <c r="A684" s="19">
        <v>15</v>
      </c>
      <c r="B684" s="19" t="s">
        <v>391</v>
      </c>
      <c r="C684" s="19" t="s">
        <v>263</v>
      </c>
      <c r="D684" s="19" t="s">
        <v>64</v>
      </c>
      <c r="E684" s="19" t="s">
        <v>65</v>
      </c>
      <c r="F684" s="19">
        <v>0.6</v>
      </c>
      <c r="G684" s="19">
        <v>6</v>
      </c>
      <c r="H684" s="19">
        <v>432.2</v>
      </c>
      <c r="I684" s="19">
        <v>20.5</v>
      </c>
      <c r="N684" s="19">
        <v>1988</v>
      </c>
      <c r="O684" s="19">
        <v>28.536999999999999</v>
      </c>
      <c r="P684" s="19">
        <v>-3.7</v>
      </c>
    </row>
    <row r="685" spans="1:16" x14ac:dyDescent="0.3">
      <c r="A685" s="19">
        <v>16</v>
      </c>
      <c r="B685" s="19" t="s">
        <v>396</v>
      </c>
      <c r="C685" s="19" t="s">
        <v>292</v>
      </c>
      <c r="D685" s="19" t="s">
        <v>64</v>
      </c>
      <c r="E685" s="19" t="s">
        <v>65</v>
      </c>
      <c r="F685" s="19">
        <v>0.54300000000000004</v>
      </c>
      <c r="G685" s="19">
        <v>1</v>
      </c>
      <c r="H685" s="19">
        <v>23.8</v>
      </c>
      <c r="I685" s="19">
        <v>18.399999999999999</v>
      </c>
      <c r="J685" s="19">
        <v>2841</v>
      </c>
      <c r="K685" s="19">
        <v>40.965000000000003</v>
      </c>
      <c r="L685" s="19" t="s">
        <v>397</v>
      </c>
      <c r="M685" s="19">
        <v>-1.2070000000000001</v>
      </c>
    </row>
    <row r="686" spans="1:16" x14ac:dyDescent="0.3">
      <c r="A686" s="19">
        <v>16</v>
      </c>
      <c r="B686" s="19" t="s">
        <v>396</v>
      </c>
      <c r="C686" s="19" t="s">
        <v>292</v>
      </c>
      <c r="D686" s="19" t="s">
        <v>64</v>
      </c>
      <c r="E686" s="19" t="s">
        <v>65</v>
      </c>
      <c r="F686" s="19">
        <v>0.54300000000000004</v>
      </c>
      <c r="G686" s="19">
        <v>2</v>
      </c>
      <c r="H686" s="19">
        <v>53.7</v>
      </c>
      <c r="I686" s="19">
        <v>18.399999999999999</v>
      </c>
      <c r="J686" s="19">
        <v>2838</v>
      </c>
      <c r="K686" s="19">
        <v>40.96</v>
      </c>
      <c r="L686" s="19" t="s">
        <v>397</v>
      </c>
      <c r="M686" s="19">
        <v>-1.25</v>
      </c>
    </row>
    <row r="687" spans="1:16" x14ac:dyDescent="0.3">
      <c r="A687" s="19">
        <v>16</v>
      </c>
      <c r="B687" s="19" t="s">
        <v>396</v>
      </c>
      <c r="C687" s="19" t="s">
        <v>292</v>
      </c>
      <c r="D687" s="19" t="s">
        <v>64</v>
      </c>
      <c r="E687" s="19" t="s">
        <v>65</v>
      </c>
      <c r="F687" s="19">
        <v>0.54300000000000004</v>
      </c>
      <c r="G687" s="19">
        <v>3</v>
      </c>
      <c r="H687" s="19">
        <v>83.6</v>
      </c>
      <c r="I687" s="19">
        <v>18.399999999999999</v>
      </c>
      <c r="J687" s="19">
        <v>2836</v>
      </c>
      <c r="K687" s="19">
        <v>40.988999999999997</v>
      </c>
      <c r="L687" s="19" t="s">
        <v>398</v>
      </c>
      <c r="M687" s="19">
        <v>-1.302</v>
      </c>
    </row>
    <row r="688" spans="1:16" x14ac:dyDescent="0.3">
      <c r="A688" s="19">
        <v>16</v>
      </c>
      <c r="B688" s="19" t="s">
        <v>396</v>
      </c>
      <c r="C688" s="19" t="s">
        <v>292</v>
      </c>
      <c r="D688" s="19" t="s">
        <v>64</v>
      </c>
      <c r="E688" s="19" t="s">
        <v>65</v>
      </c>
      <c r="F688" s="19">
        <v>0.54300000000000004</v>
      </c>
      <c r="G688" s="19">
        <v>4</v>
      </c>
      <c r="H688" s="19">
        <v>133.30000000000001</v>
      </c>
      <c r="I688" s="19">
        <v>95.1</v>
      </c>
      <c r="J688" s="19">
        <v>3815</v>
      </c>
      <c r="K688" s="19">
        <v>90.983999999999995</v>
      </c>
      <c r="L688" s="19" t="s">
        <v>399</v>
      </c>
      <c r="M688" s="19">
        <v>5.8860000000000001</v>
      </c>
    </row>
    <row r="689" spans="1:16" x14ac:dyDescent="0.3">
      <c r="A689" s="19">
        <v>16</v>
      </c>
      <c r="B689" s="19" t="s">
        <v>396</v>
      </c>
      <c r="C689" s="19" t="s">
        <v>292</v>
      </c>
      <c r="D689" s="19" t="s">
        <v>64</v>
      </c>
      <c r="E689" s="19" t="s">
        <v>65</v>
      </c>
      <c r="F689" s="19">
        <v>0.54300000000000004</v>
      </c>
      <c r="G689" s="19">
        <v>5</v>
      </c>
      <c r="H689" s="19">
        <v>272.7</v>
      </c>
      <c r="I689" s="19">
        <v>100.5</v>
      </c>
      <c r="N689" s="19">
        <v>3150</v>
      </c>
      <c r="O689" s="19">
        <v>87.935000000000002</v>
      </c>
      <c r="P689" s="19">
        <v>-18.658999999999999</v>
      </c>
    </row>
    <row r="690" spans="1:16" x14ac:dyDescent="0.3">
      <c r="A690" s="19">
        <v>16</v>
      </c>
      <c r="B690" s="19" t="s">
        <v>396</v>
      </c>
      <c r="C690" s="19" t="s">
        <v>292</v>
      </c>
      <c r="D690" s="19" t="s">
        <v>64</v>
      </c>
      <c r="E690" s="19" t="s">
        <v>65</v>
      </c>
      <c r="F690" s="19">
        <v>0.54300000000000004</v>
      </c>
      <c r="G690" s="19">
        <v>6</v>
      </c>
      <c r="H690" s="19">
        <v>432.2</v>
      </c>
      <c r="I690" s="19">
        <v>20.5</v>
      </c>
      <c r="N690" s="19">
        <v>1987</v>
      </c>
      <c r="O690" s="19">
        <v>28.363</v>
      </c>
      <c r="P690" s="19">
        <v>-3.7</v>
      </c>
    </row>
    <row r="691" spans="1:16" x14ac:dyDescent="0.3">
      <c r="A691" s="19">
        <v>17</v>
      </c>
      <c r="B691" s="19" t="s">
        <v>400</v>
      </c>
      <c r="C691" s="19" t="s">
        <v>293</v>
      </c>
      <c r="D691" s="19" t="s">
        <v>64</v>
      </c>
      <c r="E691" s="19" t="s">
        <v>65</v>
      </c>
      <c r="F691" s="19">
        <v>0.52300000000000002</v>
      </c>
      <c r="G691" s="19">
        <v>1</v>
      </c>
      <c r="H691" s="19">
        <v>23.8</v>
      </c>
      <c r="I691" s="19">
        <v>18.600000000000001</v>
      </c>
      <c r="J691" s="19">
        <v>2835</v>
      </c>
      <c r="K691" s="19">
        <v>40.911999999999999</v>
      </c>
      <c r="L691" s="19" t="s">
        <v>95</v>
      </c>
      <c r="M691" s="19">
        <v>-1.1859999999999999</v>
      </c>
    </row>
    <row r="692" spans="1:16" x14ac:dyDescent="0.3">
      <c r="A692" s="19">
        <v>17</v>
      </c>
      <c r="B692" s="19" t="s">
        <v>400</v>
      </c>
      <c r="C692" s="19" t="s">
        <v>293</v>
      </c>
      <c r="D692" s="19" t="s">
        <v>64</v>
      </c>
      <c r="E692" s="19" t="s">
        <v>65</v>
      </c>
      <c r="F692" s="19">
        <v>0.52300000000000002</v>
      </c>
      <c r="G692" s="19">
        <v>2</v>
      </c>
      <c r="H692" s="19">
        <v>53.7</v>
      </c>
      <c r="I692" s="19">
        <v>18.399999999999999</v>
      </c>
      <c r="J692" s="19">
        <v>2836</v>
      </c>
      <c r="K692" s="19">
        <v>40.923999999999999</v>
      </c>
      <c r="L692" s="19" t="s">
        <v>401</v>
      </c>
      <c r="M692" s="19">
        <v>-1.25</v>
      </c>
    </row>
    <row r="693" spans="1:16" x14ac:dyDescent="0.3">
      <c r="A693" s="19">
        <v>17</v>
      </c>
      <c r="B693" s="19" t="s">
        <v>400</v>
      </c>
      <c r="C693" s="19" t="s">
        <v>293</v>
      </c>
      <c r="D693" s="19" t="s">
        <v>64</v>
      </c>
      <c r="E693" s="19" t="s">
        <v>65</v>
      </c>
      <c r="F693" s="19">
        <v>0.52300000000000002</v>
      </c>
      <c r="G693" s="19">
        <v>3</v>
      </c>
      <c r="H693" s="19">
        <v>83.6</v>
      </c>
      <c r="I693" s="19">
        <v>18.399999999999999</v>
      </c>
      <c r="J693" s="19">
        <v>2837</v>
      </c>
      <c r="K693" s="19">
        <v>40.982999999999997</v>
      </c>
      <c r="L693" s="19" t="s">
        <v>389</v>
      </c>
      <c r="M693" s="19">
        <v>-1.3140000000000001</v>
      </c>
    </row>
    <row r="694" spans="1:16" x14ac:dyDescent="0.3">
      <c r="A694" s="19">
        <v>17</v>
      </c>
      <c r="B694" s="19" t="s">
        <v>400</v>
      </c>
      <c r="C694" s="19" t="s">
        <v>293</v>
      </c>
      <c r="D694" s="19" t="s">
        <v>64</v>
      </c>
      <c r="E694" s="19" t="s">
        <v>65</v>
      </c>
      <c r="F694" s="19">
        <v>0.52300000000000002</v>
      </c>
      <c r="G694" s="19">
        <v>4</v>
      </c>
      <c r="H694" s="19">
        <v>133.6</v>
      </c>
      <c r="I694" s="19">
        <v>93</v>
      </c>
      <c r="J694" s="19">
        <v>3300</v>
      </c>
      <c r="K694" s="19">
        <v>78.759</v>
      </c>
      <c r="L694" s="19" t="s">
        <v>402</v>
      </c>
      <c r="M694" s="19">
        <v>7.1239999999999997</v>
      </c>
    </row>
    <row r="695" spans="1:16" x14ac:dyDescent="0.3">
      <c r="A695" s="19">
        <v>17</v>
      </c>
      <c r="B695" s="19" t="s">
        <v>400</v>
      </c>
      <c r="C695" s="19" t="s">
        <v>293</v>
      </c>
      <c r="D695" s="19" t="s">
        <v>64</v>
      </c>
      <c r="E695" s="19" t="s">
        <v>65</v>
      </c>
      <c r="F695" s="19">
        <v>0.52300000000000002</v>
      </c>
      <c r="G695" s="19">
        <v>5</v>
      </c>
      <c r="H695" s="19">
        <v>272.7</v>
      </c>
      <c r="I695" s="19">
        <v>98.9</v>
      </c>
      <c r="N695" s="19">
        <v>2719</v>
      </c>
      <c r="O695" s="19">
        <v>75.548000000000002</v>
      </c>
      <c r="P695" s="19">
        <v>-11.353999999999999</v>
      </c>
    </row>
    <row r="696" spans="1:16" x14ac:dyDescent="0.3">
      <c r="A696" s="19">
        <v>17</v>
      </c>
      <c r="B696" s="19" t="s">
        <v>400</v>
      </c>
      <c r="C696" s="19" t="s">
        <v>293</v>
      </c>
      <c r="D696" s="19" t="s">
        <v>64</v>
      </c>
      <c r="E696" s="19" t="s">
        <v>65</v>
      </c>
      <c r="F696" s="19">
        <v>0.52300000000000002</v>
      </c>
      <c r="G696" s="19">
        <v>6</v>
      </c>
      <c r="H696" s="19">
        <v>432.2</v>
      </c>
      <c r="I696" s="19">
        <v>20.7</v>
      </c>
      <c r="N696" s="19">
        <v>1989</v>
      </c>
      <c r="O696" s="19">
        <v>28.535</v>
      </c>
      <c r="P696" s="19">
        <v>-3.7</v>
      </c>
    </row>
    <row r="697" spans="1:16" x14ac:dyDescent="0.3">
      <c r="A697" s="19">
        <v>18</v>
      </c>
      <c r="B697" s="19" t="s">
        <v>403</v>
      </c>
      <c r="C697" s="19" t="s">
        <v>327</v>
      </c>
      <c r="D697" s="19" t="s">
        <v>64</v>
      </c>
      <c r="E697" s="19" t="s">
        <v>65</v>
      </c>
      <c r="F697" s="19">
        <v>0.56100000000000005</v>
      </c>
      <c r="G697" s="19">
        <v>1</v>
      </c>
      <c r="H697" s="19">
        <v>23.8</v>
      </c>
      <c r="I697" s="19">
        <v>18.600000000000001</v>
      </c>
      <c r="J697" s="19">
        <v>2840</v>
      </c>
      <c r="K697" s="19">
        <v>40.981000000000002</v>
      </c>
      <c r="L697" s="19" t="s">
        <v>404</v>
      </c>
      <c r="M697" s="19">
        <v>-1.19</v>
      </c>
    </row>
    <row r="698" spans="1:16" x14ac:dyDescent="0.3">
      <c r="A698" s="19">
        <v>18</v>
      </c>
      <c r="B698" s="19" t="s">
        <v>403</v>
      </c>
      <c r="C698" s="19" t="s">
        <v>327</v>
      </c>
      <c r="D698" s="19" t="s">
        <v>64</v>
      </c>
      <c r="E698" s="19" t="s">
        <v>65</v>
      </c>
      <c r="F698" s="19">
        <v>0.56100000000000005</v>
      </c>
      <c r="G698" s="19">
        <v>2</v>
      </c>
      <c r="H698" s="19">
        <v>53.7</v>
      </c>
      <c r="I698" s="19">
        <v>18.600000000000001</v>
      </c>
      <c r="J698" s="19">
        <v>2843</v>
      </c>
      <c r="K698" s="19">
        <v>41.039000000000001</v>
      </c>
      <c r="L698" s="19" t="s">
        <v>95</v>
      </c>
      <c r="M698" s="19">
        <v>-1.25</v>
      </c>
    </row>
    <row r="699" spans="1:16" x14ac:dyDescent="0.3">
      <c r="A699" s="19">
        <v>18</v>
      </c>
      <c r="B699" s="19" t="s">
        <v>403</v>
      </c>
      <c r="C699" s="19" t="s">
        <v>327</v>
      </c>
      <c r="D699" s="19" t="s">
        <v>64</v>
      </c>
      <c r="E699" s="19" t="s">
        <v>65</v>
      </c>
      <c r="F699" s="19">
        <v>0.56100000000000005</v>
      </c>
      <c r="G699" s="19">
        <v>3</v>
      </c>
      <c r="H699" s="19">
        <v>83.6</v>
      </c>
      <c r="I699" s="19">
        <v>18.399999999999999</v>
      </c>
      <c r="J699" s="19">
        <v>2841</v>
      </c>
      <c r="K699" s="19">
        <v>40.981000000000002</v>
      </c>
      <c r="L699" s="19" t="s">
        <v>405</v>
      </c>
      <c r="M699" s="19">
        <v>-1.274</v>
      </c>
    </row>
    <row r="700" spans="1:16" x14ac:dyDescent="0.3">
      <c r="A700" s="19">
        <v>18</v>
      </c>
      <c r="B700" s="19" t="s">
        <v>403</v>
      </c>
      <c r="C700" s="19" t="s">
        <v>327</v>
      </c>
      <c r="D700" s="19" t="s">
        <v>64</v>
      </c>
      <c r="E700" s="19" t="s">
        <v>65</v>
      </c>
      <c r="F700" s="19">
        <v>0.56100000000000005</v>
      </c>
      <c r="G700" s="19">
        <v>4</v>
      </c>
      <c r="H700" s="19">
        <v>133.30000000000001</v>
      </c>
      <c r="I700" s="19">
        <v>95.9</v>
      </c>
      <c r="J700" s="19">
        <v>4297</v>
      </c>
      <c r="K700" s="19">
        <v>102.887</v>
      </c>
      <c r="L700" s="19" t="s">
        <v>382</v>
      </c>
      <c r="M700" s="19">
        <v>9.7309999999999999</v>
      </c>
    </row>
    <row r="701" spans="1:16" x14ac:dyDescent="0.3">
      <c r="A701" s="19">
        <v>18</v>
      </c>
      <c r="B701" s="19" t="s">
        <v>403</v>
      </c>
      <c r="C701" s="19" t="s">
        <v>327</v>
      </c>
      <c r="D701" s="19" t="s">
        <v>64</v>
      </c>
      <c r="E701" s="19" t="s">
        <v>65</v>
      </c>
      <c r="F701" s="19">
        <v>0.56100000000000005</v>
      </c>
      <c r="G701" s="19">
        <v>5</v>
      </c>
      <c r="H701" s="19">
        <v>272.7</v>
      </c>
      <c r="I701" s="19">
        <v>101.8</v>
      </c>
      <c r="N701" s="19">
        <v>3433</v>
      </c>
      <c r="O701" s="19">
        <v>96.24</v>
      </c>
      <c r="P701" s="19">
        <v>-7.3330000000000002</v>
      </c>
    </row>
    <row r="702" spans="1:16" x14ac:dyDescent="0.3">
      <c r="A702" s="19">
        <v>18</v>
      </c>
      <c r="B702" s="19" t="s">
        <v>403</v>
      </c>
      <c r="C702" s="19" t="s">
        <v>327</v>
      </c>
      <c r="D702" s="19" t="s">
        <v>64</v>
      </c>
      <c r="E702" s="19" t="s">
        <v>65</v>
      </c>
      <c r="F702" s="19">
        <v>0.56100000000000005</v>
      </c>
      <c r="G702" s="19">
        <v>6</v>
      </c>
      <c r="H702" s="19">
        <v>432.2</v>
      </c>
      <c r="I702" s="19">
        <v>20.5</v>
      </c>
      <c r="N702" s="19">
        <v>1992</v>
      </c>
      <c r="O702" s="19">
        <v>28.609000000000002</v>
      </c>
      <c r="P702" s="19">
        <v>-3.7</v>
      </c>
    </row>
    <row r="703" spans="1:16" x14ac:dyDescent="0.3">
      <c r="A703" s="19">
        <v>19</v>
      </c>
      <c r="B703" s="19" t="s">
        <v>406</v>
      </c>
      <c r="C703" s="19" t="s">
        <v>330</v>
      </c>
      <c r="D703" s="19" t="s">
        <v>64</v>
      </c>
      <c r="E703" s="19" t="s">
        <v>65</v>
      </c>
      <c r="F703" s="19">
        <v>0.54400000000000004</v>
      </c>
      <c r="G703" s="19">
        <v>1</v>
      </c>
      <c r="H703" s="19">
        <v>23.8</v>
      </c>
      <c r="I703" s="19">
        <v>18.600000000000001</v>
      </c>
      <c r="J703" s="19">
        <v>2842</v>
      </c>
      <c r="K703" s="19">
        <v>41.046999999999997</v>
      </c>
      <c r="L703" s="19" t="s">
        <v>329</v>
      </c>
      <c r="M703" s="19">
        <v>-1.2210000000000001</v>
      </c>
    </row>
    <row r="704" spans="1:16" x14ac:dyDescent="0.3">
      <c r="A704" s="19">
        <v>19</v>
      </c>
      <c r="B704" s="19" t="s">
        <v>406</v>
      </c>
      <c r="C704" s="19" t="s">
        <v>330</v>
      </c>
      <c r="D704" s="19" t="s">
        <v>64</v>
      </c>
      <c r="E704" s="19" t="s">
        <v>65</v>
      </c>
      <c r="F704" s="19">
        <v>0.54400000000000004</v>
      </c>
      <c r="G704" s="19">
        <v>2</v>
      </c>
      <c r="H704" s="19">
        <v>53.7</v>
      </c>
      <c r="I704" s="19">
        <v>18.600000000000001</v>
      </c>
      <c r="J704" s="19">
        <v>2842</v>
      </c>
      <c r="K704" s="19">
        <v>41.034999999999997</v>
      </c>
      <c r="L704" s="19" t="s">
        <v>407</v>
      </c>
      <c r="M704" s="19">
        <v>-1.25</v>
      </c>
    </row>
    <row r="705" spans="1:16" x14ac:dyDescent="0.3">
      <c r="A705" s="19">
        <v>19</v>
      </c>
      <c r="B705" s="19" t="s">
        <v>406</v>
      </c>
      <c r="C705" s="19" t="s">
        <v>330</v>
      </c>
      <c r="D705" s="19" t="s">
        <v>64</v>
      </c>
      <c r="E705" s="19" t="s">
        <v>65</v>
      </c>
      <c r="F705" s="19">
        <v>0.54400000000000004</v>
      </c>
      <c r="G705" s="19">
        <v>3</v>
      </c>
      <c r="H705" s="19">
        <v>83.6</v>
      </c>
      <c r="I705" s="19">
        <v>18.600000000000001</v>
      </c>
      <c r="J705" s="19">
        <v>2841</v>
      </c>
      <c r="K705" s="19">
        <v>41.043999999999997</v>
      </c>
      <c r="L705" s="19" t="s">
        <v>408</v>
      </c>
      <c r="M705" s="19">
        <v>-1.3280000000000001</v>
      </c>
    </row>
    <row r="706" spans="1:16" x14ac:dyDescent="0.3">
      <c r="A706" s="19">
        <v>19</v>
      </c>
      <c r="B706" s="19" t="s">
        <v>406</v>
      </c>
      <c r="C706" s="19" t="s">
        <v>330</v>
      </c>
      <c r="D706" s="19" t="s">
        <v>64</v>
      </c>
      <c r="E706" s="19" t="s">
        <v>65</v>
      </c>
      <c r="F706" s="19">
        <v>0.54400000000000004</v>
      </c>
      <c r="G706" s="19">
        <v>4</v>
      </c>
      <c r="H706" s="19">
        <v>133.30000000000001</v>
      </c>
      <c r="I706" s="19">
        <v>94.1</v>
      </c>
      <c r="J706" s="19">
        <v>3705</v>
      </c>
      <c r="K706" s="19">
        <v>88.513999999999996</v>
      </c>
      <c r="L706" s="19" t="s">
        <v>71</v>
      </c>
      <c r="M706" s="19">
        <v>10.342000000000001</v>
      </c>
    </row>
    <row r="707" spans="1:16" x14ac:dyDescent="0.3">
      <c r="A707" s="19">
        <v>19</v>
      </c>
      <c r="B707" s="19" t="s">
        <v>406</v>
      </c>
      <c r="C707" s="19" t="s">
        <v>330</v>
      </c>
      <c r="D707" s="19" t="s">
        <v>64</v>
      </c>
      <c r="E707" s="19" t="s">
        <v>65</v>
      </c>
      <c r="F707" s="19">
        <v>0.54400000000000004</v>
      </c>
      <c r="G707" s="19">
        <v>5</v>
      </c>
      <c r="H707" s="19">
        <v>272.5</v>
      </c>
      <c r="I707" s="19">
        <v>100.3</v>
      </c>
      <c r="N707" s="19">
        <v>3051</v>
      </c>
      <c r="O707" s="19">
        <v>85.069000000000003</v>
      </c>
      <c r="P707" s="19">
        <v>-17.515999999999998</v>
      </c>
    </row>
    <row r="708" spans="1:16" x14ac:dyDescent="0.3">
      <c r="A708" s="19">
        <v>19</v>
      </c>
      <c r="B708" s="19" t="s">
        <v>406</v>
      </c>
      <c r="C708" s="19" t="s">
        <v>330</v>
      </c>
      <c r="D708" s="19" t="s">
        <v>64</v>
      </c>
      <c r="E708" s="19" t="s">
        <v>65</v>
      </c>
      <c r="F708" s="19">
        <v>0.54400000000000004</v>
      </c>
      <c r="G708" s="19">
        <v>6</v>
      </c>
      <c r="H708" s="19">
        <v>432.2</v>
      </c>
      <c r="I708" s="19">
        <v>20.7</v>
      </c>
      <c r="N708" s="19">
        <v>1994</v>
      </c>
      <c r="O708" s="19">
        <v>28.632000000000001</v>
      </c>
      <c r="P708" s="19">
        <v>-3.7</v>
      </c>
    </row>
    <row r="709" spans="1:16" x14ac:dyDescent="0.3">
      <c r="A709" s="19">
        <v>20</v>
      </c>
      <c r="B709" s="19" t="s">
        <v>409</v>
      </c>
      <c r="C709" s="19" t="s">
        <v>342</v>
      </c>
      <c r="D709" s="19" t="s">
        <v>64</v>
      </c>
      <c r="E709" s="19" t="s">
        <v>65</v>
      </c>
      <c r="F709" s="19">
        <v>0.55600000000000005</v>
      </c>
      <c r="G709" s="19">
        <v>1</v>
      </c>
      <c r="H709" s="19">
        <v>23.8</v>
      </c>
      <c r="I709" s="19">
        <v>18.600000000000001</v>
      </c>
      <c r="J709" s="19">
        <v>2838</v>
      </c>
      <c r="K709" s="19">
        <v>40.953000000000003</v>
      </c>
      <c r="L709" s="19" t="s">
        <v>100</v>
      </c>
      <c r="M709" s="19">
        <v>-1.1970000000000001</v>
      </c>
    </row>
    <row r="710" spans="1:16" x14ac:dyDescent="0.3">
      <c r="A710" s="19">
        <v>20</v>
      </c>
      <c r="B710" s="19" t="s">
        <v>409</v>
      </c>
      <c r="C710" s="19" t="s">
        <v>342</v>
      </c>
      <c r="D710" s="19" t="s">
        <v>64</v>
      </c>
      <c r="E710" s="19" t="s">
        <v>65</v>
      </c>
      <c r="F710" s="19">
        <v>0.55600000000000005</v>
      </c>
      <c r="G710" s="19">
        <v>2</v>
      </c>
      <c r="H710" s="19">
        <v>53.9</v>
      </c>
      <c r="I710" s="19">
        <v>18.2</v>
      </c>
      <c r="J710" s="19">
        <v>2837</v>
      </c>
      <c r="K710" s="19">
        <v>40.753999999999998</v>
      </c>
      <c r="L710" s="19" t="s">
        <v>81</v>
      </c>
      <c r="M710" s="19">
        <v>-1.25</v>
      </c>
    </row>
    <row r="711" spans="1:16" x14ac:dyDescent="0.3">
      <c r="A711" s="19">
        <v>20</v>
      </c>
      <c r="B711" s="19" t="s">
        <v>409</v>
      </c>
      <c r="C711" s="19" t="s">
        <v>342</v>
      </c>
      <c r="D711" s="19" t="s">
        <v>64</v>
      </c>
      <c r="E711" s="19" t="s">
        <v>65</v>
      </c>
      <c r="F711" s="19">
        <v>0.55600000000000005</v>
      </c>
      <c r="G711" s="19">
        <v>3</v>
      </c>
      <c r="H711" s="19">
        <v>83.6</v>
      </c>
      <c r="I711" s="19">
        <v>18.399999999999999</v>
      </c>
      <c r="J711" s="19">
        <v>2838</v>
      </c>
      <c r="K711" s="19">
        <v>40.994999999999997</v>
      </c>
      <c r="L711" s="19" t="s">
        <v>410</v>
      </c>
      <c r="M711" s="19">
        <v>-1.2649999999999999</v>
      </c>
    </row>
    <row r="712" spans="1:16" x14ac:dyDescent="0.3">
      <c r="A712" s="19">
        <v>20</v>
      </c>
      <c r="B712" s="19" t="s">
        <v>409</v>
      </c>
      <c r="C712" s="19" t="s">
        <v>342</v>
      </c>
      <c r="D712" s="19" t="s">
        <v>64</v>
      </c>
      <c r="E712" s="19" t="s">
        <v>65</v>
      </c>
      <c r="F712" s="19">
        <v>0.55600000000000005</v>
      </c>
      <c r="G712" s="19">
        <v>4</v>
      </c>
      <c r="H712" s="19">
        <v>133.30000000000001</v>
      </c>
      <c r="I712" s="19">
        <v>95.1</v>
      </c>
      <c r="J712" s="19">
        <v>3999</v>
      </c>
      <c r="K712" s="19">
        <v>95.527000000000001</v>
      </c>
      <c r="L712" s="19" t="s">
        <v>411</v>
      </c>
      <c r="M712" s="19">
        <v>7.7380000000000004</v>
      </c>
    </row>
    <row r="713" spans="1:16" x14ac:dyDescent="0.3">
      <c r="A713" s="19">
        <v>20</v>
      </c>
      <c r="B713" s="19" t="s">
        <v>409</v>
      </c>
      <c r="C713" s="19" t="s">
        <v>342</v>
      </c>
      <c r="D713" s="19" t="s">
        <v>64</v>
      </c>
      <c r="E713" s="19" t="s">
        <v>65</v>
      </c>
      <c r="F713" s="19">
        <v>0.55600000000000005</v>
      </c>
      <c r="G713" s="19">
        <v>5</v>
      </c>
      <c r="H713" s="19">
        <v>272.3</v>
      </c>
      <c r="I713" s="19">
        <v>101.2</v>
      </c>
      <c r="N713" s="19">
        <v>3341</v>
      </c>
      <c r="O713" s="19">
        <v>93.334000000000003</v>
      </c>
      <c r="P713" s="19">
        <v>-17.552</v>
      </c>
    </row>
    <row r="714" spans="1:16" x14ac:dyDescent="0.3">
      <c r="A714" s="19">
        <v>20</v>
      </c>
      <c r="B714" s="19" t="s">
        <v>409</v>
      </c>
      <c r="C714" s="19" t="s">
        <v>342</v>
      </c>
      <c r="D714" s="19" t="s">
        <v>64</v>
      </c>
      <c r="E714" s="19" t="s">
        <v>65</v>
      </c>
      <c r="F714" s="19">
        <v>0.55600000000000005</v>
      </c>
      <c r="G714" s="19">
        <v>6</v>
      </c>
      <c r="H714" s="19">
        <v>432.2</v>
      </c>
      <c r="I714" s="19">
        <v>20.5</v>
      </c>
      <c r="N714" s="19">
        <v>2001</v>
      </c>
      <c r="O714" s="19">
        <v>28.72</v>
      </c>
      <c r="P714" s="19">
        <v>-3.7</v>
      </c>
    </row>
    <row r="715" spans="1:16" x14ac:dyDescent="0.3">
      <c r="A715" s="19">
        <v>21</v>
      </c>
      <c r="B715" s="19" t="s">
        <v>412</v>
      </c>
      <c r="C715" s="19" t="s">
        <v>343</v>
      </c>
      <c r="D715" s="19" t="s">
        <v>64</v>
      </c>
      <c r="E715" s="19" t="s">
        <v>65</v>
      </c>
      <c r="F715" s="19">
        <v>0.54400000000000004</v>
      </c>
      <c r="G715" s="19">
        <v>1</v>
      </c>
      <c r="H715" s="19">
        <v>23.8</v>
      </c>
      <c r="I715" s="19">
        <v>18.600000000000001</v>
      </c>
      <c r="J715" s="19">
        <v>2824</v>
      </c>
      <c r="K715" s="19">
        <v>40.795999999999999</v>
      </c>
      <c r="L715" s="19" t="s">
        <v>79</v>
      </c>
      <c r="M715" s="19">
        <v>-1.1679999999999999</v>
      </c>
    </row>
    <row r="716" spans="1:16" x14ac:dyDescent="0.3">
      <c r="A716" s="19">
        <v>21</v>
      </c>
      <c r="B716" s="19" t="s">
        <v>412</v>
      </c>
      <c r="C716" s="19" t="s">
        <v>343</v>
      </c>
      <c r="D716" s="19" t="s">
        <v>64</v>
      </c>
      <c r="E716" s="19" t="s">
        <v>65</v>
      </c>
      <c r="F716" s="19">
        <v>0.54400000000000004</v>
      </c>
      <c r="G716" s="19">
        <v>2</v>
      </c>
      <c r="H716" s="19">
        <v>53.7</v>
      </c>
      <c r="I716" s="19">
        <v>18.600000000000001</v>
      </c>
      <c r="J716" s="19">
        <v>2825</v>
      </c>
      <c r="K716" s="19">
        <v>40.822000000000003</v>
      </c>
      <c r="L716" s="19" t="s">
        <v>410</v>
      </c>
      <c r="M716" s="19">
        <v>-1.25</v>
      </c>
    </row>
    <row r="717" spans="1:16" x14ac:dyDescent="0.3">
      <c r="A717" s="19">
        <v>21</v>
      </c>
      <c r="B717" s="19" t="s">
        <v>412</v>
      </c>
      <c r="C717" s="19" t="s">
        <v>343</v>
      </c>
      <c r="D717" s="19" t="s">
        <v>64</v>
      </c>
      <c r="E717" s="19" t="s">
        <v>65</v>
      </c>
      <c r="F717" s="19">
        <v>0.54400000000000004</v>
      </c>
      <c r="G717" s="19">
        <v>3</v>
      </c>
      <c r="H717" s="19">
        <v>83.6</v>
      </c>
      <c r="I717" s="19">
        <v>18.399999999999999</v>
      </c>
      <c r="J717" s="19">
        <v>2826</v>
      </c>
      <c r="K717" s="19">
        <v>40.826999999999998</v>
      </c>
      <c r="L717" s="19" t="s">
        <v>401</v>
      </c>
      <c r="M717" s="19">
        <v>-1.236</v>
      </c>
    </row>
    <row r="718" spans="1:16" x14ac:dyDescent="0.3">
      <c r="A718" s="19">
        <v>21</v>
      </c>
      <c r="B718" s="19" t="s">
        <v>412</v>
      </c>
      <c r="C718" s="19" t="s">
        <v>343</v>
      </c>
      <c r="D718" s="19" t="s">
        <v>64</v>
      </c>
      <c r="E718" s="19" t="s">
        <v>65</v>
      </c>
      <c r="F718" s="19">
        <v>0.54400000000000004</v>
      </c>
      <c r="G718" s="19">
        <v>4</v>
      </c>
      <c r="H718" s="19">
        <v>133.6</v>
      </c>
      <c r="I718" s="19">
        <v>94.7</v>
      </c>
      <c r="J718" s="19">
        <v>3972</v>
      </c>
      <c r="K718" s="19">
        <v>94.808999999999997</v>
      </c>
      <c r="L718" s="19" t="s">
        <v>413</v>
      </c>
      <c r="M718" s="19">
        <v>9.4079999999999995</v>
      </c>
    </row>
    <row r="719" spans="1:16" x14ac:dyDescent="0.3">
      <c r="A719" s="19">
        <v>21</v>
      </c>
      <c r="B719" s="19" t="s">
        <v>412</v>
      </c>
      <c r="C719" s="19" t="s">
        <v>343</v>
      </c>
      <c r="D719" s="19" t="s">
        <v>64</v>
      </c>
      <c r="E719" s="19" t="s">
        <v>65</v>
      </c>
      <c r="F719" s="19">
        <v>0.54400000000000004</v>
      </c>
      <c r="G719" s="19">
        <v>5</v>
      </c>
      <c r="H719" s="19">
        <v>272.7</v>
      </c>
      <c r="I719" s="19">
        <v>100.9</v>
      </c>
      <c r="N719" s="19">
        <v>3252</v>
      </c>
      <c r="O719" s="19">
        <v>90.95</v>
      </c>
      <c r="P719" s="19">
        <v>-7.2080000000000002</v>
      </c>
    </row>
    <row r="720" spans="1:16" x14ac:dyDescent="0.3">
      <c r="A720" s="19">
        <v>21</v>
      </c>
      <c r="B720" s="19" t="s">
        <v>412</v>
      </c>
      <c r="C720" s="19" t="s">
        <v>343</v>
      </c>
      <c r="D720" s="19" t="s">
        <v>64</v>
      </c>
      <c r="E720" s="19" t="s">
        <v>65</v>
      </c>
      <c r="F720" s="19">
        <v>0.54400000000000004</v>
      </c>
      <c r="G720" s="19">
        <v>6</v>
      </c>
      <c r="H720" s="19">
        <v>432.2</v>
      </c>
      <c r="I720" s="19">
        <v>20.5</v>
      </c>
      <c r="N720" s="19">
        <v>1996</v>
      </c>
      <c r="O720" s="19">
        <v>28.672000000000001</v>
      </c>
      <c r="P720" s="19">
        <v>-3.7</v>
      </c>
    </row>
    <row r="721" spans="1:16" x14ac:dyDescent="0.3">
      <c r="A721" s="19">
        <v>22</v>
      </c>
      <c r="B721" s="19" t="s">
        <v>62</v>
      </c>
      <c r="C721" s="19" t="s">
        <v>164</v>
      </c>
      <c r="D721" s="19" t="s">
        <v>64</v>
      </c>
      <c r="E721" s="19" t="s">
        <v>65</v>
      </c>
      <c r="F721" s="19">
        <v>0.55700000000000005</v>
      </c>
      <c r="G721" s="19">
        <v>1</v>
      </c>
      <c r="H721" s="19">
        <v>23.8</v>
      </c>
      <c r="I721" s="19">
        <v>18.600000000000001</v>
      </c>
      <c r="J721" s="19">
        <v>2828</v>
      </c>
      <c r="K721" s="19">
        <v>40.805</v>
      </c>
      <c r="L721" s="19" t="s">
        <v>87</v>
      </c>
      <c r="M721" s="19">
        <v>-1.1659999999999999</v>
      </c>
    </row>
    <row r="722" spans="1:16" x14ac:dyDescent="0.3">
      <c r="A722" s="19">
        <v>22</v>
      </c>
      <c r="B722" s="19" t="s">
        <v>62</v>
      </c>
      <c r="C722" s="19" t="s">
        <v>164</v>
      </c>
      <c r="D722" s="19" t="s">
        <v>64</v>
      </c>
      <c r="E722" s="19" t="s">
        <v>65</v>
      </c>
      <c r="F722" s="19">
        <v>0.55700000000000005</v>
      </c>
      <c r="G722" s="19">
        <v>2</v>
      </c>
      <c r="H722" s="19">
        <v>53.7</v>
      </c>
      <c r="I722" s="19">
        <v>18.399999999999999</v>
      </c>
      <c r="J722" s="19">
        <v>2830</v>
      </c>
      <c r="K722" s="19">
        <v>40.820999999999998</v>
      </c>
      <c r="L722" s="19" t="s">
        <v>414</v>
      </c>
      <c r="M722" s="19">
        <v>-1.25</v>
      </c>
    </row>
    <row r="723" spans="1:16" x14ac:dyDescent="0.3">
      <c r="A723" s="19">
        <v>22</v>
      </c>
      <c r="B723" s="19" t="s">
        <v>62</v>
      </c>
      <c r="C723" s="19" t="s">
        <v>164</v>
      </c>
      <c r="D723" s="19" t="s">
        <v>64</v>
      </c>
      <c r="E723" s="19" t="s">
        <v>65</v>
      </c>
      <c r="F723" s="19">
        <v>0.55700000000000005</v>
      </c>
      <c r="G723" s="19">
        <v>3</v>
      </c>
      <c r="H723" s="19">
        <v>83.6</v>
      </c>
      <c r="I723" s="19">
        <v>18.399999999999999</v>
      </c>
      <c r="J723" s="19">
        <v>2834</v>
      </c>
      <c r="K723" s="19">
        <v>40.878</v>
      </c>
      <c r="L723" s="19" t="s">
        <v>94</v>
      </c>
      <c r="M723" s="19">
        <v>-1.274</v>
      </c>
    </row>
    <row r="724" spans="1:16" x14ac:dyDescent="0.3">
      <c r="A724" s="19">
        <v>22</v>
      </c>
      <c r="B724" s="19" t="s">
        <v>62</v>
      </c>
      <c r="C724" s="19" t="s">
        <v>164</v>
      </c>
      <c r="D724" s="19" t="s">
        <v>64</v>
      </c>
      <c r="E724" s="19" t="s">
        <v>65</v>
      </c>
      <c r="F724" s="19">
        <v>0.55700000000000005</v>
      </c>
      <c r="G724" s="19">
        <v>4</v>
      </c>
      <c r="H724" s="19">
        <v>133.80000000000001</v>
      </c>
      <c r="I724" s="19">
        <v>94.1</v>
      </c>
      <c r="J724" s="19">
        <v>3708</v>
      </c>
      <c r="K724" s="19">
        <v>88.35</v>
      </c>
      <c r="L724" s="19" t="s">
        <v>408</v>
      </c>
      <c r="M724" s="19">
        <v>6.4119999999999999</v>
      </c>
    </row>
    <row r="725" spans="1:16" x14ac:dyDescent="0.3">
      <c r="A725" s="19">
        <v>22</v>
      </c>
      <c r="B725" s="19" t="s">
        <v>62</v>
      </c>
      <c r="C725" s="19" t="s">
        <v>164</v>
      </c>
      <c r="D725" s="19" t="s">
        <v>64</v>
      </c>
      <c r="E725" s="19" t="s">
        <v>65</v>
      </c>
      <c r="F725" s="19">
        <v>0.55700000000000005</v>
      </c>
      <c r="G725" s="19">
        <v>5</v>
      </c>
      <c r="H725" s="19">
        <v>272.7</v>
      </c>
      <c r="I725" s="19">
        <v>102.6</v>
      </c>
      <c r="N725" s="19">
        <v>3625</v>
      </c>
      <c r="O725" s="19">
        <v>101.72199999999999</v>
      </c>
      <c r="P725" s="19">
        <v>-25.661000000000001</v>
      </c>
    </row>
    <row r="726" spans="1:16" x14ac:dyDescent="0.3">
      <c r="A726" s="19">
        <v>22</v>
      </c>
      <c r="B726" s="19" t="s">
        <v>62</v>
      </c>
      <c r="C726" s="19" t="s">
        <v>164</v>
      </c>
      <c r="D726" s="19" t="s">
        <v>64</v>
      </c>
      <c r="E726" s="19" t="s">
        <v>65</v>
      </c>
      <c r="F726" s="19">
        <v>0.55700000000000005</v>
      </c>
      <c r="G726" s="19">
        <v>6</v>
      </c>
      <c r="H726" s="19">
        <v>432.2</v>
      </c>
      <c r="I726" s="19">
        <v>20.5</v>
      </c>
      <c r="N726" s="19">
        <v>1996</v>
      </c>
      <c r="O726" s="19">
        <v>28.667999999999999</v>
      </c>
      <c r="P726" s="19">
        <v>-3.7</v>
      </c>
    </row>
    <row r="727" spans="1:16" x14ac:dyDescent="0.3">
      <c r="A727" s="19">
        <v>23</v>
      </c>
      <c r="B727" s="19" t="s">
        <v>62</v>
      </c>
      <c r="C727" s="19" t="s">
        <v>270</v>
      </c>
      <c r="D727" s="19" t="s">
        <v>64</v>
      </c>
      <c r="E727" s="19" t="s">
        <v>415</v>
      </c>
      <c r="F727" s="19">
        <v>0.251</v>
      </c>
      <c r="G727" s="19">
        <v>1</v>
      </c>
      <c r="H727" s="19">
        <v>23.8</v>
      </c>
      <c r="I727" s="19">
        <v>18.600000000000001</v>
      </c>
      <c r="J727" s="19">
        <v>2831</v>
      </c>
      <c r="K727" s="19">
        <v>40.881999999999998</v>
      </c>
      <c r="L727" s="19" t="s">
        <v>81</v>
      </c>
      <c r="M727" s="19">
        <v>-1.167</v>
      </c>
    </row>
    <row r="728" spans="1:16" x14ac:dyDescent="0.3">
      <c r="A728" s="19">
        <v>23</v>
      </c>
      <c r="B728" s="19" t="s">
        <v>62</v>
      </c>
      <c r="C728" s="19" t="s">
        <v>270</v>
      </c>
      <c r="D728" s="19" t="s">
        <v>64</v>
      </c>
      <c r="E728" s="19" t="s">
        <v>415</v>
      </c>
      <c r="F728" s="19">
        <v>0.251</v>
      </c>
      <c r="G728" s="19">
        <v>2</v>
      </c>
      <c r="H728" s="19">
        <v>53.7</v>
      </c>
      <c r="I728" s="19">
        <v>18.399999999999999</v>
      </c>
      <c r="J728" s="19">
        <v>2836</v>
      </c>
      <c r="K728" s="19">
        <v>40.960999999999999</v>
      </c>
      <c r="L728" s="19" t="s">
        <v>94</v>
      </c>
      <c r="M728" s="19">
        <v>-1.25</v>
      </c>
    </row>
    <row r="729" spans="1:16" x14ac:dyDescent="0.3">
      <c r="A729" s="19">
        <v>23</v>
      </c>
      <c r="B729" s="19" t="s">
        <v>62</v>
      </c>
      <c r="C729" s="19" t="s">
        <v>270</v>
      </c>
      <c r="D729" s="19" t="s">
        <v>64</v>
      </c>
      <c r="E729" s="19" t="s">
        <v>415</v>
      </c>
      <c r="F729" s="19">
        <v>0.251</v>
      </c>
      <c r="G729" s="19">
        <v>3</v>
      </c>
      <c r="H729" s="19">
        <v>83.6</v>
      </c>
      <c r="I729" s="19">
        <v>18.399999999999999</v>
      </c>
      <c r="J729" s="19">
        <v>2838</v>
      </c>
      <c r="K729" s="19">
        <v>40.975000000000001</v>
      </c>
      <c r="L729" s="19" t="s">
        <v>416</v>
      </c>
      <c r="M729" s="19">
        <v>-1.2769999999999999</v>
      </c>
    </row>
    <row r="730" spans="1:16" x14ac:dyDescent="0.3">
      <c r="A730" s="19">
        <v>23</v>
      </c>
      <c r="B730" s="19" t="s">
        <v>62</v>
      </c>
      <c r="C730" s="19" t="s">
        <v>270</v>
      </c>
      <c r="D730" s="19" t="s">
        <v>64</v>
      </c>
      <c r="E730" s="19" t="s">
        <v>415</v>
      </c>
      <c r="F730" s="19">
        <v>0.251</v>
      </c>
      <c r="G730" s="19">
        <v>4</v>
      </c>
      <c r="H730" s="19">
        <v>134.4</v>
      </c>
      <c r="I730" s="19">
        <v>86.7</v>
      </c>
      <c r="J730" s="19">
        <v>1549</v>
      </c>
      <c r="K730" s="19">
        <v>37.131999999999998</v>
      </c>
      <c r="L730" s="19" t="s">
        <v>392</v>
      </c>
      <c r="M730" s="19">
        <v>6.4210000000000003</v>
      </c>
    </row>
    <row r="731" spans="1:16" x14ac:dyDescent="0.3">
      <c r="A731" s="19">
        <v>23</v>
      </c>
      <c r="B731" s="19" t="s">
        <v>62</v>
      </c>
      <c r="C731" s="19" t="s">
        <v>270</v>
      </c>
      <c r="D731" s="19" t="s">
        <v>64</v>
      </c>
      <c r="E731" s="19" t="s">
        <v>415</v>
      </c>
      <c r="F731" s="19">
        <v>0.251</v>
      </c>
      <c r="G731" s="19">
        <v>5</v>
      </c>
      <c r="H731" s="19">
        <v>272.5</v>
      </c>
      <c r="I731" s="19">
        <v>105.5</v>
      </c>
      <c r="N731" s="19">
        <v>3905</v>
      </c>
      <c r="O731" s="19">
        <v>108.803</v>
      </c>
      <c r="P731" s="19">
        <v>-25.44</v>
      </c>
    </row>
    <row r="732" spans="1:16" x14ac:dyDescent="0.3">
      <c r="A732" s="19">
        <v>23</v>
      </c>
      <c r="B732" s="19" t="s">
        <v>62</v>
      </c>
      <c r="C732" s="19" t="s">
        <v>270</v>
      </c>
      <c r="D732" s="19" t="s">
        <v>64</v>
      </c>
      <c r="E732" s="19" t="s">
        <v>415</v>
      </c>
      <c r="F732" s="19">
        <v>0.251</v>
      </c>
      <c r="G732" s="19">
        <v>6</v>
      </c>
      <c r="H732" s="19">
        <v>432.2</v>
      </c>
      <c r="I732" s="19">
        <v>20.5</v>
      </c>
      <c r="N732" s="19">
        <v>1998</v>
      </c>
      <c r="O732" s="19">
        <v>28.683</v>
      </c>
      <c r="P732" s="19">
        <v>-3.7</v>
      </c>
    </row>
    <row r="733" spans="1:16" x14ac:dyDescent="0.3">
      <c r="A733" s="19">
        <v>24</v>
      </c>
      <c r="B733" s="19" t="s">
        <v>417</v>
      </c>
      <c r="C733" s="19" t="s">
        <v>89</v>
      </c>
      <c r="D733" s="19" t="s">
        <v>418</v>
      </c>
      <c r="E733" s="19" t="s">
        <v>415</v>
      </c>
      <c r="F733" s="19">
        <v>0.28499999999999998</v>
      </c>
      <c r="G733" s="19">
        <v>1</v>
      </c>
      <c r="H733" s="19">
        <v>23.8</v>
      </c>
      <c r="I733" s="19">
        <v>18.600000000000001</v>
      </c>
      <c r="J733" s="19">
        <v>2838</v>
      </c>
      <c r="K733" s="19">
        <v>40.962000000000003</v>
      </c>
      <c r="L733" s="19" t="s">
        <v>392</v>
      </c>
      <c r="M733" s="19">
        <v>-1.23</v>
      </c>
    </row>
    <row r="734" spans="1:16" x14ac:dyDescent="0.3">
      <c r="A734" s="19">
        <v>24</v>
      </c>
      <c r="B734" s="19" t="s">
        <v>417</v>
      </c>
      <c r="C734" s="19" t="s">
        <v>89</v>
      </c>
      <c r="D734" s="19" t="s">
        <v>418</v>
      </c>
      <c r="E734" s="19" t="s">
        <v>415</v>
      </c>
      <c r="F734" s="19">
        <v>0.28499999999999998</v>
      </c>
      <c r="G734" s="19">
        <v>2</v>
      </c>
      <c r="H734" s="19">
        <v>53.7</v>
      </c>
      <c r="I734" s="19">
        <v>18.399999999999999</v>
      </c>
      <c r="J734" s="19">
        <v>2835</v>
      </c>
      <c r="K734" s="19">
        <v>40.935000000000002</v>
      </c>
      <c r="L734" s="19" t="s">
        <v>393</v>
      </c>
      <c r="M734" s="19">
        <v>-1.25</v>
      </c>
    </row>
    <row r="735" spans="1:16" x14ac:dyDescent="0.3">
      <c r="A735" s="19">
        <v>24</v>
      </c>
      <c r="B735" s="19" t="s">
        <v>417</v>
      </c>
      <c r="C735" s="19" t="s">
        <v>89</v>
      </c>
      <c r="D735" s="19" t="s">
        <v>418</v>
      </c>
      <c r="E735" s="19" t="s">
        <v>415</v>
      </c>
      <c r="F735" s="19">
        <v>0.28499999999999998</v>
      </c>
      <c r="G735" s="19">
        <v>3</v>
      </c>
      <c r="H735" s="19">
        <v>83.6</v>
      </c>
      <c r="I735" s="19">
        <v>18.399999999999999</v>
      </c>
      <c r="J735" s="19">
        <v>2842</v>
      </c>
      <c r="K735" s="19">
        <v>41.02</v>
      </c>
      <c r="L735" s="19" t="s">
        <v>73</v>
      </c>
      <c r="M735" s="19">
        <v>-1.306</v>
      </c>
    </row>
    <row r="736" spans="1:16" x14ac:dyDescent="0.3">
      <c r="A736" s="19">
        <v>24</v>
      </c>
      <c r="B736" s="19" t="s">
        <v>417</v>
      </c>
      <c r="C736" s="19" t="s">
        <v>89</v>
      </c>
      <c r="D736" s="19" t="s">
        <v>418</v>
      </c>
      <c r="E736" s="19" t="s">
        <v>415</v>
      </c>
      <c r="F736" s="19">
        <v>0.28499999999999998</v>
      </c>
      <c r="G736" s="19">
        <v>4</v>
      </c>
      <c r="H736" s="19">
        <v>134</v>
      </c>
      <c r="I736" s="19">
        <v>88.8</v>
      </c>
      <c r="J736" s="19">
        <v>2057</v>
      </c>
      <c r="K736" s="19">
        <v>49.368000000000002</v>
      </c>
      <c r="L736" s="19" t="s">
        <v>395</v>
      </c>
      <c r="M736" s="19">
        <v>4.4219999999999997</v>
      </c>
    </row>
    <row r="737" spans="1:16" x14ac:dyDescent="0.3">
      <c r="A737" s="19">
        <v>24</v>
      </c>
      <c r="B737" s="19" t="s">
        <v>417</v>
      </c>
      <c r="C737" s="19" t="s">
        <v>89</v>
      </c>
      <c r="D737" s="19" t="s">
        <v>418</v>
      </c>
      <c r="E737" s="19" t="s">
        <v>415</v>
      </c>
      <c r="F737" s="19">
        <v>0.28499999999999998</v>
      </c>
      <c r="G737" s="19">
        <v>5</v>
      </c>
      <c r="H737" s="19">
        <v>272.3</v>
      </c>
      <c r="I737" s="19">
        <v>106.4</v>
      </c>
      <c r="N737" s="19">
        <v>4198</v>
      </c>
      <c r="O737" s="19">
        <v>117.328</v>
      </c>
      <c r="P737" s="19">
        <v>-19.100000000000001</v>
      </c>
    </row>
    <row r="738" spans="1:16" x14ac:dyDescent="0.3">
      <c r="A738" s="19">
        <v>24</v>
      </c>
      <c r="B738" s="19" t="s">
        <v>417</v>
      </c>
      <c r="C738" s="19" t="s">
        <v>89</v>
      </c>
      <c r="D738" s="19" t="s">
        <v>418</v>
      </c>
      <c r="E738" s="19" t="s">
        <v>415</v>
      </c>
      <c r="F738" s="19">
        <v>0.28499999999999998</v>
      </c>
      <c r="G738" s="19">
        <v>6</v>
      </c>
      <c r="H738" s="19">
        <v>432.2</v>
      </c>
      <c r="I738" s="19">
        <v>20.5</v>
      </c>
      <c r="N738" s="19">
        <v>1991</v>
      </c>
      <c r="O738" s="19">
        <v>28.635000000000002</v>
      </c>
      <c r="P738" s="19">
        <v>-3.7</v>
      </c>
    </row>
    <row r="739" spans="1:16" x14ac:dyDescent="0.3">
      <c r="A739" s="19">
        <v>25</v>
      </c>
      <c r="B739" s="19" t="s">
        <v>419</v>
      </c>
      <c r="C739" s="19" t="s">
        <v>93</v>
      </c>
      <c r="D739" s="19" t="s">
        <v>418</v>
      </c>
      <c r="E739" s="19" t="s">
        <v>415</v>
      </c>
      <c r="F739" s="19">
        <v>0.28599999999999998</v>
      </c>
      <c r="G739" s="19">
        <v>1</v>
      </c>
      <c r="H739" s="19">
        <v>24</v>
      </c>
      <c r="I739" s="19">
        <v>18.399999999999999</v>
      </c>
      <c r="J739" s="19">
        <v>2839</v>
      </c>
      <c r="K739" s="19">
        <v>40.777999999999999</v>
      </c>
      <c r="L739" s="19" t="s">
        <v>416</v>
      </c>
      <c r="M739" s="19">
        <v>-1.1679999999999999</v>
      </c>
    </row>
    <row r="740" spans="1:16" x14ac:dyDescent="0.3">
      <c r="A740" s="19">
        <v>25</v>
      </c>
      <c r="B740" s="19" t="s">
        <v>419</v>
      </c>
      <c r="C740" s="19" t="s">
        <v>93</v>
      </c>
      <c r="D740" s="19" t="s">
        <v>418</v>
      </c>
      <c r="E740" s="19" t="s">
        <v>415</v>
      </c>
      <c r="F740" s="19">
        <v>0.28599999999999998</v>
      </c>
      <c r="G740" s="19">
        <v>2</v>
      </c>
      <c r="H740" s="19">
        <v>53.7</v>
      </c>
      <c r="I740" s="19">
        <v>18.399999999999999</v>
      </c>
      <c r="J740" s="19">
        <v>2841</v>
      </c>
      <c r="K740" s="19">
        <v>41.027999999999999</v>
      </c>
      <c r="L740" s="19" t="s">
        <v>388</v>
      </c>
      <c r="M740" s="19">
        <v>-1.25</v>
      </c>
    </row>
    <row r="741" spans="1:16" x14ac:dyDescent="0.3">
      <c r="A741" s="19">
        <v>25</v>
      </c>
      <c r="B741" s="19" t="s">
        <v>419</v>
      </c>
      <c r="C741" s="19" t="s">
        <v>93</v>
      </c>
      <c r="D741" s="19" t="s">
        <v>418</v>
      </c>
      <c r="E741" s="19" t="s">
        <v>415</v>
      </c>
      <c r="F741" s="19">
        <v>0.28599999999999998</v>
      </c>
      <c r="G741" s="19">
        <v>3</v>
      </c>
      <c r="H741" s="19">
        <v>83.6</v>
      </c>
      <c r="I741" s="19">
        <v>18.399999999999999</v>
      </c>
      <c r="J741" s="19">
        <v>2841</v>
      </c>
      <c r="K741" s="19">
        <v>41.036999999999999</v>
      </c>
      <c r="L741" s="19" t="s">
        <v>420</v>
      </c>
      <c r="M741" s="19">
        <v>-1.31</v>
      </c>
    </row>
    <row r="742" spans="1:16" x14ac:dyDescent="0.3">
      <c r="A742" s="19">
        <v>25</v>
      </c>
      <c r="B742" s="19" t="s">
        <v>419</v>
      </c>
      <c r="C742" s="19" t="s">
        <v>93</v>
      </c>
      <c r="D742" s="19" t="s">
        <v>418</v>
      </c>
      <c r="E742" s="19" t="s">
        <v>415</v>
      </c>
      <c r="F742" s="19">
        <v>0.28599999999999998</v>
      </c>
      <c r="G742" s="19">
        <v>4</v>
      </c>
      <c r="H742" s="19">
        <v>134</v>
      </c>
      <c r="I742" s="19">
        <v>88.8</v>
      </c>
      <c r="J742" s="19">
        <v>1970</v>
      </c>
      <c r="K742" s="19">
        <v>47.268999999999998</v>
      </c>
      <c r="L742" s="19" t="s">
        <v>76</v>
      </c>
      <c r="M742" s="19">
        <v>5.7930000000000001</v>
      </c>
    </row>
    <row r="743" spans="1:16" x14ac:dyDescent="0.3">
      <c r="A743" s="19">
        <v>25</v>
      </c>
      <c r="B743" s="19" t="s">
        <v>419</v>
      </c>
      <c r="C743" s="19" t="s">
        <v>93</v>
      </c>
      <c r="D743" s="19" t="s">
        <v>418</v>
      </c>
      <c r="E743" s="19" t="s">
        <v>415</v>
      </c>
      <c r="F743" s="19">
        <v>0.28599999999999998</v>
      </c>
      <c r="G743" s="19">
        <v>5</v>
      </c>
      <c r="H743" s="19">
        <v>272.3</v>
      </c>
      <c r="I743" s="19">
        <v>106</v>
      </c>
      <c r="N743" s="19">
        <v>4067</v>
      </c>
      <c r="O743" s="19">
        <v>113.393</v>
      </c>
      <c r="P743" s="19">
        <v>-14.125999999999999</v>
      </c>
    </row>
    <row r="744" spans="1:16" x14ac:dyDescent="0.3">
      <c r="A744" s="19">
        <v>25</v>
      </c>
      <c r="B744" s="19" t="s">
        <v>419</v>
      </c>
      <c r="C744" s="19" t="s">
        <v>93</v>
      </c>
      <c r="D744" s="19" t="s">
        <v>418</v>
      </c>
      <c r="E744" s="19" t="s">
        <v>415</v>
      </c>
      <c r="F744" s="19">
        <v>0.28599999999999998</v>
      </c>
      <c r="G744" s="19">
        <v>6</v>
      </c>
      <c r="H744" s="19">
        <v>432.2</v>
      </c>
      <c r="I744" s="19">
        <v>20.5</v>
      </c>
      <c r="N744" s="19">
        <v>1993</v>
      </c>
      <c r="O744" s="19">
        <v>28.63</v>
      </c>
      <c r="P744" s="19">
        <v>-3.7</v>
      </c>
    </row>
    <row r="745" spans="1:16" x14ac:dyDescent="0.3">
      <c r="A745" s="19">
        <v>26</v>
      </c>
      <c r="B745" s="19" t="s">
        <v>421</v>
      </c>
      <c r="C745" s="19" t="s">
        <v>97</v>
      </c>
      <c r="D745" s="19" t="s">
        <v>418</v>
      </c>
      <c r="E745" s="19" t="s">
        <v>415</v>
      </c>
      <c r="F745" s="19">
        <v>0.29399999999999998</v>
      </c>
      <c r="G745" s="19">
        <v>1</v>
      </c>
      <c r="H745" s="19">
        <v>23.8</v>
      </c>
      <c r="I745" s="19">
        <v>18.600000000000001</v>
      </c>
      <c r="J745" s="19">
        <v>2837</v>
      </c>
      <c r="K745" s="19">
        <v>40.930999999999997</v>
      </c>
      <c r="L745" s="19" t="s">
        <v>422</v>
      </c>
      <c r="M745" s="19">
        <v>-1.1679999999999999</v>
      </c>
    </row>
    <row r="746" spans="1:16" x14ac:dyDescent="0.3">
      <c r="A746" s="19">
        <v>26</v>
      </c>
      <c r="B746" s="19" t="s">
        <v>421</v>
      </c>
      <c r="C746" s="19" t="s">
        <v>97</v>
      </c>
      <c r="D746" s="19" t="s">
        <v>418</v>
      </c>
      <c r="E746" s="19" t="s">
        <v>415</v>
      </c>
      <c r="F746" s="19">
        <v>0.29399999999999998</v>
      </c>
      <c r="G746" s="19">
        <v>2</v>
      </c>
      <c r="H746" s="19">
        <v>53.7</v>
      </c>
      <c r="I746" s="19">
        <v>18.399999999999999</v>
      </c>
      <c r="J746" s="19">
        <v>2833</v>
      </c>
      <c r="K746" s="19">
        <v>40.863999999999997</v>
      </c>
      <c r="L746" s="19" t="s">
        <v>423</v>
      </c>
      <c r="M746" s="19">
        <v>-1.25</v>
      </c>
    </row>
    <row r="747" spans="1:16" x14ac:dyDescent="0.3">
      <c r="A747" s="19">
        <v>26</v>
      </c>
      <c r="B747" s="19" t="s">
        <v>421</v>
      </c>
      <c r="C747" s="19" t="s">
        <v>97</v>
      </c>
      <c r="D747" s="19" t="s">
        <v>418</v>
      </c>
      <c r="E747" s="19" t="s">
        <v>415</v>
      </c>
      <c r="F747" s="19">
        <v>0.29399999999999998</v>
      </c>
      <c r="G747" s="19">
        <v>3</v>
      </c>
      <c r="H747" s="19">
        <v>83.6</v>
      </c>
      <c r="I747" s="19">
        <v>18.399999999999999</v>
      </c>
      <c r="J747" s="19">
        <v>2836</v>
      </c>
      <c r="K747" s="19">
        <v>40.832000000000001</v>
      </c>
      <c r="L747" s="19" t="s">
        <v>424</v>
      </c>
      <c r="M747" s="19">
        <v>-1.268</v>
      </c>
    </row>
    <row r="748" spans="1:16" x14ac:dyDescent="0.3">
      <c r="A748" s="19">
        <v>26</v>
      </c>
      <c r="B748" s="19" t="s">
        <v>421</v>
      </c>
      <c r="C748" s="19" t="s">
        <v>97</v>
      </c>
      <c r="D748" s="19" t="s">
        <v>418</v>
      </c>
      <c r="E748" s="19" t="s">
        <v>415</v>
      </c>
      <c r="F748" s="19">
        <v>0.29399999999999998</v>
      </c>
      <c r="G748" s="19">
        <v>4</v>
      </c>
      <c r="H748" s="19">
        <v>134.19999999999999</v>
      </c>
      <c r="I748" s="19">
        <v>88.8</v>
      </c>
      <c r="J748" s="19">
        <v>2192</v>
      </c>
      <c r="K748" s="19">
        <v>52.625999999999998</v>
      </c>
      <c r="L748" s="19" t="s">
        <v>394</v>
      </c>
      <c r="M748" s="19">
        <v>5.5629999999999997</v>
      </c>
    </row>
    <row r="749" spans="1:16" x14ac:dyDescent="0.3">
      <c r="A749" s="19">
        <v>26</v>
      </c>
      <c r="B749" s="19" t="s">
        <v>421</v>
      </c>
      <c r="C749" s="19" t="s">
        <v>97</v>
      </c>
      <c r="D749" s="19" t="s">
        <v>418</v>
      </c>
      <c r="E749" s="19" t="s">
        <v>415</v>
      </c>
      <c r="F749" s="19">
        <v>0.29399999999999998</v>
      </c>
      <c r="G749" s="19">
        <v>5</v>
      </c>
      <c r="H749" s="19">
        <v>272.10000000000002</v>
      </c>
      <c r="I749" s="19">
        <v>107</v>
      </c>
      <c r="N749" s="19">
        <v>4407</v>
      </c>
      <c r="O749" s="19">
        <v>123.14100000000001</v>
      </c>
      <c r="P749" s="19">
        <v>-18.57</v>
      </c>
    </row>
    <row r="750" spans="1:16" x14ac:dyDescent="0.3">
      <c r="A750" s="19">
        <v>26</v>
      </c>
      <c r="B750" s="19" t="s">
        <v>421</v>
      </c>
      <c r="C750" s="19" t="s">
        <v>97</v>
      </c>
      <c r="D750" s="19" t="s">
        <v>418</v>
      </c>
      <c r="E750" s="19" t="s">
        <v>415</v>
      </c>
      <c r="F750" s="19">
        <v>0.29399999999999998</v>
      </c>
      <c r="G750" s="19">
        <v>6</v>
      </c>
      <c r="H750" s="19">
        <v>432.2</v>
      </c>
      <c r="I750" s="19">
        <v>20.7</v>
      </c>
      <c r="N750" s="19">
        <v>1994</v>
      </c>
      <c r="O750" s="19">
        <v>28.645</v>
      </c>
      <c r="P750" s="19">
        <v>-3.7</v>
      </c>
    </row>
    <row r="751" spans="1:16" x14ac:dyDescent="0.3">
      <c r="A751" s="19">
        <v>27</v>
      </c>
      <c r="B751" s="19" t="s">
        <v>425</v>
      </c>
      <c r="C751" s="19" t="s">
        <v>105</v>
      </c>
      <c r="D751" s="19" t="s">
        <v>418</v>
      </c>
      <c r="E751" s="19" t="s">
        <v>415</v>
      </c>
      <c r="F751" s="19">
        <v>0.28000000000000003</v>
      </c>
      <c r="G751" s="19">
        <v>1</v>
      </c>
      <c r="H751" s="19">
        <v>23.8</v>
      </c>
      <c r="I751" s="19">
        <v>18.600000000000001</v>
      </c>
      <c r="J751" s="19">
        <v>2841</v>
      </c>
      <c r="K751" s="19">
        <v>40.975999999999999</v>
      </c>
      <c r="L751" s="19" t="s">
        <v>426</v>
      </c>
      <c r="M751" s="19">
        <v>-1.159</v>
      </c>
    </row>
    <row r="752" spans="1:16" x14ac:dyDescent="0.3">
      <c r="A752" s="19">
        <v>27</v>
      </c>
      <c r="B752" s="19" t="s">
        <v>425</v>
      </c>
      <c r="C752" s="19" t="s">
        <v>105</v>
      </c>
      <c r="D752" s="19" t="s">
        <v>418</v>
      </c>
      <c r="E752" s="19" t="s">
        <v>415</v>
      </c>
      <c r="F752" s="19">
        <v>0.28000000000000003</v>
      </c>
      <c r="G752" s="19">
        <v>2</v>
      </c>
      <c r="H752" s="19">
        <v>53.7</v>
      </c>
      <c r="I752" s="19">
        <v>18.399999999999999</v>
      </c>
      <c r="J752" s="19">
        <v>2841</v>
      </c>
      <c r="K752" s="19">
        <v>41.029000000000003</v>
      </c>
      <c r="L752" s="19" t="s">
        <v>405</v>
      </c>
      <c r="M752" s="19">
        <v>-1.25</v>
      </c>
    </row>
    <row r="753" spans="1:16" x14ac:dyDescent="0.3">
      <c r="A753" s="19">
        <v>27</v>
      </c>
      <c r="B753" s="19" t="s">
        <v>425</v>
      </c>
      <c r="C753" s="19" t="s">
        <v>105</v>
      </c>
      <c r="D753" s="19" t="s">
        <v>418</v>
      </c>
      <c r="E753" s="19" t="s">
        <v>415</v>
      </c>
      <c r="F753" s="19">
        <v>0.28000000000000003</v>
      </c>
      <c r="G753" s="19">
        <v>3</v>
      </c>
      <c r="H753" s="19">
        <v>83.6</v>
      </c>
      <c r="I753" s="19">
        <v>18.399999999999999</v>
      </c>
      <c r="J753" s="19">
        <v>2839</v>
      </c>
      <c r="K753" s="19">
        <v>41.027999999999999</v>
      </c>
      <c r="L753" s="19" t="s">
        <v>427</v>
      </c>
      <c r="M753" s="19">
        <v>-1.26</v>
      </c>
    </row>
    <row r="754" spans="1:16" x14ac:dyDescent="0.3">
      <c r="A754" s="19">
        <v>27</v>
      </c>
      <c r="B754" s="19" t="s">
        <v>425</v>
      </c>
      <c r="C754" s="19" t="s">
        <v>105</v>
      </c>
      <c r="D754" s="19" t="s">
        <v>418</v>
      </c>
      <c r="E754" s="19" t="s">
        <v>415</v>
      </c>
      <c r="F754" s="19">
        <v>0.28000000000000003</v>
      </c>
      <c r="G754" s="19">
        <v>4</v>
      </c>
      <c r="H754" s="19">
        <v>134.19999999999999</v>
      </c>
      <c r="I754" s="19">
        <v>88.4</v>
      </c>
      <c r="J754" s="19">
        <v>2016</v>
      </c>
      <c r="K754" s="19">
        <v>48.387</v>
      </c>
      <c r="L754" s="19" t="s">
        <v>402</v>
      </c>
      <c r="M754" s="19">
        <v>10.26</v>
      </c>
    </row>
    <row r="755" spans="1:16" x14ac:dyDescent="0.3">
      <c r="A755" s="19">
        <v>27</v>
      </c>
      <c r="B755" s="19" t="s">
        <v>425</v>
      </c>
      <c r="C755" s="19" t="s">
        <v>105</v>
      </c>
      <c r="D755" s="19" t="s">
        <v>418</v>
      </c>
      <c r="E755" s="19" t="s">
        <v>415</v>
      </c>
      <c r="F755" s="19">
        <v>0.28000000000000003</v>
      </c>
      <c r="G755" s="19">
        <v>5</v>
      </c>
      <c r="H755" s="19">
        <v>272.3</v>
      </c>
      <c r="I755" s="19">
        <v>106.4</v>
      </c>
      <c r="N755" s="19">
        <v>4174</v>
      </c>
      <c r="O755" s="19">
        <v>116.563</v>
      </c>
      <c r="P755" s="19">
        <v>-8.4030000000000005</v>
      </c>
    </row>
    <row r="756" spans="1:16" x14ac:dyDescent="0.3">
      <c r="A756" s="19">
        <v>27</v>
      </c>
      <c r="B756" s="19" t="s">
        <v>425</v>
      </c>
      <c r="C756" s="19" t="s">
        <v>105</v>
      </c>
      <c r="D756" s="19" t="s">
        <v>418</v>
      </c>
      <c r="E756" s="19" t="s">
        <v>415</v>
      </c>
      <c r="F756" s="19">
        <v>0.28000000000000003</v>
      </c>
      <c r="G756" s="19">
        <v>6</v>
      </c>
      <c r="H756" s="19">
        <v>432.2</v>
      </c>
      <c r="I756" s="19">
        <v>20.5</v>
      </c>
      <c r="N756" s="19">
        <v>1996</v>
      </c>
      <c r="O756" s="19">
        <v>28.562999999999999</v>
      </c>
      <c r="P756" s="19">
        <v>-3.7</v>
      </c>
    </row>
    <row r="757" spans="1:16" x14ac:dyDescent="0.3">
      <c r="A757" s="19">
        <v>28</v>
      </c>
      <c r="B757" s="19" t="s">
        <v>428</v>
      </c>
      <c r="C757" s="19" t="s">
        <v>111</v>
      </c>
      <c r="D757" s="19" t="s">
        <v>418</v>
      </c>
      <c r="E757" s="19" t="s">
        <v>415</v>
      </c>
      <c r="F757" s="19">
        <v>0.28699999999999998</v>
      </c>
      <c r="G757" s="19">
        <v>1</v>
      </c>
      <c r="H757" s="19">
        <v>23.8</v>
      </c>
      <c r="I757" s="19">
        <v>18.600000000000001</v>
      </c>
      <c r="J757" s="19">
        <v>2854</v>
      </c>
      <c r="K757" s="19">
        <v>41.216999999999999</v>
      </c>
      <c r="L757" s="19" t="s">
        <v>388</v>
      </c>
      <c r="M757" s="19">
        <v>-1.157</v>
      </c>
    </row>
    <row r="758" spans="1:16" x14ac:dyDescent="0.3">
      <c r="A758" s="19">
        <v>28</v>
      </c>
      <c r="B758" s="19" t="s">
        <v>428</v>
      </c>
      <c r="C758" s="19" t="s">
        <v>111</v>
      </c>
      <c r="D758" s="19" t="s">
        <v>418</v>
      </c>
      <c r="E758" s="19" t="s">
        <v>415</v>
      </c>
      <c r="F758" s="19">
        <v>0.28699999999999998</v>
      </c>
      <c r="G758" s="19">
        <v>2</v>
      </c>
      <c r="H758" s="19">
        <v>53.7</v>
      </c>
      <c r="I758" s="19">
        <v>18.399999999999999</v>
      </c>
      <c r="J758" s="19">
        <v>2854</v>
      </c>
      <c r="K758" s="19">
        <v>41.201999999999998</v>
      </c>
      <c r="L758" s="19" t="s">
        <v>427</v>
      </c>
      <c r="M758" s="19">
        <v>-1.25</v>
      </c>
    </row>
    <row r="759" spans="1:16" x14ac:dyDescent="0.3">
      <c r="A759" s="19">
        <v>28</v>
      </c>
      <c r="B759" s="19" t="s">
        <v>428</v>
      </c>
      <c r="C759" s="19" t="s">
        <v>111</v>
      </c>
      <c r="D759" s="19" t="s">
        <v>418</v>
      </c>
      <c r="E759" s="19" t="s">
        <v>415</v>
      </c>
      <c r="F759" s="19">
        <v>0.28699999999999998</v>
      </c>
      <c r="G759" s="19">
        <v>3</v>
      </c>
      <c r="H759" s="19">
        <v>83.6</v>
      </c>
      <c r="I759" s="19">
        <v>18.399999999999999</v>
      </c>
      <c r="J759" s="19">
        <v>2855</v>
      </c>
      <c r="K759" s="19">
        <v>41.216000000000001</v>
      </c>
      <c r="L759" s="19" t="s">
        <v>385</v>
      </c>
      <c r="M759" s="19">
        <v>-1.272</v>
      </c>
    </row>
    <row r="760" spans="1:16" x14ac:dyDescent="0.3">
      <c r="A760" s="19">
        <v>28</v>
      </c>
      <c r="B760" s="19" t="s">
        <v>428</v>
      </c>
      <c r="C760" s="19" t="s">
        <v>111</v>
      </c>
      <c r="D760" s="19" t="s">
        <v>418</v>
      </c>
      <c r="E760" s="19" t="s">
        <v>415</v>
      </c>
      <c r="F760" s="19">
        <v>0.28699999999999998</v>
      </c>
      <c r="G760" s="19">
        <v>4</v>
      </c>
      <c r="H760" s="19">
        <v>134.4</v>
      </c>
      <c r="I760" s="19">
        <v>85.9</v>
      </c>
      <c r="J760" s="19">
        <v>1445</v>
      </c>
      <c r="K760" s="19">
        <v>34.773000000000003</v>
      </c>
      <c r="L760" s="19" t="s">
        <v>170</v>
      </c>
      <c r="M760" s="19">
        <v>8.3840000000000003</v>
      </c>
    </row>
    <row r="761" spans="1:16" x14ac:dyDescent="0.3">
      <c r="A761" s="19">
        <v>28</v>
      </c>
      <c r="B761" s="19" t="s">
        <v>428</v>
      </c>
      <c r="C761" s="19" t="s">
        <v>111</v>
      </c>
      <c r="D761" s="19" t="s">
        <v>418</v>
      </c>
      <c r="E761" s="19" t="s">
        <v>415</v>
      </c>
      <c r="F761" s="19">
        <v>0.28699999999999998</v>
      </c>
      <c r="G761" s="19">
        <v>5</v>
      </c>
      <c r="H761" s="19">
        <v>273</v>
      </c>
      <c r="I761" s="19">
        <v>102.4</v>
      </c>
      <c r="N761" s="19">
        <v>3002</v>
      </c>
      <c r="O761" s="19">
        <v>83.837000000000003</v>
      </c>
      <c r="P761" s="19">
        <v>-9.5619999999999994</v>
      </c>
    </row>
    <row r="762" spans="1:16" x14ac:dyDescent="0.3">
      <c r="A762" s="19">
        <v>28</v>
      </c>
      <c r="B762" s="19" t="s">
        <v>428</v>
      </c>
      <c r="C762" s="19" t="s">
        <v>111</v>
      </c>
      <c r="D762" s="19" t="s">
        <v>418</v>
      </c>
      <c r="E762" s="19" t="s">
        <v>415</v>
      </c>
      <c r="F762" s="19">
        <v>0.28699999999999998</v>
      </c>
      <c r="G762" s="19">
        <v>6</v>
      </c>
      <c r="H762" s="19">
        <v>432.2</v>
      </c>
      <c r="I762" s="19">
        <v>20.5</v>
      </c>
      <c r="N762" s="19">
        <v>2003</v>
      </c>
      <c r="O762" s="19">
        <v>28.771000000000001</v>
      </c>
      <c r="P762" s="19">
        <v>-3.7</v>
      </c>
    </row>
    <row r="763" spans="1:16" x14ac:dyDescent="0.3">
      <c r="A763" s="19">
        <v>29</v>
      </c>
      <c r="B763" s="19" t="s">
        <v>429</v>
      </c>
      <c r="C763" s="19" t="s">
        <v>116</v>
      </c>
      <c r="D763" s="19" t="s">
        <v>418</v>
      </c>
      <c r="E763" s="19" t="s">
        <v>415</v>
      </c>
      <c r="F763" s="19">
        <v>0.28599999999999998</v>
      </c>
      <c r="G763" s="19">
        <v>1</v>
      </c>
      <c r="H763" s="19">
        <v>23.8</v>
      </c>
      <c r="I763" s="19">
        <v>18.600000000000001</v>
      </c>
      <c r="J763" s="19">
        <v>2856</v>
      </c>
      <c r="K763" s="19">
        <v>41.186999999999998</v>
      </c>
      <c r="L763" s="19" t="s">
        <v>430</v>
      </c>
      <c r="M763" s="19">
        <v>-1.1399999999999999</v>
      </c>
    </row>
    <row r="764" spans="1:16" x14ac:dyDescent="0.3">
      <c r="A764" s="19">
        <v>29</v>
      </c>
      <c r="B764" s="19" t="s">
        <v>429</v>
      </c>
      <c r="C764" s="19" t="s">
        <v>116</v>
      </c>
      <c r="D764" s="19" t="s">
        <v>418</v>
      </c>
      <c r="E764" s="19" t="s">
        <v>415</v>
      </c>
      <c r="F764" s="19">
        <v>0.28599999999999998</v>
      </c>
      <c r="G764" s="19">
        <v>2</v>
      </c>
      <c r="H764" s="19">
        <v>53.7</v>
      </c>
      <c r="I764" s="19">
        <v>18.399999999999999</v>
      </c>
      <c r="J764" s="19">
        <v>2850</v>
      </c>
      <c r="K764" s="19">
        <v>41.15</v>
      </c>
      <c r="L764" s="19" t="s">
        <v>74</v>
      </c>
      <c r="M764" s="19">
        <v>-1.25</v>
      </c>
    </row>
    <row r="765" spans="1:16" x14ac:dyDescent="0.3">
      <c r="A765" s="19">
        <v>29</v>
      </c>
      <c r="B765" s="19" t="s">
        <v>429</v>
      </c>
      <c r="C765" s="19" t="s">
        <v>116</v>
      </c>
      <c r="D765" s="19" t="s">
        <v>418</v>
      </c>
      <c r="E765" s="19" t="s">
        <v>415</v>
      </c>
      <c r="F765" s="19">
        <v>0.28599999999999998</v>
      </c>
      <c r="G765" s="19">
        <v>3</v>
      </c>
      <c r="H765" s="19">
        <v>83.6</v>
      </c>
      <c r="I765" s="19">
        <v>18.399999999999999</v>
      </c>
      <c r="J765" s="19">
        <v>2853</v>
      </c>
      <c r="K765" s="19">
        <v>41.17</v>
      </c>
      <c r="L765" s="19" t="s">
        <v>383</v>
      </c>
      <c r="M765" s="19">
        <v>-1.298</v>
      </c>
    </row>
    <row r="766" spans="1:16" x14ac:dyDescent="0.3">
      <c r="A766" s="19">
        <v>29</v>
      </c>
      <c r="B766" s="19" t="s">
        <v>429</v>
      </c>
      <c r="C766" s="19" t="s">
        <v>116</v>
      </c>
      <c r="D766" s="19" t="s">
        <v>418</v>
      </c>
      <c r="E766" s="19" t="s">
        <v>415</v>
      </c>
      <c r="F766" s="19">
        <v>0.28599999999999998</v>
      </c>
      <c r="G766" s="19">
        <v>4</v>
      </c>
      <c r="H766" s="19">
        <v>134.19999999999999</v>
      </c>
      <c r="I766" s="19">
        <v>88.4</v>
      </c>
      <c r="J766" s="19">
        <v>2016</v>
      </c>
      <c r="K766" s="19">
        <v>48.515999999999998</v>
      </c>
      <c r="L766" s="19" t="s">
        <v>398</v>
      </c>
      <c r="M766" s="19">
        <v>7.742</v>
      </c>
    </row>
    <row r="767" spans="1:16" x14ac:dyDescent="0.3">
      <c r="A767" s="19">
        <v>29</v>
      </c>
      <c r="B767" s="19" t="s">
        <v>429</v>
      </c>
      <c r="C767" s="19" t="s">
        <v>116</v>
      </c>
      <c r="D767" s="19" t="s">
        <v>418</v>
      </c>
      <c r="E767" s="19" t="s">
        <v>415</v>
      </c>
      <c r="F767" s="19">
        <v>0.28599999999999998</v>
      </c>
      <c r="G767" s="19">
        <v>5</v>
      </c>
      <c r="H767" s="19">
        <v>272.3</v>
      </c>
      <c r="I767" s="19">
        <v>106.8</v>
      </c>
      <c r="N767" s="19">
        <v>4133</v>
      </c>
      <c r="O767" s="19">
        <v>115.57</v>
      </c>
      <c r="P767" s="19">
        <v>-8.94</v>
      </c>
    </row>
    <row r="768" spans="1:16" x14ac:dyDescent="0.3">
      <c r="A768" s="19">
        <v>29</v>
      </c>
      <c r="B768" s="19" t="s">
        <v>429</v>
      </c>
      <c r="C768" s="19" t="s">
        <v>116</v>
      </c>
      <c r="D768" s="19" t="s">
        <v>418</v>
      </c>
      <c r="E768" s="19" t="s">
        <v>415</v>
      </c>
      <c r="F768" s="19">
        <v>0.28599999999999998</v>
      </c>
      <c r="G768" s="19">
        <v>6</v>
      </c>
      <c r="H768" s="19">
        <v>432.2</v>
      </c>
      <c r="I768" s="19">
        <v>20.5</v>
      </c>
      <c r="N768" s="19">
        <v>2004</v>
      </c>
      <c r="O768" s="19">
        <v>28.786000000000001</v>
      </c>
      <c r="P768" s="19">
        <v>-3.7</v>
      </c>
    </row>
    <row r="769" spans="1:16" x14ac:dyDescent="0.3">
      <c r="A769" s="19">
        <v>30</v>
      </c>
      <c r="B769" s="19" t="s">
        <v>431</v>
      </c>
      <c r="C769" s="19" t="s">
        <v>121</v>
      </c>
      <c r="D769" s="19" t="s">
        <v>418</v>
      </c>
      <c r="E769" s="19" t="s">
        <v>415</v>
      </c>
      <c r="F769" s="19">
        <v>0.28599999999999998</v>
      </c>
      <c r="G769" s="19">
        <v>1</v>
      </c>
      <c r="H769" s="19">
        <v>23.8</v>
      </c>
      <c r="I769" s="19">
        <v>18.600000000000001</v>
      </c>
      <c r="J769" s="19">
        <v>2852</v>
      </c>
      <c r="K769" s="19">
        <v>41.158000000000001</v>
      </c>
      <c r="L769" s="19" t="s">
        <v>410</v>
      </c>
      <c r="M769" s="19">
        <v>-1.1819999999999999</v>
      </c>
    </row>
    <row r="770" spans="1:16" x14ac:dyDescent="0.3">
      <c r="A770" s="19">
        <v>30</v>
      </c>
      <c r="B770" s="19" t="s">
        <v>431</v>
      </c>
      <c r="C770" s="19" t="s">
        <v>121</v>
      </c>
      <c r="D770" s="19" t="s">
        <v>418</v>
      </c>
      <c r="E770" s="19" t="s">
        <v>415</v>
      </c>
      <c r="F770" s="19">
        <v>0.28599999999999998</v>
      </c>
      <c r="G770" s="19">
        <v>2</v>
      </c>
      <c r="H770" s="19">
        <v>53.7</v>
      </c>
      <c r="I770" s="19">
        <v>18.600000000000001</v>
      </c>
      <c r="J770" s="19">
        <v>2850</v>
      </c>
      <c r="K770" s="19">
        <v>41.182000000000002</v>
      </c>
      <c r="L770" s="19" t="s">
        <v>407</v>
      </c>
      <c r="M770" s="19">
        <v>-1.25</v>
      </c>
    </row>
    <row r="771" spans="1:16" x14ac:dyDescent="0.3">
      <c r="A771" s="19">
        <v>30</v>
      </c>
      <c r="B771" s="19" t="s">
        <v>431</v>
      </c>
      <c r="C771" s="19" t="s">
        <v>121</v>
      </c>
      <c r="D771" s="19" t="s">
        <v>418</v>
      </c>
      <c r="E771" s="19" t="s">
        <v>415</v>
      </c>
      <c r="F771" s="19">
        <v>0.28599999999999998</v>
      </c>
      <c r="G771" s="19">
        <v>3</v>
      </c>
      <c r="H771" s="19">
        <v>83.6</v>
      </c>
      <c r="I771" s="19">
        <v>18.399999999999999</v>
      </c>
      <c r="J771" s="19">
        <v>2850</v>
      </c>
      <c r="K771" s="19">
        <v>41.182000000000002</v>
      </c>
      <c r="L771" s="19" t="s">
        <v>408</v>
      </c>
      <c r="M771" s="19">
        <v>-1.2749999999999999</v>
      </c>
    </row>
    <row r="772" spans="1:16" x14ac:dyDescent="0.3">
      <c r="A772" s="19">
        <v>30</v>
      </c>
      <c r="B772" s="19" t="s">
        <v>431</v>
      </c>
      <c r="C772" s="19" t="s">
        <v>121</v>
      </c>
      <c r="D772" s="19" t="s">
        <v>418</v>
      </c>
      <c r="E772" s="19" t="s">
        <v>415</v>
      </c>
      <c r="F772" s="19">
        <v>0.28599999999999998</v>
      </c>
      <c r="G772" s="19">
        <v>4</v>
      </c>
      <c r="H772" s="19">
        <v>134.19999999999999</v>
      </c>
      <c r="I772" s="19">
        <v>88.6</v>
      </c>
      <c r="J772" s="19">
        <v>2141</v>
      </c>
      <c r="K772" s="19">
        <v>51.393000000000001</v>
      </c>
      <c r="L772" s="19" t="s">
        <v>71</v>
      </c>
      <c r="M772" s="19">
        <v>6.83</v>
      </c>
    </row>
    <row r="773" spans="1:16" x14ac:dyDescent="0.3">
      <c r="A773" s="19">
        <v>30</v>
      </c>
      <c r="B773" s="19" t="s">
        <v>431</v>
      </c>
      <c r="C773" s="19" t="s">
        <v>121</v>
      </c>
      <c r="D773" s="19" t="s">
        <v>418</v>
      </c>
      <c r="E773" s="19" t="s">
        <v>415</v>
      </c>
      <c r="F773" s="19">
        <v>0.28599999999999998</v>
      </c>
      <c r="G773" s="19">
        <v>5</v>
      </c>
      <c r="H773" s="19">
        <v>272.3</v>
      </c>
      <c r="I773" s="19">
        <v>107.4</v>
      </c>
      <c r="N773" s="19">
        <v>4381</v>
      </c>
      <c r="O773" s="19">
        <v>122.16</v>
      </c>
      <c r="P773" s="19">
        <v>-18.411000000000001</v>
      </c>
    </row>
    <row r="774" spans="1:16" x14ac:dyDescent="0.3">
      <c r="A774" s="19">
        <v>30</v>
      </c>
      <c r="B774" s="19" t="s">
        <v>431</v>
      </c>
      <c r="C774" s="19" t="s">
        <v>121</v>
      </c>
      <c r="D774" s="19" t="s">
        <v>418</v>
      </c>
      <c r="E774" s="19" t="s">
        <v>415</v>
      </c>
      <c r="F774" s="19">
        <v>0.28599999999999998</v>
      </c>
      <c r="G774" s="19">
        <v>6</v>
      </c>
      <c r="H774" s="19">
        <v>432.2</v>
      </c>
      <c r="I774" s="19">
        <v>20.7</v>
      </c>
      <c r="N774" s="19">
        <v>2000</v>
      </c>
      <c r="O774" s="19">
        <v>28.724</v>
      </c>
      <c r="P774" s="19">
        <v>-3.7</v>
      </c>
    </row>
    <row r="775" spans="1:16" x14ac:dyDescent="0.3">
      <c r="A775" s="19">
        <v>31</v>
      </c>
      <c r="B775" s="19" t="s">
        <v>432</v>
      </c>
      <c r="C775" s="19" t="s">
        <v>125</v>
      </c>
      <c r="D775" s="19" t="s">
        <v>418</v>
      </c>
      <c r="E775" s="19" t="s">
        <v>415</v>
      </c>
      <c r="F775" s="19">
        <v>0.28399999999999997</v>
      </c>
      <c r="G775" s="19">
        <v>1</v>
      </c>
      <c r="H775" s="19">
        <v>23.8</v>
      </c>
      <c r="I775" s="19">
        <v>18.399999999999999</v>
      </c>
      <c r="J775" s="19">
        <v>2850</v>
      </c>
      <c r="K775" s="19">
        <v>41.145000000000003</v>
      </c>
      <c r="L775" s="19" t="s">
        <v>82</v>
      </c>
      <c r="M775" s="19">
        <v>-1.149</v>
      </c>
    </row>
    <row r="776" spans="1:16" x14ac:dyDescent="0.3">
      <c r="A776" s="19">
        <v>31</v>
      </c>
      <c r="B776" s="19" t="s">
        <v>432</v>
      </c>
      <c r="C776" s="19" t="s">
        <v>125</v>
      </c>
      <c r="D776" s="19" t="s">
        <v>418</v>
      </c>
      <c r="E776" s="19" t="s">
        <v>415</v>
      </c>
      <c r="F776" s="19">
        <v>0.28399999999999997</v>
      </c>
      <c r="G776" s="19">
        <v>2</v>
      </c>
      <c r="H776" s="19">
        <v>53.7</v>
      </c>
      <c r="I776" s="19">
        <v>18.399999999999999</v>
      </c>
      <c r="J776" s="19">
        <v>2852</v>
      </c>
      <c r="K776" s="19">
        <v>41.015999999999998</v>
      </c>
      <c r="L776" s="19" t="s">
        <v>433</v>
      </c>
      <c r="M776" s="19">
        <v>-1.25</v>
      </c>
    </row>
    <row r="777" spans="1:16" x14ac:dyDescent="0.3">
      <c r="A777" s="19">
        <v>31</v>
      </c>
      <c r="B777" s="19" t="s">
        <v>432</v>
      </c>
      <c r="C777" s="19" t="s">
        <v>125</v>
      </c>
      <c r="D777" s="19" t="s">
        <v>418</v>
      </c>
      <c r="E777" s="19" t="s">
        <v>415</v>
      </c>
      <c r="F777" s="19">
        <v>0.28399999999999997</v>
      </c>
      <c r="G777" s="19">
        <v>3</v>
      </c>
      <c r="H777" s="19">
        <v>83.6</v>
      </c>
      <c r="I777" s="19">
        <v>18.399999999999999</v>
      </c>
      <c r="J777" s="19">
        <v>2854</v>
      </c>
      <c r="K777" s="19">
        <v>41.222000000000001</v>
      </c>
      <c r="L777" s="19" t="s">
        <v>434</v>
      </c>
      <c r="M777" s="19">
        <v>-1.2809999999999999</v>
      </c>
    </row>
    <row r="778" spans="1:16" x14ac:dyDescent="0.3">
      <c r="A778" s="19">
        <v>31</v>
      </c>
      <c r="B778" s="19" t="s">
        <v>432</v>
      </c>
      <c r="C778" s="19" t="s">
        <v>125</v>
      </c>
      <c r="D778" s="19" t="s">
        <v>418</v>
      </c>
      <c r="E778" s="19" t="s">
        <v>415</v>
      </c>
      <c r="F778" s="19">
        <v>0.28399999999999997</v>
      </c>
      <c r="G778" s="19">
        <v>4</v>
      </c>
      <c r="H778" s="19">
        <v>278.8</v>
      </c>
      <c r="I778" s="19">
        <v>84.9</v>
      </c>
      <c r="N778" s="19">
        <v>417</v>
      </c>
      <c r="O778" s="19">
        <v>11.909000000000001</v>
      </c>
      <c r="P778" s="19">
        <v>-17.666</v>
      </c>
    </row>
    <row r="779" spans="1:16" x14ac:dyDescent="0.3">
      <c r="A779" s="19">
        <v>31</v>
      </c>
      <c r="B779" s="19" t="s">
        <v>432</v>
      </c>
      <c r="C779" s="19" t="s">
        <v>125</v>
      </c>
      <c r="D779" s="19" t="s">
        <v>418</v>
      </c>
      <c r="E779" s="19" t="s">
        <v>415</v>
      </c>
      <c r="F779" s="19">
        <v>0.28399999999999997</v>
      </c>
      <c r="G779" s="19">
        <v>5</v>
      </c>
      <c r="H779" s="19">
        <v>432</v>
      </c>
      <c r="I779" s="19">
        <v>20.7</v>
      </c>
      <c r="N779" s="19">
        <v>1994</v>
      </c>
      <c r="O779" s="19">
        <v>28.613</v>
      </c>
      <c r="P779" s="19">
        <v>-3.7</v>
      </c>
    </row>
    <row r="780" spans="1:16" x14ac:dyDescent="0.3">
      <c r="A780" s="19">
        <v>32</v>
      </c>
      <c r="B780" s="19" t="s">
        <v>435</v>
      </c>
      <c r="C780" s="19" t="s">
        <v>129</v>
      </c>
      <c r="D780" s="19" t="s">
        <v>418</v>
      </c>
      <c r="E780" s="19" t="s">
        <v>415</v>
      </c>
      <c r="F780" s="19">
        <v>0.27900000000000003</v>
      </c>
      <c r="G780" s="19">
        <v>1</v>
      </c>
      <c r="H780" s="19">
        <v>23.8</v>
      </c>
      <c r="I780" s="19">
        <v>18.399999999999999</v>
      </c>
      <c r="J780" s="19">
        <v>2835</v>
      </c>
      <c r="K780" s="19">
        <v>40.881</v>
      </c>
      <c r="L780" s="19" t="s">
        <v>436</v>
      </c>
      <c r="M780" s="19">
        <v>-1.1679999999999999</v>
      </c>
    </row>
    <row r="781" spans="1:16" x14ac:dyDescent="0.3">
      <c r="A781" s="19">
        <v>32</v>
      </c>
      <c r="B781" s="19" t="s">
        <v>435</v>
      </c>
      <c r="C781" s="19" t="s">
        <v>129</v>
      </c>
      <c r="D781" s="19" t="s">
        <v>418</v>
      </c>
      <c r="E781" s="19" t="s">
        <v>415</v>
      </c>
      <c r="F781" s="19">
        <v>0.27900000000000003</v>
      </c>
      <c r="G781" s="19">
        <v>2</v>
      </c>
      <c r="H781" s="19">
        <v>53.7</v>
      </c>
      <c r="I781" s="19">
        <v>18.399999999999999</v>
      </c>
      <c r="J781" s="19">
        <v>2831</v>
      </c>
      <c r="K781" s="19">
        <v>40.914999999999999</v>
      </c>
      <c r="L781" s="19" t="s">
        <v>373</v>
      </c>
      <c r="M781" s="19">
        <v>-1.25</v>
      </c>
    </row>
    <row r="782" spans="1:16" x14ac:dyDescent="0.3">
      <c r="A782" s="19">
        <v>32</v>
      </c>
      <c r="B782" s="19" t="s">
        <v>435</v>
      </c>
      <c r="C782" s="19" t="s">
        <v>129</v>
      </c>
      <c r="D782" s="19" t="s">
        <v>418</v>
      </c>
      <c r="E782" s="19" t="s">
        <v>415</v>
      </c>
      <c r="F782" s="19">
        <v>0.27900000000000003</v>
      </c>
      <c r="G782" s="19">
        <v>3</v>
      </c>
      <c r="H782" s="19">
        <v>83.6</v>
      </c>
      <c r="I782" s="19">
        <v>18.399999999999999</v>
      </c>
      <c r="J782" s="19">
        <v>2831</v>
      </c>
      <c r="K782" s="19">
        <v>40.853000000000002</v>
      </c>
      <c r="L782" s="19" t="s">
        <v>374</v>
      </c>
      <c r="M782" s="19">
        <v>-1.258</v>
      </c>
    </row>
    <row r="783" spans="1:16" x14ac:dyDescent="0.3">
      <c r="A783" s="19">
        <v>32</v>
      </c>
      <c r="B783" s="19" t="s">
        <v>435</v>
      </c>
      <c r="C783" s="19" t="s">
        <v>129</v>
      </c>
      <c r="D783" s="19" t="s">
        <v>418</v>
      </c>
      <c r="E783" s="19" t="s">
        <v>415</v>
      </c>
      <c r="F783" s="19">
        <v>0.27900000000000003</v>
      </c>
      <c r="G783" s="19">
        <v>4</v>
      </c>
      <c r="H783" s="19">
        <v>134.6</v>
      </c>
      <c r="I783" s="19">
        <v>85.9</v>
      </c>
      <c r="J783" s="19">
        <v>1371</v>
      </c>
      <c r="K783" s="19">
        <v>33.064999999999998</v>
      </c>
      <c r="L783" s="19" t="s">
        <v>437</v>
      </c>
      <c r="M783" s="19">
        <v>6.7220000000000004</v>
      </c>
    </row>
    <row r="784" spans="1:16" x14ac:dyDescent="0.3">
      <c r="A784" s="19">
        <v>32</v>
      </c>
      <c r="B784" s="19" t="s">
        <v>435</v>
      </c>
      <c r="C784" s="19" t="s">
        <v>129</v>
      </c>
      <c r="D784" s="19" t="s">
        <v>418</v>
      </c>
      <c r="E784" s="19" t="s">
        <v>415</v>
      </c>
      <c r="F784" s="19">
        <v>0.27900000000000003</v>
      </c>
      <c r="G784" s="19">
        <v>5</v>
      </c>
      <c r="H784" s="19">
        <v>273</v>
      </c>
      <c r="I784" s="19">
        <v>103.5</v>
      </c>
      <c r="N784" s="19">
        <v>3194</v>
      </c>
      <c r="O784" s="19">
        <v>89.358999999999995</v>
      </c>
      <c r="P784" s="19">
        <v>-18.891999999999999</v>
      </c>
    </row>
    <row r="785" spans="1:16" x14ac:dyDescent="0.3">
      <c r="A785" s="19">
        <v>32</v>
      </c>
      <c r="B785" s="19" t="s">
        <v>435</v>
      </c>
      <c r="C785" s="19" t="s">
        <v>129</v>
      </c>
      <c r="D785" s="19" t="s">
        <v>418</v>
      </c>
      <c r="E785" s="19" t="s">
        <v>415</v>
      </c>
      <c r="F785" s="19">
        <v>0.27900000000000003</v>
      </c>
      <c r="G785" s="19">
        <v>6</v>
      </c>
      <c r="H785" s="19">
        <v>432.2</v>
      </c>
      <c r="I785" s="19">
        <v>20.5</v>
      </c>
      <c r="N785" s="19">
        <v>1995</v>
      </c>
      <c r="O785" s="19">
        <v>28.645</v>
      </c>
      <c r="P785" s="19">
        <v>-3.7</v>
      </c>
    </row>
    <row r="786" spans="1:16" x14ac:dyDescent="0.3">
      <c r="A786" s="19">
        <v>33</v>
      </c>
      <c r="B786" s="19" t="s">
        <v>438</v>
      </c>
      <c r="C786" s="19" t="s">
        <v>133</v>
      </c>
      <c r="D786" s="19" t="s">
        <v>418</v>
      </c>
      <c r="E786" s="19" t="s">
        <v>415</v>
      </c>
      <c r="F786" s="19">
        <v>0.29299999999999998</v>
      </c>
      <c r="G786" s="19">
        <v>1</v>
      </c>
      <c r="H786" s="19">
        <v>23.8</v>
      </c>
      <c r="I786" s="19">
        <v>18.399999999999999</v>
      </c>
      <c r="J786" s="19">
        <v>2815</v>
      </c>
      <c r="K786" s="19">
        <v>40.631999999999998</v>
      </c>
      <c r="L786" s="19" t="s">
        <v>373</v>
      </c>
      <c r="M786" s="19">
        <v>-1.214</v>
      </c>
    </row>
    <row r="787" spans="1:16" x14ac:dyDescent="0.3">
      <c r="A787" s="19">
        <v>33</v>
      </c>
      <c r="B787" s="19" t="s">
        <v>438</v>
      </c>
      <c r="C787" s="19" t="s">
        <v>133</v>
      </c>
      <c r="D787" s="19" t="s">
        <v>418</v>
      </c>
      <c r="E787" s="19" t="s">
        <v>415</v>
      </c>
      <c r="F787" s="19">
        <v>0.29299999999999998</v>
      </c>
      <c r="G787" s="19">
        <v>2</v>
      </c>
      <c r="H787" s="19">
        <v>53.7</v>
      </c>
      <c r="I787" s="19">
        <v>18.399999999999999</v>
      </c>
      <c r="J787" s="19">
        <v>2814</v>
      </c>
      <c r="K787" s="19">
        <v>40.65</v>
      </c>
      <c r="L787" s="19" t="s">
        <v>439</v>
      </c>
      <c r="M787" s="19">
        <v>-1.25</v>
      </c>
    </row>
    <row r="788" spans="1:16" x14ac:dyDescent="0.3">
      <c r="A788" s="19">
        <v>33</v>
      </c>
      <c r="B788" s="19" t="s">
        <v>438</v>
      </c>
      <c r="C788" s="19" t="s">
        <v>133</v>
      </c>
      <c r="D788" s="19" t="s">
        <v>418</v>
      </c>
      <c r="E788" s="19" t="s">
        <v>415</v>
      </c>
      <c r="F788" s="19">
        <v>0.29299999999999998</v>
      </c>
      <c r="G788" s="19">
        <v>3</v>
      </c>
      <c r="H788" s="19">
        <v>83.6</v>
      </c>
      <c r="I788" s="19">
        <v>18.399999999999999</v>
      </c>
      <c r="J788" s="19">
        <v>2812</v>
      </c>
      <c r="K788" s="19">
        <v>40.6</v>
      </c>
      <c r="L788" s="19" t="s">
        <v>436</v>
      </c>
      <c r="M788" s="19">
        <v>-1.286</v>
      </c>
    </row>
    <row r="789" spans="1:16" x14ac:dyDescent="0.3">
      <c r="A789" s="19">
        <v>33</v>
      </c>
      <c r="B789" s="19" t="s">
        <v>438</v>
      </c>
      <c r="C789" s="19" t="s">
        <v>133</v>
      </c>
      <c r="D789" s="19" t="s">
        <v>418</v>
      </c>
      <c r="E789" s="19" t="s">
        <v>415</v>
      </c>
      <c r="F789" s="19">
        <v>0.29299999999999998</v>
      </c>
      <c r="G789" s="19">
        <v>4</v>
      </c>
      <c r="H789" s="19">
        <v>134</v>
      </c>
      <c r="I789" s="19">
        <v>88.8</v>
      </c>
      <c r="J789" s="19">
        <v>1934</v>
      </c>
      <c r="K789" s="19">
        <v>46.536999999999999</v>
      </c>
      <c r="L789" s="19" t="s">
        <v>374</v>
      </c>
      <c r="M789" s="19">
        <v>7.0620000000000003</v>
      </c>
    </row>
    <row r="790" spans="1:16" x14ac:dyDescent="0.3">
      <c r="A790" s="19">
        <v>33</v>
      </c>
      <c r="B790" s="19" t="s">
        <v>438</v>
      </c>
      <c r="C790" s="19" t="s">
        <v>133</v>
      </c>
      <c r="D790" s="19" t="s">
        <v>418</v>
      </c>
      <c r="E790" s="19" t="s">
        <v>415</v>
      </c>
      <c r="F790" s="19">
        <v>0.29299999999999998</v>
      </c>
      <c r="G790" s="19">
        <v>5</v>
      </c>
      <c r="H790" s="19">
        <v>272.3</v>
      </c>
      <c r="I790" s="19">
        <v>106.2</v>
      </c>
      <c r="N790" s="19">
        <v>4013</v>
      </c>
      <c r="O790" s="19">
        <v>111.988</v>
      </c>
      <c r="P790" s="19">
        <v>-10.417</v>
      </c>
    </row>
    <row r="791" spans="1:16" x14ac:dyDescent="0.3">
      <c r="A791" s="19">
        <v>33</v>
      </c>
      <c r="B791" s="19" t="s">
        <v>438</v>
      </c>
      <c r="C791" s="19" t="s">
        <v>133</v>
      </c>
      <c r="D791" s="19" t="s">
        <v>418</v>
      </c>
      <c r="E791" s="19" t="s">
        <v>415</v>
      </c>
      <c r="F791" s="19">
        <v>0.29299999999999998</v>
      </c>
      <c r="G791" s="19">
        <v>6</v>
      </c>
      <c r="H791" s="19">
        <v>432.2</v>
      </c>
      <c r="I791" s="19">
        <v>20.7</v>
      </c>
      <c r="N791" s="19">
        <v>1997</v>
      </c>
      <c r="O791" s="19">
        <v>28.667999999999999</v>
      </c>
      <c r="P791" s="19">
        <v>-3.7</v>
      </c>
    </row>
    <row r="792" spans="1:16" x14ac:dyDescent="0.3">
      <c r="A792" s="19">
        <v>34</v>
      </c>
      <c r="B792" s="19" t="s">
        <v>440</v>
      </c>
      <c r="C792" s="19" t="s">
        <v>136</v>
      </c>
      <c r="D792" s="19" t="s">
        <v>418</v>
      </c>
      <c r="E792" s="19" t="s">
        <v>415</v>
      </c>
      <c r="F792" s="19">
        <v>0.28699999999999998</v>
      </c>
      <c r="G792" s="19">
        <v>1</v>
      </c>
      <c r="H792" s="19">
        <v>23.8</v>
      </c>
      <c r="I792" s="19">
        <v>18.399999999999999</v>
      </c>
      <c r="J792" s="19">
        <v>2791</v>
      </c>
      <c r="K792" s="19">
        <v>40.235999999999997</v>
      </c>
      <c r="L792" s="19" t="s">
        <v>413</v>
      </c>
      <c r="M792" s="19">
        <v>-1.171</v>
      </c>
    </row>
    <row r="793" spans="1:16" x14ac:dyDescent="0.3">
      <c r="A793" s="19">
        <v>34</v>
      </c>
      <c r="B793" s="19" t="s">
        <v>440</v>
      </c>
      <c r="C793" s="19" t="s">
        <v>136</v>
      </c>
      <c r="D793" s="19" t="s">
        <v>418</v>
      </c>
      <c r="E793" s="19" t="s">
        <v>415</v>
      </c>
      <c r="F793" s="19">
        <v>0.28699999999999998</v>
      </c>
      <c r="G793" s="19">
        <v>2</v>
      </c>
      <c r="H793" s="19">
        <v>53.7</v>
      </c>
      <c r="I793" s="19">
        <v>18.399999999999999</v>
      </c>
      <c r="J793" s="19">
        <v>2791</v>
      </c>
      <c r="K793" s="19">
        <v>40.286999999999999</v>
      </c>
      <c r="L793" s="19" t="s">
        <v>393</v>
      </c>
      <c r="M793" s="19">
        <v>-1.25</v>
      </c>
    </row>
    <row r="794" spans="1:16" x14ac:dyDescent="0.3">
      <c r="A794" s="19">
        <v>34</v>
      </c>
      <c r="B794" s="19" t="s">
        <v>440</v>
      </c>
      <c r="C794" s="19" t="s">
        <v>136</v>
      </c>
      <c r="D794" s="19" t="s">
        <v>418</v>
      </c>
      <c r="E794" s="19" t="s">
        <v>415</v>
      </c>
      <c r="F794" s="19">
        <v>0.28699999999999998</v>
      </c>
      <c r="G794" s="19">
        <v>3</v>
      </c>
      <c r="H794" s="19">
        <v>83.6</v>
      </c>
      <c r="I794" s="19">
        <v>18.399999999999999</v>
      </c>
      <c r="J794" s="19">
        <v>2788</v>
      </c>
      <c r="K794" s="19">
        <v>40.277000000000001</v>
      </c>
      <c r="L794" s="19" t="s">
        <v>394</v>
      </c>
      <c r="M794" s="19">
        <v>-1.3109999999999999</v>
      </c>
    </row>
    <row r="795" spans="1:16" x14ac:dyDescent="0.3">
      <c r="A795" s="19">
        <v>34</v>
      </c>
      <c r="B795" s="19" t="s">
        <v>440</v>
      </c>
      <c r="C795" s="19" t="s">
        <v>136</v>
      </c>
      <c r="D795" s="19" t="s">
        <v>418</v>
      </c>
      <c r="E795" s="19" t="s">
        <v>415</v>
      </c>
      <c r="F795" s="19">
        <v>0.28699999999999998</v>
      </c>
      <c r="G795" s="19">
        <v>4</v>
      </c>
      <c r="H795" s="19">
        <v>134.19999999999999</v>
      </c>
      <c r="I795" s="19">
        <v>89</v>
      </c>
      <c r="J795" s="19">
        <v>2079</v>
      </c>
      <c r="K795" s="19">
        <v>49.564</v>
      </c>
      <c r="L795" s="19" t="s">
        <v>441</v>
      </c>
      <c r="M795" s="19">
        <v>5.7670000000000003</v>
      </c>
    </row>
    <row r="796" spans="1:16" x14ac:dyDescent="0.3">
      <c r="A796" s="19">
        <v>34</v>
      </c>
      <c r="B796" s="19" t="s">
        <v>440</v>
      </c>
      <c r="C796" s="19" t="s">
        <v>136</v>
      </c>
      <c r="D796" s="19" t="s">
        <v>418</v>
      </c>
      <c r="E796" s="19" t="s">
        <v>415</v>
      </c>
      <c r="F796" s="19">
        <v>0.28699999999999998</v>
      </c>
      <c r="G796" s="19">
        <v>5</v>
      </c>
      <c r="H796" s="19">
        <v>272.10000000000002</v>
      </c>
      <c r="I796" s="19">
        <v>106.6</v>
      </c>
      <c r="N796" s="19">
        <v>4212</v>
      </c>
      <c r="O796" s="19">
        <v>117.08799999999999</v>
      </c>
      <c r="P796" s="19">
        <v>-18.561</v>
      </c>
    </row>
    <row r="797" spans="1:16" x14ac:dyDescent="0.3">
      <c r="A797" s="19">
        <v>34</v>
      </c>
      <c r="B797" s="19" t="s">
        <v>440</v>
      </c>
      <c r="C797" s="19" t="s">
        <v>136</v>
      </c>
      <c r="D797" s="19" t="s">
        <v>418</v>
      </c>
      <c r="E797" s="19" t="s">
        <v>415</v>
      </c>
      <c r="F797" s="19">
        <v>0.28699999999999998</v>
      </c>
      <c r="G797" s="19">
        <v>6</v>
      </c>
      <c r="H797" s="19">
        <v>432.2</v>
      </c>
      <c r="I797" s="19">
        <v>20.5</v>
      </c>
      <c r="N797" s="19">
        <v>1991</v>
      </c>
      <c r="O797" s="19">
        <v>28.625</v>
      </c>
      <c r="P797" s="19">
        <v>-3.7</v>
      </c>
    </row>
    <row r="798" spans="1:16" x14ac:dyDescent="0.3">
      <c r="A798" s="19">
        <v>35</v>
      </c>
      <c r="B798" s="19" t="s">
        <v>442</v>
      </c>
      <c r="C798" s="19" t="s">
        <v>140</v>
      </c>
      <c r="D798" s="19" t="s">
        <v>418</v>
      </c>
      <c r="E798" s="19" t="s">
        <v>415</v>
      </c>
      <c r="F798" s="19">
        <v>0.28999999999999998</v>
      </c>
      <c r="G798" s="19">
        <v>1</v>
      </c>
      <c r="H798" s="19">
        <v>23.8</v>
      </c>
      <c r="I798" s="19">
        <v>18.399999999999999</v>
      </c>
      <c r="J798" s="19">
        <v>2789</v>
      </c>
      <c r="K798" s="19">
        <v>40.253</v>
      </c>
      <c r="L798" s="19" t="s">
        <v>422</v>
      </c>
      <c r="M798" s="19">
        <v>-1.179</v>
      </c>
    </row>
    <row r="799" spans="1:16" x14ac:dyDescent="0.3">
      <c r="A799" s="19">
        <v>35</v>
      </c>
      <c r="B799" s="19" t="s">
        <v>442</v>
      </c>
      <c r="C799" s="19" t="s">
        <v>140</v>
      </c>
      <c r="D799" s="19" t="s">
        <v>418</v>
      </c>
      <c r="E799" s="19" t="s">
        <v>415</v>
      </c>
      <c r="F799" s="19">
        <v>0.28999999999999998</v>
      </c>
      <c r="G799" s="19">
        <v>2</v>
      </c>
      <c r="H799" s="19">
        <v>53.7</v>
      </c>
      <c r="I799" s="19">
        <v>18.399999999999999</v>
      </c>
      <c r="J799" s="19">
        <v>2791</v>
      </c>
      <c r="K799" s="19">
        <v>40.274000000000001</v>
      </c>
      <c r="L799" s="19" t="s">
        <v>405</v>
      </c>
      <c r="M799" s="19">
        <v>-1.25</v>
      </c>
    </row>
    <row r="800" spans="1:16" x14ac:dyDescent="0.3">
      <c r="A800" s="19">
        <v>35</v>
      </c>
      <c r="B800" s="19" t="s">
        <v>442</v>
      </c>
      <c r="C800" s="19" t="s">
        <v>140</v>
      </c>
      <c r="D800" s="19" t="s">
        <v>418</v>
      </c>
      <c r="E800" s="19" t="s">
        <v>415</v>
      </c>
      <c r="F800" s="19">
        <v>0.28999999999999998</v>
      </c>
      <c r="G800" s="19">
        <v>3</v>
      </c>
      <c r="H800" s="19">
        <v>83.6</v>
      </c>
      <c r="I800" s="19">
        <v>18.399999999999999</v>
      </c>
      <c r="J800" s="19">
        <v>2791</v>
      </c>
      <c r="K800" s="19">
        <v>40.328000000000003</v>
      </c>
      <c r="L800" s="19" t="s">
        <v>427</v>
      </c>
      <c r="M800" s="19">
        <v>-1.276</v>
      </c>
    </row>
    <row r="801" spans="1:16" x14ac:dyDescent="0.3">
      <c r="A801" s="19">
        <v>35</v>
      </c>
      <c r="B801" s="19" t="s">
        <v>442</v>
      </c>
      <c r="C801" s="19" t="s">
        <v>140</v>
      </c>
      <c r="D801" s="19" t="s">
        <v>418</v>
      </c>
      <c r="E801" s="19" t="s">
        <v>415</v>
      </c>
      <c r="F801" s="19">
        <v>0.28999999999999998</v>
      </c>
      <c r="G801" s="19">
        <v>4</v>
      </c>
      <c r="H801" s="19">
        <v>134.19999999999999</v>
      </c>
      <c r="I801" s="19">
        <v>88</v>
      </c>
      <c r="J801" s="19">
        <v>1992</v>
      </c>
      <c r="K801" s="19">
        <v>47.558999999999997</v>
      </c>
      <c r="L801" s="19" t="s">
        <v>394</v>
      </c>
      <c r="M801" s="19">
        <v>5.9050000000000002</v>
      </c>
    </row>
    <row r="802" spans="1:16" x14ac:dyDescent="0.3">
      <c r="A802" s="19">
        <v>35</v>
      </c>
      <c r="B802" s="19" t="s">
        <v>442</v>
      </c>
      <c r="C802" s="19" t="s">
        <v>140</v>
      </c>
      <c r="D802" s="19" t="s">
        <v>418</v>
      </c>
      <c r="E802" s="19" t="s">
        <v>415</v>
      </c>
      <c r="F802" s="19">
        <v>0.28999999999999998</v>
      </c>
      <c r="G802" s="19">
        <v>5</v>
      </c>
      <c r="H802" s="19">
        <v>271.89999999999998</v>
      </c>
      <c r="I802" s="19">
        <v>107</v>
      </c>
      <c r="N802" s="19">
        <v>4363</v>
      </c>
      <c r="O802" s="19">
        <v>121.242</v>
      </c>
      <c r="P802" s="19">
        <v>-18.847000000000001</v>
      </c>
    </row>
    <row r="803" spans="1:16" x14ac:dyDescent="0.3">
      <c r="A803" s="19">
        <v>35</v>
      </c>
      <c r="B803" s="19" t="s">
        <v>442</v>
      </c>
      <c r="C803" s="19" t="s">
        <v>140</v>
      </c>
      <c r="D803" s="19" t="s">
        <v>418</v>
      </c>
      <c r="E803" s="19" t="s">
        <v>415</v>
      </c>
      <c r="F803" s="19">
        <v>0.28999999999999998</v>
      </c>
      <c r="G803" s="19">
        <v>6</v>
      </c>
      <c r="H803" s="19">
        <v>432.2</v>
      </c>
      <c r="I803" s="19">
        <v>20.5</v>
      </c>
      <c r="N803" s="19">
        <v>1999</v>
      </c>
      <c r="O803" s="19">
        <v>28.731000000000002</v>
      </c>
      <c r="P803" s="19">
        <v>-3.7</v>
      </c>
    </row>
    <row r="804" spans="1:16" x14ac:dyDescent="0.3">
      <c r="A804" s="19">
        <v>36</v>
      </c>
      <c r="B804" s="19" t="s">
        <v>62</v>
      </c>
      <c r="C804" s="19" t="s">
        <v>272</v>
      </c>
      <c r="D804" s="19" t="s">
        <v>418</v>
      </c>
      <c r="E804" s="19" t="s">
        <v>415</v>
      </c>
      <c r="F804" s="19">
        <v>0.22500000000000001</v>
      </c>
      <c r="G804" s="19">
        <v>1</v>
      </c>
      <c r="H804" s="19">
        <v>24</v>
      </c>
      <c r="I804" s="19">
        <v>18.399999999999999</v>
      </c>
      <c r="J804" s="19">
        <v>2780</v>
      </c>
      <c r="K804" s="19">
        <v>39.857999999999997</v>
      </c>
      <c r="L804" s="19" t="s">
        <v>328</v>
      </c>
      <c r="M804" s="19">
        <v>-1.2110000000000001</v>
      </c>
    </row>
    <row r="805" spans="1:16" x14ac:dyDescent="0.3">
      <c r="A805" s="19">
        <v>36</v>
      </c>
      <c r="B805" s="19" t="s">
        <v>62</v>
      </c>
      <c r="C805" s="19" t="s">
        <v>272</v>
      </c>
      <c r="D805" s="19" t="s">
        <v>418</v>
      </c>
      <c r="E805" s="19" t="s">
        <v>415</v>
      </c>
      <c r="F805" s="19">
        <v>0.22500000000000001</v>
      </c>
      <c r="G805" s="19">
        <v>2</v>
      </c>
      <c r="H805" s="19">
        <v>53.7</v>
      </c>
      <c r="I805" s="19">
        <v>18.399999999999999</v>
      </c>
      <c r="J805" s="19">
        <v>2780</v>
      </c>
      <c r="K805" s="19">
        <v>40.164999999999999</v>
      </c>
      <c r="L805" s="19" t="s">
        <v>443</v>
      </c>
      <c r="M805" s="19">
        <v>-1.25</v>
      </c>
    </row>
    <row r="806" spans="1:16" x14ac:dyDescent="0.3">
      <c r="A806" s="19">
        <v>36</v>
      </c>
      <c r="B806" s="19" t="s">
        <v>62</v>
      </c>
      <c r="C806" s="19" t="s">
        <v>272</v>
      </c>
      <c r="D806" s="19" t="s">
        <v>418</v>
      </c>
      <c r="E806" s="19" t="s">
        <v>415</v>
      </c>
      <c r="F806" s="19">
        <v>0.22500000000000001</v>
      </c>
      <c r="G806" s="19">
        <v>3</v>
      </c>
      <c r="H806" s="19">
        <v>83.6</v>
      </c>
      <c r="I806" s="19">
        <v>18.399999999999999</v>
      </c>
      <c r="J806" s="19">
        <v>2779</v>
      </c>
      <c r="K806" s="19">
        <v>40.130000000000003</v>
      </c>
      <c r="L806" s="19" t="s">
        <v>433</v>
      </c>
      <c r="M806" s="19">
        <v>-1.3069999999999999</v>
      </c>
    </row>
    <row r="807" spans="1:16" x14ac:dyDescent="0.3">
      <c r="A807" s="19">
        <v>36</v>
      </c>
      <c r="B807" s="19" t="s">
        <v>62</v>
      </c>
      <c r="C807" s="19" t="s">
        <v>272</v>
      </c>
      <c r="D807" s="19" t="s">
        <v>418</v>
      </c>
      <c r="E807" s="19" t="s">
        <v>415</v>
      </c>
      <c r="F807" s="19">
        <v>0.22500000000000001</v>
      </c>
      <c r="G807" s="19">
        <v>4</v>
      </c>
      <c r="H807" s="19">
        <v>134.6</v>
      </c>
      <c r="I807" s="19">
        <v>85.3</v>
      </c>
      <c r="J807" s="19">
        <v>1435</v>
      </c>
      <c r="K807" s="19">
        <v>34.090000000000003</v>
      </c>
      <c r="L807" s="19" t="s">
        <v>427</v>
      </c>
      <c r="M807" s="19">
        <v>6.165</v>
      </c>
    </row>
    <row r="808" spans="1:16" x14ac:dyDescent="0.3">
      <c r="A808" s="19">
        <v>36</v>
      </c>
      <c r="B808" s="19" t="s">
        <v>62</v>
      </c>
      <c r="C808" s="19" t="s">
        <v>272</v>
      </c>
      <c r="D808" s="19" t="s">
        <v>418</v>
      </c>
      <c r="E808" s="19" t="s">
        <v>415</v>
      </c>
      <c r="F808" s="19">
        <v>0.22500000000000001</v>
      </c>
      <c r="G808" s="19">
        <v>5</v>
      </c>
      <c r="H808" s="19">
        <v>272.5</v>
      </c>
      <c r="I808" s="19">
        <v>104.5</v>
      </c>
      <c r="N808" s="19">
        <v>3652</v>
      </c>
      <c r="O808" s="19">
        <v>101.377</v>
      </c>
      <c r="P808" s="19">
        <v>-25.594999999999999</v>
      </c>
    </row>
    <row r="809" spans="1:16" x14ac:dyDescent="0.3">
      <c r="A809" s="19">
        <v>36</v>
      </c>
      <c r="B809" s="19" t="s">
        <v>62</v>
      </c>
      <c r="C809" s="19" t="s">
        <v>272</v>
      </c>
      <c r="D809" s="19" t="s">
        <v>418</v>
      </c>
      <c r="E809" s="19" t="s">
        <v>415</v>
      </c>
      <c r="F809" s="19">
        <v>0.22500000000000001</v>
      </c>
      <c r="G809" s="19">
        <v>6</v>
      </c>
      <c r="H809" s="19">
        <v>432.2</v>
      </c>
      <c r="I809" s="19">
        <v>20.7</v>
      </c>
      <c r="N809" s="19">
        <v>1996</v>
      </c>
      <c r="O809" s="19">
        <v>28.669</v>
      </c>
      <c r="P809" s="19">
        <v>-3.7</v>
      </c>
    </row>
    <row r="810" spans="1:16" x14ac:dyDescent="0.3">
      <c r="A810" s="19">
        <v>37</v>
      </c>
      <c r="B810" s="19" t="s">
        <v>62</v>
      </c>
      <c r="C810" s="19" t="s">
        <v>274</v>
      </c>
      <c r="D810" s="19" t="s">
        <v>418</v>
      </c>
      <c r="E810" s="19" t="s">
        <v>415</v>
      </c>
      <c r="F810" s="19">
        <v>0.23799999999999999</v>
      </c>
      <c r="G810" s="19">
        <v>1</v>
      </c>
      <c r="H810" s="19">
        <v>23.8</v>
      </c>
      <c r="I810" s="19">
        <v>18.600000000000001</v>
      </c>
      <c r="J810" s="19">
        <v>2777</v>
      </c>
      <c r="K810" s="19">
        <v>40.069000000000003</v>
      </c>
      <c r="L810" s="19" t="s">
        <v>444</v>
      </c>
      <c r="M810" s="19">
        <v>-1.143</v>
      </c>
    </row>
    <row r="811" spans="1:16" x14ac:dyDescent="0.3">
      <c r="A811" s="19">
        <v>37</v>
      </c>
      <c r="B811" s="19" t="s">
        <v>62</v>
      </c>
      <c r="C811" s="19" t="s">
        <v>274</v>
      </c>
      <c r="D811" s="19" t="s">
        <v>418</v>
      </c>
      <c r="E811" s="19" t="s">
        <v>415</v>
      </c>
      <c r="F811" s="19">
        <v>0.23799999999999999</v>
      </c>
      <c r="G811" s="19">
        <v>2</v>
      </c>
      <c r="H811" s="19">
        <v>53.7</v>
      </c>
      <c r="I811" s="19">
        <v>18.399999999999999</v>
      </c>
      <c r="J811" s="19">
        <v>2778</v>
      </c>
      <c r="K811" s="19">
        <v>40.115000000000002</v>
      </c>
      <c r="L811" s="19" t="s">
        <v>408</v>
      </c>
      <c r="M811" s="19">
        <v>-1.25</v>
      </c>
    </row>
    <row r="812" spans="1:16" x14ac:dyDescent="0.3">
      <c r="A812" s="19">
        <v>37</v>
      </c>
      <c r="B812" s="19" t="s">
        <v>62</v>
      </c>
      <c r="C812" s="19" t="s">
        <v>274</v>
      </c>
      <c r="D812" s="19" t="s">
        <v>418</v>
      </c>
      <c r="E812" s="19" t="s">
        <v>415</v>
      </c>
      <c r="F812" s="19">
        <v>0.23799999999999999</v>
      </c>
      <c r="G812" s="19">
        <v>3</v>
      </c>
      <c r="H812" s="19">
        <v>83.6</v>
      </c>
      <c r="I812" s="19">
        <v>18.399999999999999</v>
      </c>
      <c r="J812" s="19">
        <v>2778</v>
      </c>
      <c r="K812" s="19">
        <v>40.024999999999999</v>
      </c>
      <c r="L812" s="19" t="s">
        <v>420</v>
      </c>
      <c r="M812" s="19">
        <v>-1.2470000000000001</v>
      </c>
    </row>
    <row r="813" spans="1:16" x14ac:dyDescent="0.3">
      <c r="A813" s="19">
        <v>37</v>
      </c>
      <c r="B813" s="19" t="s">
        <v>62</v>
      </c>
      <c r="C813" s="19" t="s">
        <v>274</v>
      </c>
      <c r="D813" s="19" t="s">
        <v>418</v>
      </c>
      <c r="E813" s="19" t="s">
        <v>415</v>
      </c>
      <c r="F813" s="19">
        <v>0.23799999999999999</v>
      </c>
      <c r="G813" s="19">
        <v>4</v>
      </c>
      <c r="H813" s="19">
        <v>134.4</v>
      </c>
      <c r="I813" s="19">
        <v>86.3</v>
      </c>
      <c r="J813" s="19">
        <v>1501</v>
      </c>
      <c r="K813" s="19">
        <v>36.103000000000002</v>
      </c>
      <c r="L813" s="19" t="s">
        <v>76</v>
      </c>
      <c r="M813" s="19">
        <v>5.9729999999999999</v>
      </c>
    </row>
    <row r="814" spans="1:16" x14ac:dyDescent="0.3">
      <c r="A814" s="19">
        <v>37</v>
      </c>
      <c r="B814" s="19" t="s">
        <v>62</v>
      </c>
      <c r="C814" s="19" t="s">
        <v>274</v>
      </c>
      <c r="D814" s="19" t="s">
        <v>418</v>
      </c>
      <c r="E814" s="19" t="s">
        <v>415</v>
      </c>
      <c r="F814" s="19">
        <v>0.23799999999999999</v>
      </c>
      <c r="G814" s="19">
        <v>5</v>
      </c>
      <c r="H814" s="19">
        <v>272.5</v>
      </c>
      <c r="I814" s="19">
        <v>105.1</v>
      </c>
      <c r="N814" s="19">
        <v>3810</v>
      </c>
      <c r="O814" s="19">
        <v>106.45099999999999</v>
      </c>
      <c r="P814" s="19">
        <v>-25.667000000000002</v>
      </c>
    </row>
    <row r="815" spans="1:16" x14ac:dyDescent="0.3">
      <c r="A815" s="19">
        <v>37</v>
      </c>
      <c r="B815" s="19" t="s">
        <v>62</v>
      </c>
      <c r="C815" s="19" t="s">
        <v>274</v>
      </c>
      <c r="D815" s="19" t="s">
        <v>418</v>
      </c>
      <c r="E815" s="19" t="s">
        <v>415</v>
      </c>
      <c r="F815" s="19">
        <v>0.23799999999999999</v>
      </c>
      <c r="G815" s="19">
        <v>6</v>
      </c>
      <c r="H815" s="19">
        <v>432.2</v>
      </c>
      <c r="I815" s="19">
        <v>20.5</v>
      </c>
      <c r="N815" s="19">
        <v>1993</v>
      </c>
      <c r="O815" s="19">
        <v>28.654</v>
      </c>
      <c r="P815" s="19">
        <v>-3.7</v>
      </c>
    </row>
    <row r="816" spans="1:16" x14ac:dyDescent="0.3">
      <c r="A816" s="19">
        <v>38</v>
      </c>
      <c r="B816" s="19" t="s">
        <v>445</v>
      </c>
      <c r="C816" s="19" t="s">
        <v>148</v>
      </c>
      <c r="D816" s="19" t="s">
        <v>418</v>
      </c>
      <c r="E816" s="19" t="s">
        <v>415</v>
      </c>
      <c r="F816" s="19">
        <v>0.29699999999999999</v>
      </c>
      <c r="G816" s="19">
        <v>1</v>
      </c>
      <c r="H816" s="19">
        <v>23.8</v>
      </c>
      <c r="I816" s="19">
        <v>18.600000000000001</v>
      </c>
      <c r="J816" s="19">
        <v>2773</v>
      </c>
      <c r="K816" s="19">
        <v>40.023000000000003</v>
      </c>
      <c r="L816" s="19" t="s">
        <v>388</v>
      </c>
      <c r="M816" s="19">
        <v>-1.1879999999999999</v>
      </c>
    </row>
    <row r="817" spans="1:16" x14ac:dyDescent="0.3">
      <c r="A817" s="19">
        <v>38</v>
      </c>
      <c r="B817" s="19" t="s">
        <v>445</v>
      </c>
      <c r="C817" s="19" t="s">
        <v>148</v>
      </c>
      <c r="D817" s="19" t="s">
        <v>418</v>
      </c>
      <c r="E817" s="19" t="s">
        <v>415</v>
      </c>
      <c r="F817" s="19">
        <v>0.29699999999999999</v>
      </c>
      <c r="G817" s="19">
        <v>2</v>
      </c>
      <c r="H817" s="19">
        <v>53.7</v>
      </c>
      <c r="I817" s="19">
        <v>18.399999999999999</v>
      </c>
      <c r="J817" s="19">
        <v>2774</v>
      </c>
      <c r="K817" s="19">
        <v>40.058999999999997</v>
      </c>
      <c r="L817" s="19" t="s">
        <v>427</v>
      </c>
      <c r="M817" s="19">
        <v>-1.25</v>
      </c>
    </row>
    <row r="818" spans="1:16" x14ac:dyDescent="0.3">
      <c r="A818" s="19">
        <v>38</v>
      </c>
      <c r="B818" s="19" t="s">
        <v>445</v>
      </c>
      <c r="C818" s="19" t="s">
        <v>148</v>
      </c>
      <c r="D818" s="19" t="s">
        <v>418</v>
      </c>
      <c r="E818" s="19" t="s">
        <v>415</v>
      </c>
      <c r="F818" s="19">
        <v>0.29699999999999999</v>
      </c>
      <c r="G818" s="19">
        <v>3</v>
      </c>
      <c r="H818" s="19">
        <v>83.6</v>
      </c>
      <c r="I818" s="19">
        <v>18.399999999999999</v>
      </c>
      <c r="J818" s="19">
        <v>2774</v>
      </c>
      <c r="K818" s="19">
        <v>40.078000000000003</v>
      </c>
      <c r="L818" s="19" t="s">
        <v>385</v>
      </c>
      <c r="M818" s="19">
        <v>-1.2609999999999999</v>
      </c>
    </row>
    <row r="819" spans="1:16" x14ac:dyDescent="0.3">
      <c r="A819" s="19">
        <v>38</v>
      </c>
      <c r="B819" s="19" t="s">
        <v>445</v>
      </c>
      <c r="C819" s="19" t="s">
        <v>148</v>
      </c>
      <c r="D819" s="19" t="s">
        <v>418</v>
      </c>
      <c r="E819" s="19" t="s">
        <v>415</v>
      </c>
      <c r="F819" s="19">
        <v>0.29699999999999999</v>
      </c>
      <c r="G819" s="19">
        <v>4</v>
      </c>
      <c r="H819" s="19">
        <v>134.19999999999999</v>
      </c>
      <c r="I819" s="19">
        <v>89</v>
      </c>
      <c r="J819" s="19">
        <v>2204</v>
      </c>
      <c r="K819" s="19">
        <v>52.850999999999999</v>
      </c>
      <c r="L819" s="19" t="s">
        <v>446</v>
      </c>
      <c r="M819" s="19">
        <v>6.1449999999999996</v>
      </c>
    </row>
    <row r="820" spans="1:16" x14ac:dyDescent="0.3">
      <c r="A820" s="19">
        <v>38</v>
      </c>
      <c r="B820" s="19" t="s">
        <v>445</v>
      </c>
      <c r="C820" s="19" t="s">
        <v>148</v>
      </c>
      <c r="D820" s="19" t="s">
        <v>418</v>
      </c>
      <c r="E820" s="19" t="s">
        <v>415</v>
      </c>
      <c r="F820" s="19">
        <v>0.29699999999999999</v>
      </c>
      <c r="G820" s="19">
        <v>5</v>
      </c>
      <c r="H820" s="19">
        <v>272.3</v>
      </c>
      <c r="I820" s="19">
        <v>107.2</v>
      </c>
      <c r="N820" s="19">
        <v>4531</v>
      </c>
      <c r="O820" s="19">
        <v>126.449</v>
      </c>
      <c r="P820" s="19">
        <v>-17.515999999999998</v>
      </c>
    </row>
    <row r="821" spans="1:16" x14ac:dyDescent="0.3">
      <c r="A821" s="19">
        <v>38</v>
      </c>
      <c r="B821" s="19" t="s">
        <v>445</v>
      </c>
      <c r="C821" s="19" t="s">
        <v>148</v>
      </c>
      <c r="D821" s="19" t="s">
        <v>418</v>
      </c>
      <c r="E821" s="19" t="s">
        <v>415</v>
      </c>
      <c r="F821" s="19">
        <v>0.29699999999999999</v>
      </c>
      <c r="G821" s="19">
        <v>6</v>
      </c>
      <c r="H821" s="19">
        <v>432.2</v>
      </c>
      <c r="I821" s="19">
        <v>20.7</v>
      </c>
      <c r="N821" s="19">
        <v>1988</v>
      </c>
      <c r="O821" s="19">
        <v>28.425000000000001</v>
      </c>
      <c r="P821" s="19">
        <v>-3.7</v>
      </c>
    </row>
    <row r="822" spans="1:16" x14ac:dyDescent="0.3">
      <c r="A822" s="19">
        <v>39</v>
      </c>
      <c r="B822" s="19" t="s">
        <v>447</v>
      </c>
      <c r="C822" s="19" t="s">
        <v>152</v>
      </c>
      <c r="D822" s="19" t="s">
        <v>418</v>
      </c>
      <c r="E822" s="19" t="s">
        <v>415</v>
      </c>
      <c r="F822" s="19">
        <v>0.28299999999999997</v>
      </c>
      <c r="G822" s="19">
        <v>1</v>
      </c>
      <c r="H822" s="19">
        <v>23.8</v>
      </c>
      <c r="I822" s="19">
        <v>18.600000000000001</v>
      </c>
      <c r="J822" s="19">
        <v>2768</v>
      </c>
      <c r="K822" s="19">
        <v>39.968000000000004</v>
      </c>
      <c r="L822" s="19" t="s">
        <v>323</v>
      </c>
      <c r="M822" s="19">
        <v>-1.175</v>
      </c>
    </row>
    <row r="823" spans="1:16" x14ac:dyDescent="0.3">
      <c r="A823" s="19">
        <v>39</v>
      </c>
      <c r="B823" s="19" t="s">
        <v>447</v>
      </c>
      <c r="C823" s="19" t="s">
        <v>152</v>
      </c>
      <c r="D823" s="19" t="s">
        <v>418</v>
      </c>
      <c r="E823" s="19" t="s">
        <v>415</v>
      </c>
      <c r="F823" s="19">
        <v>0.28299999999999997</v>
      </c>
      <c r="G823" s="19">
        <v>2</v>
      </c>
      <c r="H823" s="19">
        <v>53.7</v>
      </c>
      <c r="I823" s="19">
        <v>18.600000000000001</v>
      </c>
      <c r="J823" s="19">
        <v>2769</v>
      </c>
      <c r="K823" s="19">
        <v>39.991999999999997</v>
      </c>
      <c r="L823" s="19" t="s">
        <v>82</v>
      </c>
      <c r="M823" s="19">
        <v>-1.25</v>
      </c>
    </row>
    <row r="824" spans="1:16" x14ac:dyDescent="0.3">
      <c r="A824" s="19">
        <v>39</v>
      </c>
      <c r="B824" s="19" t="s">
        <v>447</v>
      </c>
      <c r="C824" s="19" t="s">
        <v>152</v>
      </c>
      <c r="D824" s="19" t="s">
        <v>418</v>
      </c>
      <c r="E824" s="19" t="s">
        <v>415</v>
      </c>
      <c r="F824" s="19">
        <v>0.28299999999999997</v>
      </c>
      <c r="G824" s="19">
        <v>3</v>
      </c>
      <c r="H824" s="19">
        <v>83.6</v>
      </c>
      <c r="I824" s="19">
        <v>18.399999999999999</v>
      </c>
      <c r="J824" s="19">
        <v>2766</v>
      </c>
      <c r="K824" s="19">
        <v>39.988</v>
      </c>
      <c r="L824" s="19" t="s">
        <v>422</v>
      </c>
      <c r="M824" s="19">
        <v>-1.2749999999999999</v>
      </c>
    </row>
    <row r="825" spans="1:16" x14ac:dyDescent="0.3">
      <c r="A825" s="19">
        <v>39</v>
      </c>
      <c r="B825" s="19" t="s">
        <v>447</v>
      </c>
      <c r="C825" s="19" t="s">
        <v>152</v>
      </c>
      <c r="D825" s="19" t="s">
        <v>418</v>
      </c>
      <c r="E825" s="19" t="s">
        <v>415</v>
      </c>
      <c r="F825" s="19">
        <v>0.28299999999999997</v>
      </c>
      <c r="G825" s="19">
        <v>4</v>
      </c>
      <c r="H825" s="19">
        <v>134</v>
      </c>
      <c r="I825" s="19">
        <v>88.4</v>
      </c>
      <c r="J825" s="19">
        <v>2062</v>
      </c>
      <c r="K825" s="19">
        <v>49.402000000000001</v>
      </c>
      <c r="L825" s="19" t="s">
        <v>448</v>
      </c>
      <c r="M825" s="19">
        <v>5.9669999999999996</v>
      </c>
    </row>
    <row r="826" spans="1:16" x14ac:dyDescent="0.3">
      <c r="A826" s="19">
        <v>39</v>
      </c>
      <c r="B826" s="19" t="s">
        <v>447</v>
      </c>
      <c r="C826" s="19" t="s">
        <v>152</v>
      </c>
      <c r="D826" s="19" t="s">
        <v>418</v>
      </c>
      <c r="E826" s="19" t="s">
        <v>415</v>
      </c>
      <c r="F826" s="19">
        <v>0.28299999999999997</v>
      </c>
      <c r="G826" s="19">
        <v>5</v>
      </c>
      <c r="H826" s="19">
        <v>272.10000000000002</v>
      </c>
      <c r="I826" s="19">
        <v>107.2</v>
      </c>
      <c r="N826" s="19">
        <v>4276</v>
      </c>
      <c r="O826" s="19">
        <v>119.39400000000001</v>
      </c>
      <c r="P826" s="19">
        <v>-18.649000000000001</v>
      </c>
    </row>
    <row r="827" spans="1:16" x14ac:dyDescent="0.3">
      <c r="A827" s="19">
        <v>39</v>
      </c>
      <c r="B827" s="19" t="s">
        <v>447</v>
      </c>
      <c r="C827" s="19" t="s">
        <v>152</v>
      </c>
      <c r="D827" s="19" t="s">
        <v>418</v>
      </c>
      <c r="E827" s="19" t="s">
        <v>415</v>
      </c>
      <c r="F827" s="19">
        <v>0.28299999999999997</v>
      </c>
      <c r="G827" s="19">
        <v>6</v>
      </c>
      <c r="H827" s="19">
        <v>432.2</v>
      </c>
      <c r="I827" s="19">
        <v>20.7</v>
      </c>
      <c r="N827" s="19">
        <v>1987</v>
      </c>
      <c r="O827" s="19">
        <v>28.553999999999998</v>
      </c>
      <c r="P827" s="19">
        <v>-3.7</v>
      </c>
    </row>
    <row r="828" spans="1:16" x14ac:dyDescent="0.3">
      <c r="A828" s="19">
        <v>40</v>
      </c>
      <c r="B828" s="19" t="s">
        <v>449</v>
      </c>
      <c r="C828" s="19" t="s">
        <v>156</v>
      </c>
      <c r="D828" s="19" t="s">
        <v>418</v>
      </c>
      <c r="E828" s="19" t="s">
        <v>415</v>
      </c>
      <c r="F828" s="19">
        <v>0.29199999999999998</v>
      </c>
      <c r="G828" s="19">
        <v>1</v>
      </c>
      <c r="H828" s="19">
        <v>23.8</v>
      </c>
      <c r="I828" s="19">
        <v>18.600000000000001</v>
      </c>
      <c r="J828" s="19">
        <v>2771</v>
      </c>
      <c r="K828" s="19">
        <v>40.000999999999998</v>
      </c>
      <c r="L828" s="19" t="s">
        <v>414</v>
      </c>
      <c r="M828" s="19">
        <v>-1.202</v>
      </c>
    </row>
    <row r="829" spans="1:16" x14ac:dyDescent="0.3">
      <c r="A829" s="19">
        <v>40</v>
      </c>
      <c r="B829" s="19" t="s">
        <v>449</v>
      </c>
      <c r="C829" s="19" t="s">
        <v>156</v>
      </c>
      <c r="D829" s="19" t="s">
        <v>418</v>
      </c>
      <c r="E829" s="19" t="s">
        <v>415</v>
      </c>
      <c r="F829" s="19">
        <v>0.29199999999999998</v>
      </c>
      <c r="G829" s="19">
        <v>2</v>
      </c>
      <c r="H829" s="19">
        <v>53.7</v>
      </c>
      <c r="I829" s="19">
        <v>18.600000000000001</v>
      </c>
      <c r="J829" s="19">
        <v>2769</v>
      </c>
      <c r="K829" s="19">
        <v>40.020000000000003</v>
      </c>
      <c r="L829" s="19" t="s">
        <v>82</v>
      </c>
      <c r="M829" s="19">
        <v>-1.25</v>
      </c>
    </row>
    <row r="830" spans="1:16" x14ac:dyDescent="0.3">
      <c r="A830" s="19">
        <v>40</v>
      </c>
      <c r="B830" s="19" t="s">
        <v>449</v>
      </c>
      <c r="C830" s="19" t="s">
        <v>156</v>
      </c>
      <c r="D830" s="19" t="s">
        <v>418</v>
      </c>
      <c r="E830" s="19" t="s">
        <v>415</v>
      </c>
      <c r="F830" s="19">
        <v>0.29199999999999998</v>
      </c>
      <c r="G830" s="19">
        <v>3</v>
      </c>
      <c r="H830" s="19">
        <v>83.6</v>
      </c>
      <c r="I830" s="19">
        <v>18.600000000000001</v>
      </c>
      <c r="J830" s="19">
        <v>2772</v>
      </c>
      <c r="K830" s="19">
        <v>40.026000000000003</v>
      </c>
      <c r="L830" s="19" t="s">
        <v>426</v>
      </c>
      <c r="M830" s="19">
        <v>-1.3340000000000001</v>
      </c>
    </row>
    <row r="831" spans="1:16" x14ac:dyDescent="0.3">
      <c r="A831" s="19">
        <v>40</v>
      </c>
      <c r="B831" s="19" t="s">
        <v>449</v>
      </c>
      <c r="C831" s="19" t="s">
        <v>156</v>
      </c>
      <c r="D831" s="19" t="s">
        <v>418</v>
      </c>
      <c r="E831" s="19" t="s">
        <v>415</v>
      </c>
      <c r="F831" s="19">
        <v>0.29199999999999998</v>
      </c>
      <c r="G831" s="19">
        <v>4</v>
      </c>
      <c r="H831" s="19">
        <v>272.5</v>
      </c>
      <c r="I831" s="19">
        <v>104.1</v>
      </c>
      <c r="N831" s="19">
        <v>3534</v>
      </c>
      <c r="O831" s="19">
        <v>98.69</v>
      </c>
      <c r="P831" s="19">
        <v>-26.725000000000001</v>
      </c>
    </row>
    <row r="832" spans="1:16" x14ac:dyDescent="0.3">
      <c r="A832" s="19">
        <v>40</v>
      </c>
      <c r="B832" s="19" t="s">
        <v>449</v>
      </c>
      <c r="C832" s="19" t="s">
        <v>156</v>
      </c>
      <c r="D832" s="19" t="s">
        <v>418</v>
      </c>
      <c r="E832" s="19" t="s">
        <v>415</v>
      </c>
      <c r="F832" s="19">
        <v>0.29199999999999998</v>
      </c>
      <c r="G832" s="19">
        <v>5</v>
      </c>
      <c r="H832" s="19">
        <v>432.2</v>
      </c>
      <c r="I832" s="19">
        <v>20.7</v>
      </c>
      <c r="N832" s="19">
        <v>1988</v>
      </c>
      <c r="O832" s="19">
        <v>28.585999999999999</v>
      </c>
      <c r="P832" s="19">
        <v>-3.7</v>
      </c>
    </row>
    <row r="833" spans="1:16" x14ac:dyDescent="0.3">
      <c r="A833" s="19">
        <v>41</v>
      </c>
      <c r="B833" s="19" t="s">
        <v>450</v>
      </c>
      <c r="C833" s="19" t="s">
        <v>161</v>
      </c>
      <c r="D833" s="19" t="s">
        <v>418</v>
      </c>
      <c r="E833" s="19" t="s">
        <v>415</v>
      </c>
      <c r="F833" s="19">
        <v>0.29499999999999998</v>
      </c>
      <c r="G833" s="19">
        <v>1</v>
      </c>
      <c r="H833" s="19">
        <v>23.8</v>
      </c>
      <c r="I833" s="19">
        <v>18.600000000000001</v>
      </c>
      <c r="J833" s="19">
        <v>2787</v>
      </c>
      <c r="K833" s="19">
        <v>40.216999999999999</v>
      </c>
      <c r="L833" s="19" t="s">
        <v>378</v>
      </c>
      <c r="M833" s="19">
        <v>-1.181</v>
      </c>
    </row>
    <row r="834" spans="1:16" x14ac:dyDescent="0.3">
      <c r="A834" s="19">
        <v>41</v>
      </c>
      <c r="B834" s="19" t="s">
        <v>450</v>
      </c>
      <c r="C834" s="19" t="s">
        <v>161</v>
      </c>
      <c r="D834" s="19" t="s">
        <v>418</v>
      </c>
      <c r="E834" s="19" t="s">
        <v>415</v>
      </c>
      <c r="F834" s="19">
        <v>0.29499999999999998</v>
      </c>
      <c r="G834" s="19">
        <v>2</v>
      </c>
      <c r="H834" s="19">
        <v>53.7</v>
      </c>
      <c r="I834" s="19">
        <v>18.600000000000001</v>
      </c>
      <c r="J834" s="19">
        <v>2788</v>
      </c>
      <c r="K834" s="19">
        <v>40.262999999999998</v>
      </c>
      <c r="L834" s="19" t="s">
        <v>379</v>
      </c>
      <c r="M834" s="19">
        <v>-1.25</v>
      </c>
    </row>
    <row r="835" spans="1:16" x14ac:dyDescent="0.3">
      <c r="A835" s="19">
        <v>41</v>
      </c>
      <c r="B835" s="19" t="s">
        <v>450</v>
      </c>
      <c r="C835" s="19" t="s">
        <v>161</v>
      </c>
      <c r="D835" s="19" t="s">
        <v>418</v>
      </c>
      <c r="E835" s="19" t="s">
        <v>415</v>
      </c>
      <c r="F835" s="19">
        <v>0.29499999999999998</v>
      </c>
      <c r="G835" s="19">
        <v>3</v>
      </c>
      <c r="H835" s="19">
        <v>83.6</v>
      </c>
      <c r="I835" s="19">
        <v>18.600000000000001</v>
      </c>
      <c r="J835" s="19">
        <v>2787</v>
      </c>
      <c r="K835" s="19">
        <v>40.289000000000001</v>
      </c>
      <c r="L835" s="19" t="s">
        <v>451</v>
      </c>
      <c r="M835" s="19">
        <v>-1.278</v>
      </c>
    </row>
    <row r="836" spans="1:16" x14ac:dyDescent="0.3">
      <c r="A836" s="19">
        <v>41</v>
      </c>
      <c r="B836" s="19" t="s">
        <v>450</v>
      </c>
      <c r="C836" s="19" t="s">
        <v>161</v>
      </c>
      <c r="D836" s="19" t="s">
        <v>418</v>
      </c>
      <c r="E836" s="19" t="s">
        <v>415</v>
      </c>
      <c r="F836" s="19">
        <v>0.29499999999999998</v>
      </c>
      <c r="G836" s="19">
        <v>4</v>
      </c>
      <c r="H836" s="19">
        <v>134</v>
      </c>
      <c r="I836" s="19">
        <v>88.6</v>
      </c>
      <c r="J836" s="19">
        <v>2015</v>
      </c>
      <c r="K836" s="19">
        <v>48.091000000000001</v>
      </c>
      <c r="L836" s="19" t="s">
        <v>436</v>
      </c>
      <c r="M836" s="19">
        <v>4.6150000000000002</v>
      </c>
    </row>
    <row r="837" spans="1:16" x14ac:dyDescent="0.3">
      <c r="A837" s="19">
        <v>41</v>
      </c>
      <c r="B837" s="19" t="s">
        <v>450</v>
      </c>
      <c r="C837" s="19" t="s">
        <v>161</v>
      </c>
      <c r="D837" s="19" t="s">
        <v>418</v>
      </c>
      <c r="E837" s="19" t="s">
        <v>415</v>
      </c>
      <c r="F837" s="19">
        <v>0.29499999999999998</v>
      </c>
      <c r="G837" s="19">
        <v>5</v>
      </c>
      <c r="H837" s="19">
        <v>272.3</v>
      </c>
      <c r="I837" s="19">
        <v>107.2</v>
      </c>
      <c r="N837" s="19">
        <v>4412</v>
      </c>
      <c r="O837" s="19">
        <v>122.86799999999999</v>
      </c>
      <c r="P837" s="19">
        <v>-18.574999999999999</v>
      </c>
    </row>
    <row r="838" spans="1:16" x14ac:dyDescent="0.3">
      <c r="A838" s="19">
        <v>41</v>
      </c>
      <c r="B838" s="19" t="s">
        <v>450</v>
      </c>
      <c r="C838" s="19" t="s">
        <v>161</v>
      </c>
      <c r="D838" s="19" t="s">
        <v>418</v>
      </c>
      <c r="E838" s="19" t="s">
        <v>415</v>
      </c>
      <c r="F838" s="19">
        <v>0.29499999999999998</v>
      </c>
      <c r="G838" s="19">
        <v>6</v>
      </c>
      <c r="H838" s="19">
        <v>432.2</v>
      </c>
      <c r="I838" s="19">
        <v>20.7</v>
      </c>
      <c r="N838" s="19">
        <v>1999</v>
      </c>
      <c r="O838" s="19">
        <v>28.748000000000001</v>
      </c>
      <c r="P838" s="19">
        <v>-3.7</v>
      </c>
    </row>
    <row r="839" spans="1:16" x14ac:dyDescent="0.3">
      <c r="A839" s="19">
        <v>42</v>
      </c>
      <c r="B839" s="19" t="s">
        <v>452</v>
      </c>
      <c r="C839" s="19" t="s">
        <v>164</v>
      </c>
      <c r="D839" s="19" t="s">
        <v>418</v>
      </c>
      <c r="E839" s="19" t="s">
        <v>415</v>
      </c>
      <c r="F839" s="19">
        <v>0.29699999999999999</v>
      </c>
      <c r="G839" s="19">
        <v>1</v>
      </c>
      <c r="H839" s="19">
        <v>23.8</v>
      </c>
      <c r="I839" s="19">
        <v>18.600000000000001</v>
      </c>
      <c r="J839" s="19">
        <v>2784</v>
      </c>
      <c r="K839" s="19">
        <v>40.155000000000001</v>
      </c>
      <c r="L839" s="19" t="s">
        <v>433</v>
      </c>
      <c r="M839" s="19">
        <v>-1.159</v>
      </c>
    </row>
    <row r="840" spans="1:16" x14ac:dyDescent="0.3">
      <c r="A840" s="19">
        <v>42</v>
      </c>
      <c r="B840" s="19" t="s">
        <v>452</v>
      </c>
      <c r="C840" s="19" t="s">
        <v>164</v>
      </c>
      <c r="D840" s="19" t="s">
        <v>418</v>
      </c>
      <c r="E840" s="19" t="s">
        <v>415</v>
      </c>
      <c r="F840" s="19">
        <v>0.29699999999999999</v>
      </c>
      <c r="G840" s="19">
        <v>2</v>
      </c>
      <c r="H840" s="19">
        <v>53.9</v>
      </c>
      <c r="I840" s="19">
        <v>18.2</v>
      </c>
      <c r="J840" s="19">
        <v>2783</v>
      </c>
      <c r="K840" s="19">
        <v>39.917999999999999</v>
      </c>
      <c r="L840" s="19" t="s">
        <v>416</v>
      </c>
      <c r="M840" s="19">
        <v>-1.25</v>
      </c>
    </row>
    <row r="841" spans="1:16" x14ac:dyDescent="0.3">
      <c r="A841" s="19">
        <v>42</v>
      </c>
      <c r="B841" s="19" t="s">
        <v>452</v>
      </c>
      <c r="C841" s="19" t="s">
        <v>164</v>
      </c>
      <c r="D841" s="19" t="s">
        <v>418</v>
      </c>
      <c r="E841" s="19" t="s">
        <v>415</v>
      </c>
      <c r="F841" s="19">
        <v>0.29699999999999999</v>
      </c>
      <c r="G841" s="19">
        <v>3</v>
      </c>
      <c r="H841" s="19">
        <v>83.6</v>
      </c>
      <c r="I841" s="19">
        <v>18.399999999999999</v>
      </c>
      <c r="J841" s="19">
        <v>2786</v>
      </c>
      <c r="K841" s="19">
        <v>40.220999999999997</v>
      </c>
      <c r="L841" s="19" t="s">
        <v>388</v>
      </c>
      <c r="M841" s="19">
        <v>-1.3</v>
      </c>
    </row>
    <row r="842" spans="1:16" x14ac:dyDescent="0.3">
      <c r="A842" s="19">
        <v>42</v>
      </c>
      <c r="B842" s="19" t="s">
        <v>452</v>
      </c>
      <c r="C842" s="19" t="s">
        <v>164</v>
      </c>
      <c r="D842" s="19" t="s">
        <v>418</v>
      </c>
      <c r="E842" s="19" t="s">
        <v>415</v>
      </c>
      <c r="F842" s="19">
        <v>0.29699999999999999</v>
      </c>
      <c r="G842" s="19">
        <v>4</v>
      </c>
      <c r="H842" s="19">
        <v>134</v>
      </c>
      <c r="I842" s="19">
        <v>88.6</v>
      </c>
      <c r="J842" s="19">
        <v>2037</v>
      </c>
      <c r="K842" s="19">
        <v>48.82</v>
      </c>
      <c r="L842" s="19" t="s">
        <v>382</v>
      </c>
      <c r="M842" s="19">
        <v>7.7839999999999998</v>
      </c>
    </row>
    <row r="843" spans="1:16" x14ac:dyDescent="0.3">
      <c r="A843" s="19">
        <v>42</v>
      </c>
      <c r="B843" s="19" t="s">
        <v>452</v>
      </c>
      <c r="C843" s="19" t="s">
        <v>164</v>
      </c>
      <c r="D843" s="19" t="s">
        <v>418</v>
      </c>
      <c r="E843" s="19" t="s">
        <v>415</v>
      </c>
      <c r="F843" s="19">
        <v>0.29699999999999999</v>
      </c>
      <c r="G843" s="19">
        <v>5</v>
      </c>
      <c r="H843" s="19">
        <v>272.10000000000002</v>
      </c>
      <c r="I843" s="19">
        <v>107</v>
      </c>
      <c r="N843" s="19">
        <v>4300</v>
      </c>
      <c r="O843" s="19">
        <v>120.05200000000001</v>
      </c>
      <c r="P843" s="19">
        <v>-18.065999999999999</v>
      </c>
    </row>
    <row r="844" spans="1:16" x14ac:dyDescent="0.3">
      <c r="A844" s="19">
        <v>42</v>
      </c>
      <c r="B844" s="19" t="s">
        <v>452</v>
      </c>
      <c r="C844" s="19" t="s">
        <v>164</v>
      </c>
      <c r="D844" s="19" t="s">
        <v>418</v>
      </c>
      <c r="E844" s="19" t="s">
        <v>415</v>
      </c>
      <c r="F844" s="19">
        <v>0.29699999999999999</v>
      </c>
      <c r="G844" s="19">
        <v>6</v>
      </c>
      <c r="H844" s="19">
        <v>432.2</v>
      </c>
      <c r="I844" s="19">
        <v>20.7</v>
      </c>
      <c r="N844" s="19">
        <v>2000</v>
      </c>
      <c r="O844" s="19">
        <v>28.766999999999999</v>
      </c>
      <c r="P844" s="19">
        <v>-3.7</v>
      </c>
    </row>
    <row r="845" spans="1:16" x14ac:dyDescent="0.3">
      <c r="A845" s="19">
        <v>43</v>
      </c>
      <c r="B845" s="19" t="s">
        <v>453</v>
      </c>
      <c r="C845" s="19" t="s">
        <v>166</v>
      </c>
      <c r="D845" s="19" t="s">
        <v>418</v>
      </c>
      <c r="E845" s="19" t="s">
        <v>415</v>
      </c>
      <c r="F845" s="19">
        <v>0.28100000000000003</v>
      </c>
      <c r="G845" s="19">
        <v>1</v>
      </c>
      <c r="H845" s="19">
        <v>23.8</v>
      </c>
      <c r="I845" s="19">
        <v>18.600000000000001</v>
      </c>
      <c r="J845" s="19">
        <v>2786</v>
      </c>
      <c r="K845" s="19">
        <v>40.241</v>
      </c>
      <c r="L845" s="19" t="s">
        <v>454</v>
      </c>
      <c r="M845" s="19">
        <v>-1.1639999999999999</v>
      </c>
    </row>
    <row r="846" spans="1:16" x14ac:dyDescent="0.3">
      <c r="A846" s="19">
        <v>43</v>
      </c>
      <c r="B846" s="19" t="s">
        <v>453</v>
      </c>
      <c r="C846" s="19" t="s">
        <v>166</v>
      </c>
      <c r="D846" s="19" t="s">
        <v>418</v>
      </c>
      <c r="E846" s="19" t="s">
        <v>415</v>
      </c>
      <c r="F846" s="19">
        <v>0.28100000000000003</v>
      </c>
      <c r="G846" s="19">
        <v>2</v>
      </c>
      <c r="H846" s="19">
        <v>53.7</v>
      </c>
      <c r="I846" s="19">
        <v>18.600000000000001</v>
      </c>
      <c r="J846" s="19">
        <v>2787</v>
      </c>
      <c r="K846" s="19">
        <v>40.241</v>
      </c>
      <c r="L846" s="19" t="s">
        <v>410</v>
      </c>
      <c r="M846" s="19">
        <v>-1.25</v>
      </c>
    </row>
    <row r="847" spans="1:16" x14ac:dyDescent="0.3">
      <c r="A847" s="19">
        <v>43</v>
      </c>
      <c r="B847" s="19" t="s">
        <v>453</v>
      </c>
      <c r="C847" s="19" t="s">
        <v>166</v>
      </c>
      <c r="D847" s="19" t="s">
        <v>418</v>
      </c>
      <c r="E847" s="19" t="s">
        <v>415</v>
      </c>
      <c r="F847" s="19">
        <v>0.28100000000000003</v>
      </c>
      <c r="G847" s="19">
        <v>3</v>
      </c>
      <c r="H847" s="19">
        <v>83.6</v>
      </c>
      <c r="I847" s="19">
        <v>18.399999999999999</v>
      </c>
      <c r="J847" s="19">
        <v>2788</v>
      </c>
      <c r="K847" s="19">
        <v>40.258000000000003</v>
      </c>
      <c r="L847" s="19" t="s">
        <v>444</v>
      </c>
      <c r="M847" s="19">
        <v>-1.298</v>
      </c>
    </row>
    <row r="848" spans="1:16" x14ac:dyDescent="0.3">
      <c r="A848" s="19">
        <v>43</v>
      </c>
      <c r="B848" s="19" t="s">
        <v>453</v>
      </c>
      <c r="C848" s="19" t="s">
        <v>166</v>
      </c>
      <c r="D848" s="19" t="s">
        <v>418</v>
      </c>
      <c r="E848" s="19" t="s">
        <v>415</v>
      </c>
      <c r="F848" s="19">
        <v>0.28100000000000003</v>
      </c>
      <c r="G848" s="19">
        <v>4</v>
      </c>
      <c r="H848" s="19">
        <v>134.19999999999999</v>
      </c>
      <c r="I848" s="19">
        <v>88.2</v>
      </c>
      <c r="J848" s="19">
        <v>1997</v>
      </c>
      <c r="K848" s="19">
        <v>47.884</v>
      </c>
      <c r="L848" s="19" t="s">
        <v>420</v>
      </c>
      <c r="M848" s="19">
        <v>7.867</v>
      </c>
    </row>
    <row r="849" spans="1:16" x14ac:dyDescent="0.3">
      <c r="A849" s="19">
        <v>43</v>
      </c>
      <c r="B849" s="19" t="s">
        <v>453</v>
      </c>
      <c r="C849" s="19" t="s">
        <v>166</v>
      </c>
      <c r="D849" s="19" t="s">
        <v>418</v>
      </c>
      <c r="E849" s="19" t="s">
        <v>415</v>
      </c>
      <c r="F849" s="19">
        <v>0.28100000000000003</v>
      </c>
      <c r="G849" s="19">
        <v>5</v>
      </c>
      <c r="H849" s="19">
        <v>272.3</v>
      </c>
      <c r="I849" s="19">
        <v>106.4</v>
      </c>
      <c r="N849" s="19">
        <v>4123</v>
      </c>
      <c r="O849" s="19">
        <v>114.97199999999999</v>
      </c>
      <c r="P849" s="19">
        <v>-17.170000000000002</v>
      </c>
    </row>
    <row r="850" spans="1:16" x14ac:dyDescent="0.3">
      <c r="A850" s="19">
        <v>43</v>
      </c>
      <c r="B850" s="19" t="s">
        <v>453</v>
      </c>
      <c r="C850" s="19" t="s">
        <v>166</v>
      </c>
      <c r="D850" s="19" t="s">
        <v>418</v>
      </c>
      <c r="E850" s="19" t="s">
        <v>415</v>
      </c>
      <c r="F850" s="19">
        <v>0.28100000000000003</v>
      </c>
      <c r="G850" s="19">
        <v>6</v>
      </c>
      <c r="H850" s="19">
        <v>432.2</v>
      </c>
      <c r="I850" s="19">
        <v>20.7</v>
      </c>
      <c r="N850" s="19">
        <v>1997</v>
      </c>
      <c r="O850" s="19">
        <v>28.687000000000001</v>
      </c>
      <c r="P850" s="19">
        <v>-3.7</v>
      </c>
    </row>
    <row r="851" spans="1:16" x14ac:dyDescent="0.3">
      <c r="A851" s="19">
        <v>44</v>
      </c>
      <c r="B851" s="19" t="s">
        <v>455</v>
      </c>
      <c r="C851" s="19" t="s">
        <v>169</v>
      </c>
      <c r="D851" s="19" t="s">
        <v>418</v>
      </c>
      <c r="E851" s="19" t="s">
        <v>415</v>
      </c>
      <c r="F851" s="19">
        <v>0.29199999999999998</v>
      </c>
      <c r="G851" s="19">
        <v>1</v>
      </c>
      <c r="H851" s="19">
        <v>23.8</v>
      </c>
      <c r="I851" s="19">
        <v>18.600000000000001</v>
      </c>
      <c r="J851" s="19">
        <v>2789</v>
      </c>
      <c r="K851" s="19">
        <v>40.247999999999998</v>
      </c>
      <c r="L851" s="19" t="s">
        <v>410</v>
      </c>
      <c r="M851" s="19">
        <v>-1.208</v>
      </c>
    </row>
    <row r="852" spans="1:16" x14ac:dyDescent="0.3">
      <c r="A852" s="19">
        <v>44</v>
      </c>
      <c r="B852" s="19" t="s">
        <v>455</v>
      </c>
      <c r="C852" s="19" t="s">
        <v>169</v>
      </c>
      <c r="D852" s="19" t="s">
        <v>418</v>
      </c>
      <c r="E852" s="19" t="s">
        <v>415</v>
      </c>
      <c r="F852" s="19">
        <v>0.29199999999999998</v>
      </c>
      <c r="G852" s="19">
        <v>2</v>
      </c>
      <c r="H852" s="19">
        <v>53.7</v>
      </c>
      <c r="I852" s="19">
        <v>18.399999999999999</v>
      </c>
      <c r="J852" s="19">
        <v>2789</v>
      </c>
      <c r="K852" s="19">
        <v>40.252000000000002</v>
      </c>
      <c r="L852" s="19" t="s">
        <v>422</v>
      </c>
      <c r="M852" s="19">
        <v>-1.25</v>
      </c>
    </row>
    <row r="853" spans="1:16" x14ac:dyDescent="0.3">
      <c r="A853" s="19">
        <v>44</v>
      </c>
      <c r="B853" s="19" t="s">
        <v>455</v>
      </c>
      <c r="C853" s="19" t="s">
        <v>169</v>
      </c>
      <c r="D853" s="19" t="s">
        <v>418</v>
      </c>
      <c r="E853" s="19" t="s">
        <v>415</v>
      </c>
      <c r="F853" s="19">
        <v>0.29199999999999998</v>
      </c>
      <c r="G853" s="19">
        <v>3</v>
      </c>
      <c r="H853" s="19">
        <v>83.6</v>
      </c>
      <c r="I853" s="19">
        <v>18.399999999999999</v>
      </c>
      <c r="J853" s="19">
        <v>2788</v>
      </c>
      <c r="K853" s="19">
        <v>40.280999999999999</v>
      </c>
      <c r="L853" s="19" t="s">
        <v>388</v>
      </c>
      <c r="M853" s="19">
        <v>-1.286</v>
      </c>
    </row>
    <row r="854" spans="1:16" x14ac:dyDescent="0.3">
      <c r="A854" s="19">
        <v>44</v>
      </c>
      <c r="B854" s="19" t="s">
        <v>455</v>
      </c>
      <c r="C854" s="19" t="s">
        <v>169</v>
      </c>
      <c r="D854" s="19" t="s">
        <v>418</v>
      </c>
      <c r="E854" s="19" t="s">
        <v>415</v>
      </c>
      <c r="F854" s="19">
        <v>0.29199999999999998</v>
      </c>
      <c r="G854" s="19">
        <v>4</v>
      </c>
      <c r="H854" s="19">
        <v>134.19999999999999</v>
      </c>
      <c r="I854" s="19">
        <v>89</v>
      </c>
      <c r="J854" s="19">
        <v>2150</v>
      </c>
      <c r="K854" s="19">
        <v>51.62</v>
      </c>
      <c r="L854" s="19" t="s">
        <v>385</v>
      </c>
      <c r="M854" s="19">
        <v>6.28</v>
      </c>
    </row>
    <row r="855" spans="1:16" x14ac:dyDescent="0.3">
      <c r="A855" s="19">
        <v>44</v>
      </c>
      <c r="B855" s="19" t="s">
        <v>455</v>
      </c>
      <c r="C855" s="19" t="s">
        <v>169</v>
      </c>
      <c r="D855" s="19" t="s">
        <v>418</v>
      </c>
      <c r="E855" s="19" t="s">
        <v>415</v>
      </c>
      <c r="F855" s="19">
        <v>0.29199999999999998</v>
      </c>
      <c r="G855" s="19">
        <v>5</v>
      </c>
      <c r="H855" s="19">
        <v>272.3</v>
      </c>
      <c r="I855" s="19">
        <v>107.4</v>
      </c>
      <c r="N855" s="19">
        <v>4441</v>
      </c>
      <c r="O855" s="19">
        <v>124.137</v>
      </c>
      <c r="P855" s="19">
        <v>-17.794</v>
      </c>
    </row>
    <row r="856" spans="1:16" x14ac:dyDescent="0.3">
      <c r="A856" s="19">
        <v>44</v>
      </c>
      <c r="B856" s="19" t="s">
        <v>455</v>
      </c>
      <c r="C856" s="19" t="s">
        <v>169</v>
      </c>
      <c r="D856" s="19" t="s">
        <v>418</v>
      </c>
      <c r="E856" s="19" t="s">
        <v>415</v>
      </c>
      <c r="F856" s="19">
        <v>0.29199999999999998</v>
      </c>
      <c r="G856" s="19">
        <v>6</v>
      </c>
      <c r="H856" s="19">
        <v>432.2</v>
      </c>
      <c r="I856" s="19">
        <v>20.7</v>
      </c>
      <c r="N856" s="19">
        <v>1994</v>
      </c>
      <c r="O856" s="19">
        <v>28.672999999999998</v>
      </c>
      <c r="P856" s="19">
        <v>-3.7</v>
      </c>
    </row>
    <row r="857" spans="1:16" x14ac:dyDescent="0.3">
      <c r="A857" s="19">
        <v>45</v>
      </c>
      <c r="B857" s="19" t="s">
        <v>456</v>
      </c>
      <c r="C857" s="19" t="s">
        <v>173</v>
      </c>
      <c r="D857" s="19" t="s">
        <v>418</v>
      </c>
      <c r="E857" s="19" t="s">
        <v>415</v>
      </c>
      <c r="F857" s="19">
        <v>0.28199999999999997</v>
      </c>
      <c r="G857" s="19">
        <v>1</v>
      </c>
      <c r="H857" s="19">
        <v>23.8</v>
      </c>
      <c r="I857" s="19">
        <v>18.600000000000001</v>
      </c>
      <c r="J857" s="19">
        <v>2781</v>
      </c>
      <c r="K857" s="19">
        <v>40.143000000000001</v>
      </c>
      <c r="L857" s="19" t="s">
        <v>443</v>
      </c>
      <c r="M857" s="19">
        <v>-1.1930000000000001</v>
      </c>
    </row>
    <row r="858" spans="1:16" x14ac:dyDescent="0.3">
      <c r="A858" s="19">
        <v>45</v>
      </c>
      <c r="B858" s="19" t="s">
        <v>456</v>
      </c>
      <c r="C858" s="19" t="s">
        <v>173</v>
      </c>
      <c r="D858" s="19" t="s">
        <v>418</v>
      </c>
      <c r="E858" s="19" t="s">
        <v>415</v>
      </c>
      <c r="F858" s="19">
        <v>0.28199999999999997</v>
      </c>
      <c r="G858" s="19">
        <v>2</v>
      </c>
      <c r="H858" s="19">
        <v>53.7</v>
      </c>
      <c r="I858" s="19">
        <v>18.600000000000001</v>
      </c>
      <c r="J858" s="19">
        <v>2781</v>
      </c>
      <c r="K858" s="19">
        <v>40.134999999999998</v>
      </c>
      <c r="L858" s="19" t="s">
        <v>457</v>
      </c>
      <c r="M858" s="19">
        <v>-1.25</v>
      </c>
    </row>
    <row r="859" spans="1:16" x14ac:dyDescent="0.3">
      <c r="A859" s="19">
        <v>45</v>
      </c>
      <c r="B859" s="19" t="s">
        <v>456</v>
      </c>
      <c r="C859" s="19" t="s">
        <v>173</v>
      </c>
      <c r="D859" s="19" t="s">
        <v>418</v>
      </c>
      <c r="E859" s="19" t="s">
        <v>415</v>
      </c>
      <c r="F859" s="19">
        <v>0.28199999999999997</v>
      </c>
      <c r="G859" s="19">
        <v>3</v>
      </c>
      <c r="H859" s="19">
        <v>83.6</v>
      </c>
      <c r="I859" s="19">
        <v>18.399999999999999</v>
      </c>
      <c r="J859" s="19">
        <v>2780</v>
      </c>
      <c r="K859" s="19">
        <v>40.159999999999997</v>
      </c>
      <c r="L859" s="19" t="s">
        <v>416</v>
      </c>
      <c r="M859" s="19">
        <v>-1.294</v>
      </c>
    </row>
    <row r="860" spans="1:16" x14ac:dyDescent="0.3">
      <c r="A860" s="19">
        <v>45</v>
      </c>
      <c r="B860" s="19" t="s">
        <v>456</v>
      </c>
      <c r="C860" s="19" t="s">
        <v>173</v>
      </c>
      <c r="D860" s="19" t="s">
        <v>418</v>
      </c>
      <c r="E860" s="19" t="s">
        <v>415</v>
      </c>
      <c r="F860" s="19">
        <v>0.28199999999999997</v>
      </c>
      <c r="G860" s="19">
        <v>4</v>
      </c>
      <c r="H860" s="19">
        <v>134.19999999999999</v>
      </c>
      <c r="I860" s="19">
        <v>87.6</v>
      </c>
      <c r="J860" s="19">
        <v>1859</v>
      </c>
      <c r="K860" s="19">
        <v>44.554000000000002</v>
      </c>
      <c r="L860" s="19" t="s">
        <v>448</v>
      </c>
      <c r="M860" s="19">
        <v>5.5970000000000004</v>
      </c>
    </row>
    <row r="861" spans="1:16" x14ac:dyDescent="0.3">
      <c r="A861" s="19">
        <v>45</v>
      </c>
      <c r="B861" s="19" t="s">
        <v>456</v>
      </c>
      <c r="C861" s="19" t="s">
        <v>173</v>
      </c>
      <c r="D861" s="19" t="s">
        <v>418</v>
      </c>
      <c r="E861" s="19" t="s">
        <v>415</v>
      </c>
      <c r="F861" s="19">
        <v>0.28199999999999997</v>
      </c>
      <c r="G861" s="19">
        <v>5</v>
      </c>
      <c r="H861" s="19">
        <v>272.3</v>
      </c>
      <c r="I861" s="19">
        <v>106.6</v>
      </c>
      <c r="N861" s="19">
        <v>4007</v>
      </c>
      <c r="O861" s="19">
        <v>112.078</v>
      </c>
      <c r="P861" s="19">
        <v>-17.361000000000001</v>
      </c>
    </row>
    <row r="862" spans="1:16" x14ac:dyDescent="0.3">
      <c r="A862" s="19">
        <v>45</v>
      </c>
      <c r="B862" s="19" t="s">
        <v>456</v>
      </c>
      <c r="C862" s="19" t="s">
        <v>173</v>
      </c>
      <c r="D862" s="19" t="s">
        <v>418</v>
      </c>
      <c r="E862" s="19" t="s">
        <v>415</v>
      </c>
      <c r="F862" s="19">
        <v>0.28199999999999997</v>
      </c>
      <c r="G862" s="19">
        <v>6</v>
      </c>
      <c r="H862" s="19">
        <v>432.2</v>
      </c>
      <c r="I862" s="19">
        <v>20.7</v>
      </c>
      <c r="N862" s="19">
        <v>1999</v>
      </c>
      <c r="O862" s="19">
        <v>28.72</v>
      </c>
      <c r="P862" s="19">
        <v>-3.7</v>
      </c>
    </row>
    <row r="863" spans="1:16" x14ac:dyDescent="0.3">
      <c r="A863" s="19">
        <v>46</v>
      </c>
      <c r="B863" s="19" t="s">
        <v>458</v>
      </c>
      <c r="C863" s="19" t="s">
        <v>176</v>
      </c>
      <c r="D863" s="19" t="s">
        <v>418</v>
      </c>
      <c r="E863" s="19" t="s">
        <v>415</v>
      </c>
      <c r="F863" s="19">
        <v>0.29799999999999999</v>
      </c>
      <c r="G863" s="19">
        <v>1</v>
      </c>
      <c r="H863" s="19">
        <v>23.8</v>
      </c>
      <c r="I863" s="19">
        <v>18.600000000000001</v>
      </c>
      <c r="J863" s="19">
        <v>2782</v>
      </c>
      <c r="K863" s="19">
        <v>40.148000000000003</v>
      </c>
      <c r="L863" s="19" t="s">
        <v>143</v>
      </c>
      <c r="M863" s="19">
        <v>-1.173</v>
      </c>
    </row>
    <row r="864" spans="1:16" x14ac:dyDescent="0.3">
      <c r="A864" s="19">
        <v>46</v>
      </c>
      <c r="B864" s="19" t="s">
        <v>458</v>
      </c>
      <c r="C864" s="19" t="s">
        <v>176</v>
      </c>
      <c r="D864" s="19" t="s">
        <v>418</v>
      </c>
      <c r="E864" s="19" t="s">
        <v>415</v>
      </c>
      <c r="F864" s="19">
        <v>0.29799999999999999</v>
      </c>
      <c r="G864" s="19">
        <v>2</v>
      </c>
      <c r="H864" s="19">
        <v>53.7</v>
      </c>
      <c r="I864" s="19">
        <v>18.600000000000001</v>
      </c>
      <c r="J864" s="19">
        <v>2785</v>
      </c>
      <c r="K864" s="19">
        <v>40.179000000000002</v>
      </c>
      <c r="L864" s="19" t="s">
        <v>323</v>
      </c>
      <c r="M864" s="19">
        <v>-1.25</v>
      </c>
    </row>
    <row r="865" spans="1:16" x14ac:dyDescent="0.3">
      <c r="A865" s="19">
        <v>46</v>
      </c>
      <c r="B865" s="19" t="s">
        <v>458</v>
      </c>
      <c r="C865" s="19" t="s">
        <v>176</v>
      </c>
      <c r="D865" s="19" t="s">
        <v>418</v>
      </c>
      <c r="E865" s="19" t="s">
        <v>415</v>
      </c>
      <c r="F865" s="19">
        <v>0.29799999999999999</v>
      </c>
      <c r="G865" s="19">
        <v>3</v>
      </c>
      <c r="H865" s="19">
        <v>83.6</v>
      </c>
      <c r="I865" s="19">
        <v>18.399999999999999</v>
      </c>
      <c r="J865" s="19">
        <v>2783</v>
      </c>
      <c r="K865" s="19">
        <v>40.220999999999997</v>
      </c>
      <c r="L865" s="19" t="s">
        <v>94</v>
      </c>
      <c r="M865" s="19">
        <v>-1.272</v>
      </c>
    </row>
    <row r="866" spans="1:16" x14ac:dyDescent="0.3">
      <c r="A866" s="19">
        <v>46</v>
      </c>
      <c r="B866" s="19" t="s">
        <v>458</v>
      </c>
      <c r="C866" s="19" t="s">
        <v>176</v>
      </c>
      <c r="D866" s="19" t="s">
        <v>418</v>
      </c>
      <c r="E866" s="19" t="s">
        <v>415</v>
      </c>
      <c r="F866" s="19">
        <v>0.29799999999999999</v>
      </c>
      <c r="G866" s="19">
        <v>4</v>
      </c>
      <c r="H866" s="19">
        <v>134.4</v>
      </c>
      <c r="I866" s="19">
        <v>88.6</v>
      </c>
      <c r="J866" s="19">
        <v>2064</v>
      </c>
      <c r="K866" s="19">
        <v>49.427999999999997</v>
      </c>
      <c r="L866" s="19" t="s">
        <v>405</v>
      </c>
      <c r="M866" s="19">
        <v>5.7039999999999997</v>
      </c>
    </row>
    <row r="867" spans="1:16" x14ac:dyDescent="0.3">
      <c r="A867" s="19">
        <v>46</v>
      </c>
      <c r="B867" s="19" t="s">
        <v>458</v>
      </c>
      <c r="C867" s="19" t="s">
        <v>176</v>
      </c>
      <c r="D867" s="19" t="s">
        <v>418</v>
      </c>
      <c r="E867" s="19" t="s">
        <v>415</v>
      </c>
      <c r="F867" s="19">
        <v>0.29799999999999999</v>
      </c>
      <c r="G867" s="19">
        <v>5</v>
      </c>
      <c r="H867" s="19">
        <v>272.3</v>
      </c>
      <c r="I867" s="19">
        <v>107.6</v>
      </c>
      <c r="N867" s="19">
        <v>4505</v>
      </c>
      <c r="O867" s="19">
        <v>125.68</v>
      </c>
      <c r="P867" s="19">
        <v>-17.405999999999999</v>
      </c>
    </row>
    <row r="868" spans="1:16" x14ac:dyDescent="0.3">
      <c r="A868" s="19">
        <v>46</v>
      </c>
      <c r="B868" s="19" t="s">
        <v>458</v>
      </c>
      <c r="C868" s="19" t="s">
        <v>176</v>
      </c>
      <c r="D868" s="19" t="s">
        <v>418</v>
      </c>
      <c r="E868" s="19" t="s">
        <v>415</v>
      </c>
      <c r="F868" s="19">
        <v>0.29799999999999999</v>
      </c>
      <c r="G868" s="19">
        <v>6</v>
      </c>
      <c r="H868" s="19">
        <v>432.2</v>
      </c>
      <c r="I868" s="19">
        <v>20.7</v>
      </c>
      <c r="N868" s="19">
        <v>2002</v>
      </c>
      <c r="O868" s="19">
        <v>28.768000000000001</v>
      </c>
      <c r="P868" s="19">
        <v>-3.7</v>
      </c>
    </row>
    <row r="869" spans="1:16" x14ac:dyDescent="0.3">
      <c r="A869" s="19">
        <v>47</v>
      </c>
      <c r="B869" s="19" t="s">
        <v>459</v>
      </c>
      <c r="C869" s="19" t="s">
        <v>179</v>
      </c>
      <c r="D869" s="19" t="s">
        <v>418</v>
      </c>
      <c r="E869" s="19" t="s">
        <v>415</v>
      </c>
      <c r="F869" s="19">
        <v>0.28199999999999997</v>
      </c>
      <c r="G869" s="19">
        <v>1</v>
      </c>
      <c r="H869" s="19">
        <v>24</v>
      </c>
      <c r="I869" s="19">
        <v>18.399999999999999</v>
      </c>
      <c r="J869" s="19">
        <v>2769</v>
      </c>
      <c r="K869" s="19">
        <v>39.753999999999998</v>
      </c>
      <c r="L869" s="19" t="s">
        <v>134</v>
      </c>
      <c r="M869" s="19">
        <v>-1.1859999999999999</v>
      </c>
    </row>
    <row r="870" spans="1:16" x14ac:dyDescent="0.3">
      <c r="A870" s="19">
        <v>47</v>
      </c>
      <c r="B870" s="19" t="s">
        <v>459</v>
      </c>
      <c r="C870" s="19" t="s">
        <v>179</v>
      </c>
      <c r="D870" s="19" t="s">
        <v>418</v>
      </c>
      <c r="E870" s="19" t="s">
        <v>415</v>
      </c>
      <c r="F870" s="19">
        <v>0.28199999999999997</v>
      </c>
      <c r="G870" s="19">
        <v>2</v>
      </c>
      <c r="H870" s="19">
        <v>53.7</v>
      </c>
      <c r="I870" s="19">
        <v>18.600000000000001</v>
      </c>
      <c r="J870" s="19">
        <v>2770</v>
      </c>
      <c r="K870" s="19">
        <v>40.021000000000001</v>
      </c>
      <c r="L870" s="19" t="s">
        <v>142</v>
      </c>
      <c r="M870" s="19">
        <v>-1.25</v>
      </c>
    </row>
    <row r="871" spans="1:16" x14ac:dyDescent="0.3">
      <c r="A871" s="19">
        <v>47</v>
      </c>
      <c r="B871" s="19" t="s">
        <v>459</v>
      </c>
      <c r="C871" s="19" t="s">
        <v>179</v>
      </c>
      <c r="D871" s="19" t="s">
        <v>418</v>
      </c>
      <c r="E871" s="19" t="s">
        <v>415</v>
      </c>
      <c r="F871" s="19">
        <v>0.28199999999999997</v>
      </c>
      <c r="G871" s="19">
        <v>3</v>
      </c>
      <c r="H871" s="19">
        <v>83.6</v>
      </c>
      <c r="I871" s="19">
        <v>18.399999999999999</v>
      </c>
      <c r="J871" s="19">
        <v>2767</v>
      </c>
      <c r="K871" s="19">
        <v>39.979999999999997</v>
      </c>
      <c r="L871" s="19" t="s">
        <v>90</v>
      </c>
      <c r="M871" s="19">
        <v>-1.3340000000000001</v>
      </c>
    </row>
    <row r="872" spans="1:16" x14ac:dyDescent="0.3">
      <c r="A872" s="19">
        <v>47</v>
      </c>
      <c r="B872" s="19" t="s">
        <v>459</v>
      </c>
      <c r="C872" s="19" t="s">
        <v>179</v>
      </c>
      <c r="D872" s="19" t="s">
        <v>418</v>
      </c>
      <c r="E872" s="19" t="s">
        <v>415</v>
      </c>
      <c r="F872" s="19">
        <v>0.28199999999999997</v>
      </c>
      <c r="G872" s="19">
        <v>4</v>
      </c>
      <c r="H872" s="19">
        <v>134.19999999999999</v>
      </c>
      <c r="I872" s="19">
        <v>88.8</v>
      </c>
      <c r="J872" s="19">
        <v>1992</v>
      </c>
      <c r="K872" s="19">
        <v>47.735999999999997</v>
      </c>
      <c r="L872" s="19" t="s">
        <v>95</v>
      </c>
      <c r="M872" s="19">
        <v>6.5739999999999998</v>
      </c>
    </row>
    <row r="873" spans="1:16" x14ac:dyDescent="0.3">
      <c r="A873" s="19">
        <v>47</v>
      </c>
      <c r="B873" s="19" t="s">
        <v>459</v>
      </c>
      <c r="C873" s="19" t="s">
        <v>179</v>
      </c>
      <c r="D873" s="19" t="s">
        <v>418</v>
      </c>
      <c r="E873" s="19" t="s">
        <v>415</v>
      </c>
      <c r="F873" s="19">
        <v>0.28199999999999997</v>
      </c>
      <c r="G873" s="19">
        <v>5</v>
      </c>
      <c r="H873" s="19">
        <v>272.3</v>
      </c>
      <c r="I873" s="19">
        <v>106.4</v>
      </c>
      <c r="N873" s="19">
        <v>4147</v>
      </c>
      <c r="O873" s="19">
        <v>115.941</v>
      </c>
      <c r="P873" s="19">
        <v>-18.917999999999999</v>
      </c>
    </row>
    <row r="874" spans="1:16" x14ac:dyDescent="0.3">
      <c r="A874" s="19">
        <v>47</v>
      </c>
      <c r="B874" s="19" t="s">
        <v>459</v>
      </c>
      <c r="C874" s="19" t="s">
        <v>179</v>
      </c>
      <c r="D874" s="19" t="s">
        <v>418</v>
      </c>
      <c r="E874" s="19" t="s">
        <v>415</v>
      </c>
      <c r="F874" s="19">
        <v>0.28199999999999997</v>
      </c>
      <c r="G874" s="19">
        <v>6</v>
      </c>
      <c r="H874" s="19">
        <v>432.2</v>
      </c>
      <c r="I874" s="19">
        <v>20.5</v>
      </c>
      <c r="N874" s="19">
        <v>2003</v>
      </c>
      <c r="O874" s="19">
        <v>28.786000000000001</v>
      </c>
      <c r="P874" s="19">
        <v>-3.7</v>
      </c>
    </row>
    <row r="875" spans="1:16" x14ac:dyDescent="0.3">
      <c r="A875" s="19">
        <v>48</v>
      </c>
      <c r="B875" s="19" t="s">
        <v>460</v>
      </c>
      <c r="C875" s="19" t="s">
        <v>182</v>
      </c>
      <c r="D875" s="19" t="s">
        <v>418</v>
      </c>
      <c r="E875" s="19" t="s">
        <v>415</v>
      </c>
      <c r="F875" s="19">
        <v>0.29599999999999999</v>
      </c>
      <c r="G875" s="19">
        <v>1</v>
      </c>
      <c r="H875" s="19">
        <v>23.8</v>
      </c>
      <c r="I875" s="19">
        <v>18.600000000000001</v>
      </c>
      <c r="J875" s="19">
        <v>2773</v>
      </c>
      <c r="K875" s="19">
        <v>40.006</v>
      </c>
      <c r="L875" s="19" t="s">
        <v>414</v>
      </c>
      <c r="M875" s="19">
        <v>-1.175</v>
      </c>
    </row>
    <row r="876" spans="1:16" x14ac:dyDescent="0.3">
      <c r="A876" s="19">
        <v>48</v>
      </c>
      <c r="B876" s="19" t="s">
        <v>460</v>
      </c>
      <c r="C876" s="19" t="s">
        <v>182</v>
      </c>
      <c r="D876" s="19" t="s">
        <v>418</v>
      </c>
      <c r="E876" s="19" t="s">
        <v>415</v>
      </c>
      <c r="F876" s="19">
        <v>0.29599999999999999</v>
      </c>
      <c r="G876" s="19">
        <v>2</v>
      </c>
      <c r="H876" s="19">
        <v>53.7</v>
      </c>
      <c r="I876" s="19">
        <v>18.600000000000001</v>
      </c>
      <c r="J876" s="19">
        <v>2775</v>
      </c>
      <c r="K876" s="19">
        <v>40.088000000000001</v>
      </c>
      <c r="L876" s="19" t="s">
        <v>461</v>
      </c>
      <c r="M876" s="19">
        <v>-1.25</v>
      </c>
    </row>
    <row r="877" spans="1:16" x14ac:dyDescent="0.3">
      <c r="A877" s="19">
        <v>48</v>
      </c>
      <c r="B877" s="19" t="s">
        <v>460</v>
      </c>
      <c r="C877" s="19" t="s">
        <v>182</v>
      </c>
      <c r="D877" s="19" t="s">
        <v>418</v>
      </c>
      <c r="E877" s="19" t="s">
        <v>415</v>
      </c>
      <c r="F877" s="19">
        <v>0.29599999999999999</v>
      </c>
      <c r="G877" s="19">
        <v>3</v>
      </c>
      <c r="H877" s="19">
        <v>83.6</v>
      </c>
      <c r="I877" s="19">
        <v>18.399999999999999</v>
      </c>
      <c r="J877" s="19">
        <v>2775</v>
      </c>
      <c r="K877" s="19">
        <v>39.979999999999997</v>
      </c>
      <c r="L877" s="19" t="s">
        <v>462</v>
      </c>
      <c r="M877" s="19">
        <v>-1.28</v>
      </c>
    </row>
    <row r="878" spans="1:16" x14ac:dyDescent="0.3">
      <c r="A878" s="19">
        <v>48</v>
      </c>
      <c r="B878" s="19" t="s">
        <v>460</v>
      </c>
      <c r="C878" s="19" t="s">
        <v>182</v>
      </c>
      <c r="D878" s="19" t="s">
        <v>418</v>
      </c>
      <c r="E878" s="19" t="s">
        <v>415</v>
      </c>
      <c r="F878" s="19">
        <v>0.29599999999999999</v>
      </c>
      <c r="G878" s="19">
        <v>4</v>
      </c>
      <c r="H878" s="19">
        <v>134.4</v>
      </c>
      <c r="I878" s="19">
        <v>87.6</v>
      </c>
      <c r="J878" s="19">
        <v>1778</v>
      </c>
      <c r="K878" s="19">
        <v>42.505000000000003</v>
      </c>
      <c r="L878" s="19" t="s">
        <v>463</v>
      </c>
      <c r="M878" s="19">
        <v>10.92</v>
      </c>
    </row>
    <row r="879" spans="1:16" x14ac:dyDescent="0.3">
      <c r="A879" s="19">
        <v>48</v>
      </c>
      <c r="B879" s="19" t="s">
        <v>460</v>
      </c>
      <c r="C879" s="19" t="s">
        <v>182</v>
      </c>
      <c r="D879" s="19" t="s">
        <v>418</v>
      </c>
      <c r="E879" s="19" t="s">
        <v>415</v>
      </c>
      <c r="F879" s="19">
        <v>0.29599999999999999</v>
      </c>
      <c r="G879" s="19">
        <v>5</v>
      </c>
      <c r="H879" s="19">
        <v>272.7</v>
      </c>
      <c r="I879" s="19">
        <v>104.9</v>
      </c>
      <c r="N879" s="19">
        <v>3748</v>
      </c>
      <c r="O879" s="19">
        <v>104.405</v>
      </c>
      <c r="P879" s="19">
        <v>-18.297999999999998</v>
      </c>
    </row>
    <row r="880" spans="1:16" x14ac:dyDescent="0.3">
      <c r="A880" s="19">
        <v>48</v>
      </c>
      <c r="B880" s="19" t="s">
        <v>460</v>
      </c>
      <c r="C880" s="19" t="s">
        <v>182</v>
      </c>
      <c r="D880" s="19" t="s">
        <v>418</v>
      </c>
      <c r="E880" s="19" t="s">
        <v>415</v>
      </c>
      <c r="F880" s="19">
        <v>0.29599999999999999</v>
      </c>
      <c r="G880" s="19">
        <v>6</v>
      </c>
      <c r="H880" s="19">
        <v>432.2</v>
      </c>
      <c r="I880" s="19">
        <v>20.7</v>
      </c>
      <c r="N880" s="19">
        <v>2007</v>
      </c>
      <c r="O880" s="19">
        <v>28.831</v>
      </c>
      <c r="P880" s="19">
        <v>-3.7</v>
      </c>
    </row>
    <row r="881" spans="1:16" x14ac:dyDescent="0.3">
      <c r="A881" s="19">
        <v>49</v>
      </c>
      <c r="B881" s="19" t="s">
        <v>62</v>
      </c>
      <c r="C881" s="19" t="s">
        <v>276</v>
      </c>
      <c r="D881" s="19" t="s">
        <v>418</v>
      </c>
      <c r="E881" s="19" t="s">
        <v>415</v>
      </c>
      <c r="F881" s="19">
        <v>0.27600000000000002</v>
      </c>
      <c r="G881" s="19">
        <v>1</v>
      </c>
      <c r="H881" s="19">
        <v>23.8</v>
      </c>
      <c r="I881" s="19">
        <v>18.600000000000001</v>
      </c>
      <c r="J881" s="19">
        <v>2775</v>
      </c>
      <c r="K881" s="19">
        <v>40.033000000000001</v>
      </c>
      <c r="L881" s="19" t="s">
        <v>329</v>
      </c>
      <c r="M881" s="19">
        <v>-1.206</v>
      </c>
    </row>
    <row r="882" spans="1:16" x14ac:dyDescent="0.3">
      <c r="A882" s="19">
        <v>49</v>
      </c>
      <c r="B882" s="19" t="s">
        <v>62</v>
      </c>
      <c r="C882" s="19" t="s">
        <v>276</v>
      </c>
      <c r="D882" s="19" t="s">
        <v>418</v>
      </c>
      <c r="E882" s="19" t="s">
        <v>415</v>
      </c>
      <c r="F882" s="19">
        <v>0.27600000000000002</v>
      </c>
      <c r="G882" s="19">
        <v>2</v>
      </c>
      <c r="H882" s="19">
        <v>53.7</v>
      </c>
      <c r="I882" s="19">
        <v>18.399999999999999</v>
      </c>
      <c r="J882" s="19">
        <v>2773</v>
      </c>
      <c r="K882" s="19">
        <v>40.012999999999998</v>
      </c>
      <c r="L882" s="19" t="s">
        <v>95</v>
      </c>
      <c r="M882" s="19">
        <v>-1.25</v>
      </c>
    </row>
    <row r="883" spans="1:16" x14ac:dyDescent="0.3">
      <c r="A883" s="19">
        <v>49</v>
      </c>
      <c r="B883" s="19" t="s">
        <v>62</v>
      </c>
      <c r="C883" s="19" t="s">
        <v>276</v>
      </c>
      <c r="D883" s="19" t="s">
        <v>418</v>
      </c>
      <c r="E883" s="19" t="s">
        <v>415</v>
      </c>
      <c r="F883" s="19">
        <v>0.27600000000000002</v>
      </c>
      <c r="G883" s="19">
        <v>3</v>
      </c>
      <c r="H883" s="19">
        <v>83.6</v>
      </c>
      <c r="I883" s="19">
        <v>18.399999999999999</v>
      </c>
      <c r="J883" s="19">
        <v>2775</v>
      </c>
      <c r="K883" s="19">
        <v>40.085000000000001</v>
      </c>
      <c r="L883" s="19" t="s">
        <v>434</v>
      </c>
      <c r="M883" s="19">
        <v>-1.333</v>
      </c>
    </row>
    <row r="884" spans="1:16" x14ac:dyDescent="0.3">
      <c r="A884" s="19">
        <v>49</v>
      </c>
      <c r="B884" s="19" t="s">
        <v>62</v>
      </c>
      <c r="C884" s="19" t="s">
        <v>276</v>
      </c>
      <c r="D884" s="19" t="s">
        <v>418</v>
      </c>
      <c r="E884" s="19" t="s">
        <v>415</v>
      </c>
      <c r="F884" s="19">
        <v>0.27600000000000002</v>
      </c>
      <c r="G884" s="19">
        <v>4</v>
      </c>
      <c r="H884" s="19">
        <v>134.4</v>
      </c>
      <c r="I884" s="19">
        <v>86.7</v>
      </c>
      <c r="J884" s="19">
        <v>1698</v>
      </c>
      <c r="K884" s="19">
        <v>40.438000000000002</v>
      </c>
      <c r="L884" s="19" t="s">
        <v>392</v>
      </c>
      <c r="M884" s="19">
        <v>6.133</v>
      </c>
    </row>
    <row r="885" spans="1:16" x14ac:dyDescent="0.3">
      <c r="A885" s="19">
        <v>49</v>
      </c>
      <c r="B885" s="19" t="s">
        <v>62</v>
      </c>
      <c r="C885" s="19" t="s">
        <v>276</v>
      </c>
      <c r="D885" s="19" t="s">
        <v>418</v>
      </c>
      <c r="E885" s="19" t="s">
        <v>415</v>
      </c>
      <c r="F885" s="19">
        <v>0.27600000000000002</v>
      </c>
      <c r="G885" s="19">
        <v>5</v>
      </c>
      <c r="H885" s="19">
        <v>271.89999999999998</v>
      </c>
      <c r="I885" s="19">
        <v>106.8</v>
      </c>
      <c r="N885" s="19">
        <v>4385</v>
      </c>
      <c r="O885" s="19">
        <v>121.91500000000001</v>
      </c>
      <c r="P885" s="19">
        <v>-25.614999999999998</v>
      </c>
    </row>
    <row r="886" spans="1:16" x14ac:dyDescent="0.3">
      <c r="A886" s="19">
        <v>49</v>
      </c>
      <c r="B886" s="19" t="s">
        <v>62</v>
      </c>
      <c r="C886" s="19" t="s">
        <v>276</v>
      </c>
      <c r="D886" s="19" t="s">
        <v>418</v>
      </c>
      <c r="E886" s="19" t="s">
        <v>415</v>
      </c>
      <c r="F886" s="19">
        <v>0.27600000000000002</v>
      </c>
      <c r="G886" s="19">
        <v>6</v>
      </c>
      <c r="H886" s="19">
        <v>432.2</v>
      </c>
      <c r="I886" s="19">
        <v>20.7</v>
      </c>
      <c r="N886" s="19">
        <v>2007</v>
      </c>
      <c r="O886" s="19">
        <v>28.702000000000002</v>
      </c>
      <c r="P886" s="19">
        <v>-3.7</v>
      </c>
    </row>
    <row r="887" spans="1:16" x14ac:dyDescent="0.3">
      <c r="A887" s="19">
        <v>50</v>
      </c>
      <c r="B887" s="19" t="s">
        <v>62</v>
      </c>
      <c r="C887" s="19" t="s">
        <v>166</v>
      </c>
      <c r="D887" s="19" t="s">
        <v>464</v>
      </c>
      <c r="E887" s="19" t="s">
        <v>65</v>
      </c>
      <c r="F887" s="19">
        <v>0.56000000000000005</v>
      </c>
      <c r="G887" s="19">
        <v>1</v>
      </c>
      <c r="H887" s="19">
        <v>23.8</v>
      </c>
      <c r="I887" s="19">
        <v>18.399999999999999</v>
      </c>
      <c r="J887" s="19">
        <v>2773</v>
      </c>
      <c r="K887" s="19">
        <v>39.997999999999998</v>
      </c>
      <c r="L887" s="19" t="s">
        <v>91</v>
      </c>
      <c r="M887" s="19">
        <v>-1.198</v>
      </c>
    </row>
    <row r="888" spans="1:16" x14ac:dyDescent="0.3">
      <c r="A888" s="19">
        <v>50</v>
      </c>
      <c r="B888" s="19" t="s">
        <v>62</v>
      </c>
      <c r="C888" s="19" t="s">
        <v>166</v>
      </c>
      <c r="D888" s="19" t="s">
        <v>464</v>
      </c>
      <c r="E888" s="19" t="s">
        <v>65</v>
      </c>
      <c r="F888" s="19">
        <v>0.56000000000000005</v>
      </c>
      <c r="G888" s="19">
        <v>2</v>
      </c>
      <c r="H888" s="19">
        <v>53.7</v>
      </c>
      <c r="I888" s="19">
        <v>18.399999999999999</v>
      </c>
      <c r="J888" s="19">
        <v>2773</v>
      </c>
      <c r="K888" s="19">
        <v>40.014000000000003</v>
      </c>
      <c r="L888" s="19" t="s">
        <v>82</v>
      </c>
      <c r="M888" s="19">
        <v>-1.25</v>
      </c>
    </row>
    <row r="889" spans="1:16" x14ac:dyDescent="0.3">
      <c r="A889" s="19">
        <v>50</v>
      </c>
      <c r="B889" s="19" t="s">
        <v>62</v>
      </c>
      <c r="C889" s="19" t="s">
        <v>166</v>
      </c>
      <c r="D889" s="19" t="s">
        <v>464</v>
      </c>
      <c r="E889" s="19" t="s">
        <v>65</v>
      </c>
      <c r="F889" s="19">
        <v>0.56000000000000005</v>
      </c>
      <c r="G889" s="19">
        <v>3</v>
      </c>
      <c r="H889" s="19">
        <v>83.6</v>
      </c>
      <c r="I889" s="19">
        <v>18.399999999999999</v>
      </c>
      <c r="J889" s="19">
        <v>2774</v>
      </c>
      <c r="K889" s="19">
        <v>40.088000000000001</v>
      </c>
      <c r="L889" s="19" t="s">
        <v>95</v>
      </c>
      <c r="M889" s="19">
        <v>-1.2809999999999999</v>
      </c>
    </row>
    <row r="890" spans="1:16" x14ac:dyDescent="0.3">
      <c r="A890" s="19">
        <v>50</v>
      </c>
      <c r="B890" s="19" t="s">
        <v>62</v>
      </c>
      <c r="C890" s="19" t="s">
        <v>166</v>
      </c>
      <c r="D890" s="19" t="s">
        <v>464</v>
      </c>
      <c r="E890" s="19" t="s">
        <v>65</v>
      </c>
      <c r="F890" s="19">
        <v>0.56000000000000005</v>
      </c>
      <c r="G890" s="19">
        <v>4</v>
      </c>
      <c r="H890" s="19">
        <v>133.80000000000001</v>
      </c>
      <c r="I890" s="19">
        <v>94.3</v>
      </c>
      <c r="J890" s="19">
        <v>3670</v>
      </c>
      <c r="K890" s="19">
        <v>87.299000000000007</v>
      </c>
      <c r="L890" s="19" t="s">
        <v>411</v>
      </c>
      <c r="M890" s="19">
        <v>6.4569999999999999</v>
      </c>
    </row>
    <row r="891" spans="1:16" x14ac:dyDescent="0.3">
      <c r="A891" s="19">
        <v>50</v>
      </c>
      <c r="B891" s="19" t="s">
        <v>62</v>
      </c>
      <c r="C891" s="19" t="s">
        <v>166</v>
      </c>
      <c r="D891" s="19" t="s">
        <v>464</v>
      </c>
      <c r="E891" s="19" t="s">
        <v>65</v>
      </c>
      <c r="F891" s="19">
        <v>0.56000000000000005</v>
      </c>
      <c r="G891" s="19">
        <v>5</v>
      </c>
      <c r="H891" s="19">
        <v>272.5</v>
      </c>
      <c r="I891" s="19">
        <v>103.2</v>
      </c>
      <c r="N891" s="19">
        <v>3715</v>
      </c>
      <c r="O891" s="19">
        <v>104.30200000000001</v>
      </c>
      <c r="P891" s="19">
        <v>-25.594999999999999</v>
      </c>
    </row>
    <row r="892" spans="1:16" x14ac:dyDescent="0.3">
      <c r="A892" s="19">
        <v>50</v>
      </c>
      <c r="B892" s="19" t="s">
        <v>62</v>
      </c>
      <c r="C892" s="19" t="s">
        <v>166</v>
      </c>
      <c r="D892" s="19" t="s">
        <v>464</v>
      </c>
      <c r="E892" s="19" t="s">
        <v>65</v>
      </c>
      <c r="F892" s="19">
        <v>0.56000000000000005</v>
      </c>
      <c r="G892" s="19">
        <v>6</v>
      </c>
      <c r="H892" s="19">
        <v>432.2</v>
      </c>
      <c r="I892" s="19">
        <v>20.7</v>
      </c>
      <c r="N892" s="19">
        <v>2006</v>
      </c>
      <c r="O892" s="19">
        <v>28.83</v>
      </c>
      <c r="P892" s="19">
        <v>-3.7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0"/>
  <sheetViews>
    <sheetView workbookViewId="0">
      <selection activeCell="B6" sqref="B6"/>
    </sheetView>
  </sheetViews>
  <sheetFormatPr defaultRowHeight="13" x14ac:dyDescent="0.3"/>
  <cols>
    <col min="1" max="1" width="33.26953125" bestFit="1" customWidth="1"/>
    <col min="2" max="2" width="9.1796875" style="21"/>
    <col min="3" max="3" width="9.1796875" style="13"/>
    <col min="4" max="4" width="9.1796875" style="21"/>
    <col min="5" max="5" width="10" style="22" bestFit="1" customWidth="1"/>
    <col min="6" max="6" width="18.1796875" style="22" bestFit="1" customWidth="1"/>
    <col min="7" max="7" width="13.81640625" style="23" customWidth="1"/>
    <col min="8" max="8" width="9.1796875" style="23"/>
    <col min="10" max="10" width="18.453125" customWidth="1"/>
    <col min="11" max="11" width="27.54296875" bestFit="1" customWidth="1"/>
    <col min="12" max="12" width="29" bestFit="1" customWidth="1"/>
    <col min="13" max="13" width="23" bestFit="1" customWidth="1"/>
    <col min="14" max="14" width="20.453125" bestFit="1" customWidth="1"/>
    <col min="15" max="15" width="9.453125" bestFit="1" customWidth="1"/>
    <col min="16" max="16" width="10.26953125" customWidth="1"/>
    <col min="17" max="17" width="13.453125" bestFit="1" customWidth="1"/>
    <col min="18" max="18" width="10.1796875" customWidth="1"/>
    <col min="19" max="19" width="10.7265625" customWidth="1"/>
    <col min="23" max="23" width="13.7265625" customWidth="1"/>
  </cols>
  <sheetData>
    <row r="1" spans="1:19" x14ac:dyDescent="0.3">
      <c r="A1" s="20" t="s">
        <v>33</v>
      </c>
    </row>
    <row r="2" spans="1:19" x14ac:dyDescent="0.3">
      <c r="A2" s="19" t="s">
        <v>34</v>
      </c>
      <c r="B2" s="9" t="s">
        <v>19</v>
      </c>
      <c r="C2" s="7" t="s">
        <v>23</v>
      </c>
      <c r="D2" s="9" t="s">
        <v>24</v>
      </c>
      <c r="E2" s="24" t="s">
        <v>26</v>
      </c>
      <c r="F2" s="25" t="s">
        <v>35</v>
      </c>
      <c r="G2" s="26" t="s">
        <v>36</v>
      </c>
      <c r="H2" s="26" t="s">
        <v>37</v>
      </c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3">
      <c r="A3" s="27" t="s">
        <v>38</v>
      </c>
      <c r="B3" s="9">
        <v>0.53700000000000003</v>
      </c>
      <c r="C3" s="7">
        <v>3578</v>
      </c>
      <c r="D3" s="9">
        <v>77.817999999999998</v>
      </c>
      <c r="E3" s="24">
        <v>1.0609999999999999</v>
      </c>
      <c r="F3" s="22">
        <f t="shared" ref="F3:F35" si="0">((4000-C3)*0.0002+E3)</f>
        <v>1.1454</v>
      </c>
      <c r="G3" s="28"/>
      <c r="H3" s="28"/>
      <c r="K3" s="23" t="s">
        <v>39</v>
      </c>
      <c r="L3" s="23" t="s">
        <v>40</v>
      </c>
      <c r="M3" s="23" t="s">
        <v>41</v>
      </c>
      <c r="N3" s="23" t="s">
        <v>42</v>
      </c>
      <c r="O3" s="23" t="s">
        <v>43</v>
      </c>
      <c r="P3" s="23" t="s">
        <v>44</v>
      </c>
      <c r="Q3" s="23" t="s">
        <v>45</v>
      </c>
      <c r="R3" s="23" t="s">
        <v>46</v>
      </c>
    </row>
    <row r="4" spans="1:19" x14ac:dyDescent="0.3">
      <c r="A4" s="27" t="s">
        <v>38</v>
      </c>
      <c r="B4" s="9">
        <v>0.53200000000000003</v>
      </c>
      <c r="C4" s="7">
        <v>3401</v>
      </c>
      <c r="D4" s="9">
        <v>73.814999999999998</v>
      </c>
      <c r="E4" s="24">
        <v>1.0129999999999999</v>
      </c>
      <c r="F4" s="22">
        <f t="shared" si="0"/>
        <v>1.1327999999999998</v>
      </c>
      <c r="G4" s="28"/>
      <c r="H4" s="28"/>
      <c r="K4" s="13"/>
      <c r="L4" s="13"/>
      <c r="M4" s="13"/>
      <c r="N4" s="13"/>
      <c r="O4" s="13"/>
      <c r="P4" s="13"/>
      <c r="Q4" s="13"/>
      <c r="R4" s="13"/>
    </row>
    <row r="5" spans="1:19" x14ac:dyDescent="0.3">
      <c r="A5" s="27" t="s">
        <v>38</v>
      </c>
      <c r="B5" s="9">
        <v>0.54</v>
      </c>
      <c r="C5" s="7">
        <v>3417</v>
      </c>
      <c r="D5" s="9">
        <v>74.228999999999999</v>
      </c>
      <c r="E5" s="24">
        <v>0.93700000000000006</v>
      </c>
      <c r="F5" s="22">
        <f t="shared" si="0"/>
        <v>1.0536000000000001</v>
      </c>
      <c r="G5" s="28"/>
      <c r="H5" s="28"/>
      <c r="J5" s="29" t="s">
        <v>47</v>
      </c>
      <c r="K5" s="22">
        <v>0.98</v>
      </c>
      <c r="L5" s="22">
        <v>5.9</v>
      </c>
      <c r="M5" s="22">
        <v>6.43</v>
      </c>
      <c r="N5" s="22">
        <v>13.32</v>
      </c>
      <c r="O5" s="22">
        <v>0.4</v>
      </c>
      <c r="P5" s="22">
        <v>20.3</v>
      </c>
      <c r="Q5" s="22">
        <v>8.0500000000000007</v>
      </c>
      <c r="R5" s="22">
        <v>8.44</v>
      </c>
    </row>
    <row r="6" spans="1:19" x14ac:dyDescent="0.3">
      <c r="A6" s="27" t="s">
        <v>38</v>
      </c>
      <c r="B6" s="9">
        <v>0.53100000000000003</v>
      </c>
      <c r="C6" s="7">
        <v>3503</v>
      </c>
      <c r="D6" s="9">
        <v>76.194000000000003</v>
      </c>
      <c r="E6" s="24">
        <v>0.92900000000000005</v>
      </c>
      <c r="F6" s="22">
        <f t="shared" si="0"/>
        <v>1.0284</v>
      </c>
      <c r="G6" s="28"/>
      <c r="H6" s="28"/>
      <c r="J6" s="29"/>
      <c r="K6" s="22"/>
      <c r="L6" s="22"/>
      <c r="M6" s="22"/>
      <c r="N6" s="22"/>
      <c r="O6" s="22"/>
      <c r="P6" s="22"/>
      <c r="Q6" s="22"/>
      <c r="R6" s="22"/>
    </row>
    <row r="7" spans="1:19" x14ac:dyDescent="0.3">
      <c r="A7" s="27" t="s">
        <v>38</v>
      </c>
      <c r="B7" s="9">
        <v>0.52500000000000002</v>
      </c>
      <c r="C7" s="7">
        <v>3385</v>
      </c>
      <c r="D7" s="9">
        <v>73.477000000000004</v>
      </c>
      <c r="E7" s="24">
        <v>0.92</v>
      </c>
      <c r="F7" s="22">
        <f t="shared" si="0"/>
        <v>1.0430000000000001</v>
      </c>
      <c r="G7" s="28">
        <f>AVERAGE(F3:F7)</f>
        <v>1.0806400000000003</v>
      </c>
      <c r="H7" s="28">
        <f>STDEV(F3:F7)</f>
        <v>5.4294272257762059E-2</v>
      </c>
      <c r="J7" s="29" t="s">
        <v>48</v>
      </c>
      <c r="K7" s="22">
        <v>1.08</v>
      </c>
      <c r="L7" s="22">
        <v>5.86</v>
      </c>
      <c r="M7" s="22">
        <v>6.49</v>
      </c>
      <c r="N7" s="22">
        <v>13.24</v>
      </c>
      <c r="O7" s="22">
        <v>0.52</v>
      </c>
      <c r="P7" s="22">
        <v>20.190000000000001</v>
      </c>
      <c r="Q7" s="22">
        <v>7.94</v>
      </c>
      <c r="R7" s="22">
        <v>8.34</v>
      </c>
    </row>
    <row r="8" spans="1:19" x14ac:dyDescent="0.3">
      <c r="A8" s="27" t="s">
        <v>49</v>
      </c>
      <c r="B8" s="9">
        <v>0.52700000000000002</v>
      </c>
      <c r="C8" s="7">
        <v>3310</v>
      </c>
      <c r="D8" s="9">
        <v>71.837999999999994</v>
      </c>
      <c r="E8" s="24">
        <v>5.72</v>
      </c>
      <c r="F8" s="22">
        <f t="shared" si="0"/>
        <v>5.8579999999999997</v>
      </c>
      <c r="G8" s="28"/>
      <c r="H8" s="28"/>
    </row>
    <row r="9" spans="1:19" x14ac:dyDescent="0.3">
      <c r="A9" s="27" t="s">
        <v>49</v>
      </c>
      <c r="B9" s="9">
        <v>0.53800000000000003</v>
      </c>
      <c r="C9" s="7">
        <v>3387</v>
      </c>
      <c r="D9" s="9">
        <v>73.540000000000006</v>
      </c>
      <c r="E9" s="24">
        <v>5.7389999999999999</v>
      </c>
      <c r="F9" s="22">
        <f t="shared" si="0"/>
        <v>5.8616000000000001</v>
      </c>
      <c r="G9" s="28"/>
      <c r="H9" s="28"/>
    </row>
    <row r="10" spans="1:19" x14ac:dyDescent="0.3">
      <c r="A10" s="27" t="s">
        <v>49</v>
      </c>
      <c r="B10" s="9">
        <v>0.53</v>
      </c>
      <c r="C10" s="7">
        <v>3328</v>
      </c>
      <c r="D10" s="9">
        <v>72.23</v>
      </c>
      <c r="E10" s="24">
        <v>5.7279999999999998</v>
      </c>
      <c r="F10" s="22">
        <f t="shared" si="0"/>
        <v>5.8624000000000001</v>
      </c>
      <c r="G10" s="28"/>
      <c r="H10" s="28"/>
    </row>
    <row r="11" spans="1:19" x14ac:dyDescent="0.3">
      <c r="A11" s="27" t="s">
        <v>49</v>
      </c>
      <c r="B11" s="9">
        <v>0.53300000000000003</v>
      </c>
      <c r="C11" s="7">
        <v>3286</v>
      </c>
      <c r="D11" s="9">
        <v>71.408000000000001</v>
      </c>
      <c r="E11" s="24">
        <v>5.766</v>
      </c>
      <c r="F11" s="22">
        <f t="shared" si="0"/>
        <v>5.9088000000000003</v>
      </c>
      <c r="G11" s="28"/>
      <c r="H11" s="28"/>
    </row>
    <row r="12" spans="1:19" x14ac:dyDescent="0.3">
      <c r="A12" s="27" t="s">
        <v>49</v>
      </c>
      <c r="B12" s="9">
        <v>0.54</v>
      </c>
      <c r="C12" s="7">
        <v>3266</v>
      </c>
      <c r="D12" s="9">
        <v>70.661000000000001</v>
      </c>
      <c r="E12" s="24">
        <v>5.6840000000000002</v>
      </c>
      <c r="F12" s="22">
        <f t="shared" si="0"/>
        <v>5.8308</v>
      </c>
      <c r="G12" s="28">
        <f>AVERAGE(F8:F12)</f>
        <v>5.8643200000000002</v>
      </c>
      <c r="H12" s="28">
        <f>STDEV(F8:F12)</f>
        <v>2.8076182076628708E-2</v>
      </c>
    </row>
    <row r="13" spans="1:19" x14ac:dyDescent="0.3">
      <c r="A13" s="19" t="s">
        <v>50</v>
      </c>
      <c r="B13" s="9">
        <v>0.43099999999999999</v>
      </c>
      <c r="C13" s="7">
        <v>4336</v>
      </c>
      <c r="D13" s="9">
        <v>94.373999999999995</v>
      </c>
      <c r="E13" s="24">
        <v>0.33200000000000002</v>
      </c>
      <c r="F13" s="22">
        <f t="shared" si="0"/>
        <v>0.26480000000000004</v>
      </c>
      <c r="G13" s="28"/>
      <c r="H13" s="28"/>
    </row>
    <row r="14" spans="1:19" x14ac:dyDescent="0.3">
      <c r="A14" s="19" t="s">
        <v>50</v>
      </c>
      <c r="B14" s="9">
        <v>0.44700000000000001</v>
      </c>
      <c r="C14" s="7">
        <v>4531</v>
      </c>
      <c r="D14" s="9">
        <v>98.497</v>
      </c>
      <c r="E14" s="24">
        <v>0.70799999999999996</v>
      </c>
      <c r="F14" s="22">
        <f t="shared" si="0"/>
        <v>0.6018</v>
      </c>
      <c r="G14" s="28"/>
      <c r="H14" s="28"/>
    </row>
    <row r="15" spans="1:19" x14ac:dyDescent="0.3">
      <c r="A15" s="19" t="s">
        <v>50</v>
      </c>
      <c r="B15" s="9">
        <v>0.42699999999999999</v>
      </c>
      <c r="C15" s="7">
        <v>4341</v>
      </c>
      <c r="D15" s="9">
        <v>94.602000000000004</v>
      </c>
      <c r="E15" s="24">
        <v>0.72899999999999998</v>
      </c>
      <c r="F15" s="22">
        <f t="shared" si="0"/>
        <v>0.66079999999999994</v>
      </c>
      <c r="G15" s="28"/>
      <c r="H15" s="28"/>
    </row>
    <row r="16" spans="1:19" x14ac:dyDescent="0.3">
      <c r="A16" s="19" t="s">
        <v>50</v>
      </c>
      <c r="B16" s="9">
        <v>0.46200000000000002</v>
      </c>
      <c r="C16" s="7">
        <v>4661</v>
      </c>
      <c r="D16" s="9">
        <v>101.489</v>
      </c>
      <c r="E16" s="24">
        <v>0.69899999999999995</v>
      </c>
      <c r="F16" s="22">
        <f t="shared" si="0"/>
        <v>0.56679999999999997</v>
      </c>
      <c r="G16" s="28">
        <f>AVERAGE(F13:F16)</f>
        <v>0.52354999999999996</v>
      </c>
      <c r="H16" s="28">
        <f>STDEV(F13:F16)</f>
        <v>0.17680756959662874</v>
      </c>
    </row>
    <row r="17" spans="1:25" x14ac:dyDescent="0.3">
      <c r="A17" s="27" t="s">
        <v>51</v>
      </c>
      <c r="B17" s="9">
        <v>0.53800000000000003</v>
      </c>
      <c r="C17" s="7">
        <v>3717</v>
      </c>
      <c r="D17" s="9">
        <v>80.59</v>
      </c>
      <c r="E17" s="24">
        <v>6.5350000000000001</v>
      </c>
      <c r="F17" s="22">
        <f t="shared" si="0"/>
        <v>6.5916000000000006</v>
      </c>
      <c r="G17" s="28"/>
      <c r="H17" s="28"/>
    </row>
    <row r="18" spans="1:25" x14ac:dyDescent="0.3">
      <c r="A18" s="27" t="s">
        <v>51</v>
      </c>
      <c r="B18" s="9">
        <v>0.53100000000000003</v>
      </c>
      <c r="C18" s="7">
        <v>3506</v>
      </c>
      <c r="D18" s="9">
        <v>76.046000000000006</v>
      </c>
      <c r="E18" s="24">
        <v>6.3769999999999998</v>
      </c>
      <c r="F18" s="22">
        <f t="shared" si="0"/>
        <v>6.4757999999999996</v>
      </c>
      <c r="G18" s="28"/>
      <c r="H18" s="28"/>
    </row>
    <row r="19" spans="1:25" x14ac:dyDescent="0.3">
      <c r="A19" s="27" t="s">
        <v>51</v>
      </c>
      <c r="B19" s="9">
        <v>0.53200000000000003</v>
      </c>
      <c r="C19" s="7">
        <v>3635</v>
      </c>
      <c r="D19" s="9">
        <v>78.591999999999999</v>
      </c>
      <c r="E19" s="24">
        <v>6.4189999999999996</v>
      </c>
      <c r="F19" s="22">
        <f t="shared" si="0"/>
        <v>6.492</v>
      </c>
      <c r="G19" s="28"/>
      <c r="H19" s="28"/>
    </row>
    <row r="20" spans="1:25" x14ac:dyDescent="0.3">
      <c r="A20" s="27" t="s">
        <v>51</v>
      </c>
      <c r="B20" s="9">
        <v>0.52900000000000003</v>
      </c>
      <c r="C20" s="7">
        <v>3603</v>
      </c>
      <c r="D20" s="9">
        <v>77.954999999999998</v>
      </c>
      <c r="E20" s="24">
        <v>6.3479999999999999</v>
      </c>
      <c r="F20" s="22">
        <f t="shared" si="0"/>
        <v>6.4273999999999996</v>
      </c>
      <c r="G20" s="28"/>
      <c r="H20" s="28"/>
    </row>
    <row r="21" spans="1:25" x14ac:dyDescent="0.3">
      <c r="A21" s="27" t="s">
        <v>51</v>
      </c>
      <c r="B21" s="9">
        <v>0.53400000000000003</v>
      </c>
      <c r="C21" s="7">
        <v>3416</v>
      </c>
      <c r="D21" s="9">
        <v>73.951999999999998</v>
      </c>
      <c r="E21" s="24">
        <v>6.3630000000000004</v>
      </c>
      <c r="F21" s="22">
        <f t="shared" si="0"/>
        <v>6.4798</v>
      </c>
      <c r="G21" s="28">
        <f>AVERAGE(F17:F21)</f>
        <v>6.4933199999999998</v>
      </c>
      <c r="H21" s="28">
        <f>STDEV(F17:F21)</f>
        <v>6.0199435213297861E-2</v>
      </c>
      <c r="X21" s="27"/>
      <c r="Y21" s="27"/>
    </row>
    <row r="22" spans="1:25" x14ac:dyDescent="0.3">
      <c r="A22" s="19" t="s">
        <v>45</v>
      </c>
      <c r="B22" s="9">
        <v>0.51300000000000001</v>
      </c>
      <c r="C22" s="7">
        <v>3727</v>
      </c>
      <c r="D22" s="9">
        <v>80.745000000000005</v>
      </c>
      <c r="E22" s="24">
        <v>7.8579999999999997</v>
      </c>
      <c r="F22" s="22">
        <f>((4000-C22)*0.0002+E22)</f>
        <v>7.9125999999999994</v>
      </c>
      <c r="G22" s="28"/>
      <c r="H22" s="28"/>
      <c r="W22" s="27"/>
    </row>
    <row r="23" spans="1:25" x14ac:dyDescent="0.3">
      <c r="A23" s="19" t="s">
        <v>45</v>
      </c>
      <c r="B23" s="9">
        <v>0.50900000000000001</v>
      </c>
      <c r="C23" s="7">
        <v>3616</v>
      </c>
      <c r="D23" s="9">
        <v>78.311999999999998</v>
      </c>
      <c r="E23" s="24">
        <v>7.9420000000000002</v>
      </c>
      <c r="F23" s="22">
        <f t="shared" si="0"/>
        <v>8.0188000000000006</v>
      </c>
      <c r="G23" s="28"/>
      <c r="H23" s="28"/>
      <c r="W23" s="27"/>
    </row>
    <row r="24" spans="1:25" x14ac:dyDescent="0.3">
      <c r="A24" s="19" t="s">
        <v>45</v>
      </c>
      <c r="B24" s="9">
        <v>0.52100000000000002</v>
      </c>
      <c r="C24" s="7">
        <v>3732</v>
      </c>
      <c r="D24" s="9">
        <v>80.635000000000005</v>
      </c>
      <c r="E24" s="24">
        <v>7.8319999999999999</v>
      </c>
      <c r="F24" s="22">
        <f t="shared" si="0"/>
        <v>7.8856000000000002</v>
      </c>
      <c r="G24" s="28">
        <f>AVERAGE(F22:F24)</f>
        <v>7.9390000000000001</v>
      </c>
      <c r="H24" s="28">
        <f>STDEV(F22:F24)</f>
        <v>7.0415055208386049E-2</v>
      </c>
      <c r="W24" s="27"/>
    </row>
    <row r="25" spans="1:25" x14ac:dyDescent="0.3">
      <c r="A25" s="19" t="s">
        <v>52</v>
      </c>
      <c r="B25" s="9">
        <v>0.56000000000000005</v>
      </c>
      <c r="C25" s="7">
        <v>3946</v>
      </c>
      <c r="D25" s="9">
        <v>85.203999999999994</v>
      </c>
      <c r="E25" s="24">
        <v>8.36</v>
      </c>
      <c r="F25" s="22">
        <f t="shared" si="0"/>
        <v>8.3707999999999991</v>
      </c>
      <c r="G25" s="28"/>
      <c r="H25" s="28"/>
      <c r="W25" s="27"/>
    </row>
    <row r="26" spans="1:25" x14ac:dyDescent="0.3">
      <c r="A26" s="19" t="s">
        <v>52</v>
      </c>
      <c r="B26" s="9">
        <v>0.58399999999999996</v>
      </c>
      <c r="C26" s="7">
        <v>4155</v>
      </c>
      <c r="D26" s="9">
        <v>89.936999999999998</v>
      </c>
      <c r="E26" s="24">
        <v>8.3070000000000004</v>
      </c>
      <c r="F26" s="22">
        <f t="shared" si="0"/>
        <v>8.2759999999999998</v>
      </c>
      <c r="G26" s="28"/>
      <c r="H26" s="28"/>
    </row>
    <row r="27" spans="1:25" x14ac:dyDescent="0.3">
      <c r="A27" s="19" t="s">
        <v>52</v>
      </c>
      <c r="B27" s="9">
        <v>0.51800000000000002</v>
      </c>
      <c r="C27" s="7">
        <v>3664</v>
      </c>
      <c r="D27" s="9">
        <v>79.28</v>
      </c>
      <c r="E27" s="24">
        <v>8.3070000000000004</v>
      </c>
      <c r="F27" s="22">
        <f t="shared" si="0"/>
        <v>8.3742000000000001</v>
      </c>
      <c r="G27" s="28">
        <f>AVERAGE(F25:F27)</f>
        <v>8.3403333333333336</v>
      </c>
      <c r="H27" s="28">
        <f>STDEV(F25:F27)</f>
        <v>5.5740230833154276E-2</v>
      </c>
    </row>
    <row r="28" spans="1:25" x14ac:dyDescent="0.3">
      <c r="A28" s="27" t="s">
        <v>53</v>
      </c>
      <c r="B28" s="9">
        <v>0.52300000000000002</v>
      </c>
      <c r="C28" s="7">
        <v>3679</v>
      </c>
      <c r="D28" s="9">
        <v>79.569000000000003</v>
      </c>
      <c r="E28" s="24">
        <v>13.172000000000001</v>
      </c>
      <c r="F28" s="22">
        <f t="shared" si="0"/>
        <v>13.2362</v>
      </c>
      <c r="G28" s="28"/>
      <c r="H28" s="28"/>
    </row>
    <row r="29" spans="1:25" x14ac:dyDescent="0.3">
      <c r="A29" s="27" t="s">
        <v>53</v>
      </c>
      <c r="B29" s="9">
        <v>0.53900000000000003</v>
      </c>
      <c r="C29" s="7">
        <v>3838</v>
      </c>
      <c r="D29" s="9">
        <v>82.317999999999998</v>
      </c>
      <c r="E29" s="24">
        <v>13.2</v>
      </c>
      <c r="F29" s="22">
        <f t="shared" si="0"/>
        <v>13.2324</v>
      </c>
      <c r="G29" s="28"/>
      <c r="H29" s="28"/>
    </row>
    <row r="30" spans="1:25" x14ac:dyDescent="0.3">
      <c r="A30" s="27" t="s">
        <v>53</v>
      </c>
      <c r="B30" s="9">
        <v>0.53700000000000003</v>
      </c>
      <c r="C30" s="7">
        <v>3965</v>
      </c>
      <c r="D30" s="9">
        <v>85.661000000000001</v>
      </c>
      <c r="E30" s="24">
        <v>13.241</v>
      </c>
      <c r="F30" s="22">
        <f t="shared" si="0"/>
        <v>13.247999999999999</v>
      </c>
      <c r="G30" s="28"/>
      <c r="H30" s="28"/>
    </row>
    <row r="31" spans="1:25" x14ac:dyDescent="0.3">
      <c r="A31" s="27" t="s">
        <v>53</v>
      </c>
      <c r="B31" s="9">
        <v>0.54</v>
      </c>
      <c r="C31" s="7">
        <v>3914</v>
      </c>
      <c r="D31" s="9">
        <v>84.641999999999996</v>
      </c>
      <c r="E31" s="24">
        <v>13.198</v>
      </c>
      <c r="F31" s="22">
        <f t="shared" si="0"/>
        <v>13.215200000000001</v>
      </c>
      <c r="G31" s="28"/>
      <c r="H31" s="28"/>
    </row>
    <row r="32" spans="1:25" x14ac:dyDescent="0.3">
      <c r="A32" s="27" t="s">
        <v>53</v>
      </c>
      <c r="B32" s="9">
        <v>0.52400000000000002</v>
      </c>
      <c r="C32" s="7">
        <v>3712</v>
      </c>
      <c r="D32" s="9">
        <v>80.394999999999996</v>
      </c>
      <c r="E32" s="24">
        <v>13.205</v>
      </c>
      <c r="F32" s="22">
        <f t="shared" si="0"/>
        <v>13.262600000000001</v>
      </c>
      <c r="G32" s="28">
        <f>AVERAGE(F28:F32)</f>
        <v>13.23888</v>
      </c>
      <c r="H32" s="28">
        <f>STDEV(F28:F32)</f>
        <v>1.7718126311774399E-2</v>
      </c>
    </row>
    <row r="33" spans="1:17" x14ac:dyDescent="0.3">
      <c r="A33" s="19" t="s">
        <v>54</v>
      </c>
      <c r="B33" s="9">
        <v>0.40799999999999997</v>
      </c>
      <c r="C33" s="7">
        <v>4169</v>
      </c>
      <c r="D33" s="9">
        <v>90.590999999999994</v>
      </c>
      <c r="E33" s="24">
        <v>20.454000000000001</v>
      </c>
      <c r="F33" s="22">
        <f t="shared" si="0"/>
        <v>20.420200000000001</v>
      </c>
      <c r="G33" s="28"/>
      <c r="H33" s="28"/>
    </row>
    <row r="34" spans="1:17" x14ac:dyDescent="0.3">
      <c r="A34" s="19" t="s">
        <v>54</v>
      </c>
      <c r="B34" s="9">
        <v>0.42199999999999999</v>
      </c>
      <c r="C34" s="7">
        <v>4154</v>
      </c>
      <c r="D34" s="9">
        <v>90.188999999999993</v>
      </c>
      <c r="E34" s="24">
        <v>20.169</v>
      </c>
      <c r="F34" s="22">
        <f t="shared" si="0"/>
        <v>20.138200000000001</v>
      </c>
      <c r="G34" s="28"/>
      <c r="H34" s="28"/>
    </row>
    <row r="35" spans="1:17" x14ac:dyDescent="0.3">
      <c r="A35" s="19" t="s">
        <v>54</v>
      </c>
      <c r="B35" s="9">
        <v>0.40899999999999997</v>
      </c>
      <c r="C35" s="7">
        <v>3941</v>
      </c>
      <c r="D35" s="9">
        <v>85.623999999999995</v>
      </c>
      <c r="E35" s="24">
        <v>19.995000000000001</v>
      </c>
      <c r="F35" s="22">
        <f t="shared" si="0"/>
        <v>20.006800000000002</v>
      </c>
      <c r="G35" s="28">
        <f>AVERAGE(F33:F35)</f>
        <v>20.188400000000001</v>
      </c>
      <c r="H35" s="28">
        <f>STDEV(F33:F35)</f>
        <v>0.21122244198948151</v>
      </c>
    </row>
    <row r="36" spans="1:17" x14ac:dyDescent="0.3">
      <c r="A36" s="27"/>
    </row>
    <row r="38" spans="1:17" x14ac:dyDescent="0.3">
      <c r="A38" s="20" t="s">
        <v>55</v>
      </c>
    </row>
    <row r="39" spans="1:17" x14ac:dyDescent="0.3">
      <c r="A39" s="19" t="s">
        <v>34</v>
      </c>
      <c r="B39" s="7" t="s">
        <v>19</v>
      </c>
      <c r="C39" s="7" t="s">
        <v>29</v>
      </c>
      <c r="D39" s="7" t="s">
        <v>30</v>
      </c>
      <c r="E39" s="7" t="s">
        <v>31</v>
      </c>
      <c r="F39"/>
      <c r="G39" s="26" t="s">
        <v>56</v>
      </c>
      <c r="H39" s="30" t="s">
        <v>37</v>
      </c>
      <c r="K39" s="23" t="s">
        <v>39</v>
      </c>
      <c r="L39" s="23" t="s">
        <v>40</v>
      </c>
      <c r="M39" s="23" t="s">
        <v>41</v>
      </c>
      <c r="N39" s="23" t="s">
        <v>42</v>
      </c>
      <c r="O39" s="23" t="s">
        <v>45</v>
      </c>
      <c r="P39" s="23" t="s">
        <v>46</v>
      </c>
      <c r="Q39" s="23" t="s">
        <v>57</v>
      </c>
    </row>
    <row r="40" spans="1:17" x14ac:dyDescent="0.3">
      <c r="A40" s="19" t="s">
        <v>58</v>
      </c>
      <c r="B40" s="9">
        <v>0.52600000000000002</v>
      </c>
      <c r="C40" s="7">
        <v>4288</v>
      </c>
      <c r="D40" s="9">
        <v>107.755</v>
      </c>
      <c r="E40" s="24">
        <v>-25.934999999999999</v>
      </c>
      <c r="F40" s="13"/>
      <c r="G40" s="22"/>
      <c r="H40" s="22"/>
    </row>
    <row r="41" spans="1:17" x14ac:dyDescent="0.3">
      <c r="A41" s="19" t="s">
        <v>58</v>
      </c>
      <c r="B41" s="9">
        <v>0.53400000000000003</v>
      </c>
      <c r="C41" s="7">
        <v>4251</v>
      </c>
      <c r="D41" s="9">
        <v>106.464</v>
      </c>
      <c r="E41" s="24">
        <v>-25.913</v>
      </c>
      <c r="F41" s="13"/>
      <c r="G41" s="22"/>
      <c r="H41" s="22"/>
      <c r="J41" s="29" t="s">
        <v>59</v>
      </c>
      <c r="K41" s="13">
        <v>-25.78</v>
      </c>
      <c r="L41" s="13">
        <v>-16.05</v>
      </c>
      <c r="M41" s="13">
        <v>-26.52</v>
      </c>
      <c r="N41" s="22">
        <v>-16.7</v>
      </c>
      <c r="O41" s="13">
        <v>-21.09</v>
      </c>
      <c r="P41" s="13">
        <v>-21.28</v>
      </c>
      <c r="Q41" s="13">
        <v>-26.98</v>
      </c>
    </row>
    <row r="42" spans="1:17" x14ac:dyDescent="0.3">
      <c r="A42" s="19" t="s">
        <v>58</v>
      </c>
      <c r="B42" s="9">
        <v>0.53600000000000003</v>
      </c>
      <c r="C42" s="7">
        <v>4285</v>
      </c>
      <c r="D42" s="9">
        <v>107.56399999999999</v>
      </c>
      <c r="E42" s="24">
        <v>-25.913</v>
      </c>
      <c r="F42" s="13"/>
      <c r="G42" s="22"/>
      <c r="H42" s="22"/>
      <c r="J42" s="29"/>
      <c r="K42" s="13"/>
      <c r="L42" s="13"/>
      <c r="M42" s="13"/>
      <c r="O42" s="13"/>
      <c r="P42" s="13"/>
      <c r="Q42" s="13"/>
    </row>
    <row r="43" spans="1:17" x14ac:dyDescent="0.3">
      <c r="A43" s="19" t="s">
        <v>58</v>
      </c>
      <c r="B43" s="9">
        <v>0.53500000000000003</v>
      </c>
      <c r="C43" s="7">
        <v>4296</v>
      </c>
      <c r="D43" s="9">
        <v>107.56100000000001</v>
      </c>
      <c r="E43" s="24">
        <v>-25.89</v>
      </c>
      <c r="F43" s="13"/>
      <c r="G43" s="22"/>
      <c r="H43" s="22"/>
      <c r="J43" s="29" t="s">
        <v>60</v>
      </c>
      <c r="K43" s="13">
        <v>-24.51</v>
      </c>
      <c r="L43" s="13">
        <v>-14.67</v>
      </c>
      <c r="M43" s="13">
        <v>-25.42</v>
      </c>
      <c r="N43" s="13">
        <v>-15.33</v>
      </c>
      <c r="O43" s="13">
        <v>-19.87</v>
      </c>
      <c r="P43" s="13">
        <v>-19.989999999999998</v>
      </c>
      <c r="Q43" s="13">
        <v>-25.92</v>
      </c>
    </row>
    <row r="44" spans="1:17" x14ac:dyDescent="0.3">
      <c r="A44" s="19" t="s">
        <v>58</v>
      </c>
      <c r="B44" s="9">
        <v>0.53700000000000003</v>
      </c>
      <c r="C44" s="7">
        <v>4235</v>
      </c>
      <c r="D44" s="9">
        <v>105.877</v>
      </c>
      <c r="E44" s="24">
        <v>-25.965</v>
      </c>
      <c r="F44" s="13"/>
      <c r="G44" s="31">
        <f>AVERAGE(E41:E44)</f>
        <v>-25.920250000000003</v>
      </c>
      <c r="H44" s="31">
        <f>STDEV(E41:E44)</f>
        <v>3.1742453171317984E-2</v>
      </c>
    </row>
    <row r="45" spans="1:17" x14ac:dyDescent="0.3">
      <c r="A45" s="27" t="s">
        <v>38</v>
      </c>
      <c r="B45" s="9">
        <v>0.53700000000000003</v>
      </c>
      <c r="C45" s="7">
        <v>4518</v>
      </c>
      <c r="D45" s="9">
        <v>113.271</v>
      </c>
      <c r="E45" s="24">
        <v>-24.512</v>
      </c>
      <c r="F45" s="13"/>
      <c r="G45" s="31"/>
      <c r="H45" s="31"/>
    </row>
    <row r="46" spans="1:17" x14ac:dyDescent="0.3">
      <c r="A46" s="27" t="s">
        <v>38</v>
      </c>
      <c r="B46" s="9">
        <v>0.53200000000000003</v>
      </c>
      <c r="C46" s="7">
        <v>4343</v>
      </c>
      <c r="D46" s="9">
        <v>108.483</v>
      </c>
      <c r="E46" s="24">
        <v>-24.465</v>
      </c>
      <c r="F46" s="13"/>
      <c r="G46" s="31"/>
      <c r="H46" s="31"/>
    </row>
    <row r="47" spans="1:17" x14ac:dyDescent="0.3">
      <c r="A47" s="27" t="s">
        <v>38</v>
      </c>
      <c r="B47" s="9">
        <v>0.54</v>
      </c>
      <c r="C47" s="7">
        <v>4351</v>
      </c>
      <c r="D47" s="9">
        <v>108.932</v>
      </c>
      <c r="E47" s="24">
        <v>-24.545999999999999</v>
      </c>
      <c r="F47" s="13"/>
      <c r="G47" s="31"/>
      <c r="H47" s="31"/>
    </row>
    <row r="48" spans="1:17" x14ac:dyDescent="0.3">
      <c r="A48" s="27" t="s">
        <v>38</v>
      </c>
      <c r="B48" s="9">
        <v>0.53100000000000003</v>
      </c>
      <c r="C48" s="7">
        <v>4463</v>
      </c>
      <c r="D48" s="9">
        <v>112.15</v>
      </c>
      <c r="E48" s="24">
        <v>-24.530999999999999</v>
      </c>
      <c r="F48" s="13"/>
      <c r="G48" s="31"/>
      <c r="H48" s="31"/>
    </row>
    <row r="49" spans="1:8" x14ac:dyDescent="0.3">
      <c r="A49" s="27" t="s">
        <v>38</v>
      </c>
      <c r="B49" s="9">
        <v>0.52500000000000002</v>
      </c>
      <c r="C49" s="7">
        <v>4341</v>
      </c>
      <c r="D49" s="9">
        <v>108.703</v>
      </c>
      <c r="E49" s="24">
        <v>-24.48</v>
      </c>
      <c r="F49" s="13"/>
      <c r="G49" s="31">
        <f>AVERAGE(E45:E49)</f>
        <v>-24.506800000000002</v>
      </c>
      <c r="H49" s="31">
        <f>STDEV(E45:E49)</f>
        <v>3.3966159629842931E-2</v>
      </c>
    </row>
    <row r="50" spans="1:8" x14ac:dyDescent="0.3">
      <c r="A50" s="27" t="s">
        <v>49</v>
      </c>
      <c r="B50" s="9">
        <v>0.52700000000000002</v>
      </c>
      <c r="C50" s="7">
        <v>4321</v>
      </c>
      <c r="D50" s="9">
        <v>107.797</v>
      </c>
      <c r="E50" s="24">
        <v>-14.654999999999999</v>
      </c>
      <c r="F50" s="13"/>
      <c r="G50" s="31"/>
      <c r="H50" s="31"/>
    </row>
    <row r="51" spans="1:8" x14ac:dyDescent="0.3">
      <c r="A51" s="27" t="s">
        <v>49</v>
      </c>
      <c r="B51" s="9">
        <v>0.53800000000000003</v>
      </c>
      <c r="C51" s="7">
        <v>4426</v>
      </c>
      <c r="D51" s="9">
        <v>110.70699999999999</v>
      </c>
      <c r="E51" s="24">
        <v>-14.680999999999999</v>
      </c>
      <c r="F51" s="13"/>
      <c r="G51" s="31"/>
      <c r="H51" s="31"/>
    </row>
    <row r="52" spans="1:8" x14ac:dyDescent="0.3">
      <c r="A52" s="27" t="s">
        <v>49</v>
      </c>
      <c r="B52" s="9">
        <v>0.53</v>
      </c>
      <c r="C52" s="7">
        <v>4356</v>
      </c>
      <c r="D52" s="9">
        <v>108.79900000000001</v>
      </c>
      <c r="E52" s="24">
        <v>-14.676</v>
      </c>
      <c r="F52" s="13"/>
      <c r="G52" s="31"/>
      <c r="H52" s="31"/>
    </row>
    <row r="53" spans="1:8" x14ac:dyDescent="0.3">
      <c r="A53" s="27" t="s">
        <v>49</v>
      </c>
      <c r="B53" s="9">
        <v>0.53300000000000003</v>
      </c>
      <c r="C53" s="7">
        <v>4313</v>
      </c>
      <c r="D53" s="9">
        <v>108.133</v>
      </c>
      <c r="E53" s="24">
        <v>-14.662000000000001</v>
      </c>
      <c r="F53" s="13"/>
      <c r="G53" s="31"/>
      <c r="H53" s="31"/>
    </row>
    <row r="54" spans="1:8" x14ac:dyDescent="0.3">
      <c r="A54" s="27" t="s">
        <v>49</v>
      </c>
      <c r="B54" s="9">
        <v>0.54</v>
      </c>
      <c r="C54" s="7">
        <v>4281</v>
      </c>
      <c r="D54" s="9">
        <v>106.836</v>
      </c>
      <c r="E54" s="24">
        <v>-14.679</v>
      </c>
      <c r="F54" s="13"/>
      <c r="G54" s="31">
        <f>AVERAGE(E50:E54)</f>
        <v>-14.670599999999999</v>
      </c>
      <c r="H54" s="31">
        <f>STDEV(E50:E54)</f>
        <v>1.1458621208504917E-2</v>
      </c>
    </row>
    <row r="55" spans="1:8" x14ac:dyDescent="0.3">
      <c r="A55" s="27" t="s">
        <v>51</v>
      </c>
      <c r="B55" s="9">
        <v>0.53800000000000003</v>
      </c>
      <c r="C55" s="7">
        <v>4659</v>
      </c>
      <c r="D55" s="9">
        <v>117.23</v>
      </c>
      <c r="E55" s="24">
        <v>-25.425999999999998</v>
      </c>
      <c r="F55" s="13"/>
      <c r="G55" s="31"/>
      <c r="H55" s="31"/>
    </row>
    <row r="56" spans="1:8" x14ac:dyDescent="0.3">
      <c r="A56" s="27" t="s">
        <v>51</v>
      </c>
      <c r="B56" s="9">
        <v>0.53100000000000003</v>
      </c>
      <c r="C56" s="7">
        <v>4418</v>
      </c>
      <c r="D56" s="9">
        <v>111.044</v>
      </c>
      <c r="E56" s="24">
        <v>-25.422999999999998</v>
      </c>
      <c r="F56" s="13"/>
      <c r="G56" s="31"/>
      <c r="H56" s="31"/>
    </row>
    <row r="57" spans="1:8" x14ac:dyDescent="0.3">
      <c r="A57" s="27" t="s">
        <v>51</v>
      </c>
      <c r="B57" s="9">
        <v>0.53200000000000003</v>
      </c>
      <c r="C57" s="7">
        <v>4590</v>
      </c>
      <c r="D57" s="9">
        <v>115.145</v>
      </c>
      <c r="E57" s="24">
        <v>-25.417000000000002</v>
      </c>
      <c r="F57" s="13"/>
      <c r="G57" s="31"/>
      <c r="H57" s="31"/>
    </row>
    <row r="58" spans="1:8" x14ac:dyDescent="0.3">
      <c r="A58" s="27" t="s">
        <v>51</v>
      </c>
      <c r="B58" s="9">
        <v>0.52900000000000003</v>
      </c>
      <c r="C58" s="7">
        <v>4538</v>
      </c>
      <c r="D58" s="9">
        <v>113.708</v>
      </c>
      <c r="E58" s="24">
        <v>-25.4</v>
      </c>
      <c r="F58" s="13"/>
      <c r="G58" s="31"/>
      <c r="H58" s="31"/>
    </row>
    <row r="59" spans="1:8" x14ac:dyDescent="0.3">
      <c r="A59" s="27" t="s">
        <v>51</v>
      </c>
      <c r="B59" s="9">
        <v>0.53400000000000003</v>
      </c>
      <c r="C59" s="7">
        <v>4316</v>
      </c>
      <c r="D59" s="9">
        <v>108.363</v>
      </c>
      <c r="E59" s="24">
        <v>-25.428000000000001</v>
      </c>
      <c r="F59" s="13"/>
      <c r="G59" s="31">
        <f>AVERAGE(E55:E59)</f>
        <v>-25.418799999999997</v>
      </c>
      <c r="H59" s="31">
        <f>STDEV(E55:E59)</f>
        <v>1.1300442469213594E-2</v>
      </c>
    </row>
    <row r="60" spans="1:8" x14ac:dyDescent="0.3">
      <c r="A60" s="19" t="s">
        <v>45</v>
      </c>
      <c r="B60" s="9">
        <v>0.51300000000000001</v>
      </c>
      <c r="C60" s="7">
        <v>4109</v>
      </c>
      <c r="D60" s="9">
        <v>103.045</v>
      </c>
      <c r="E60" s="24">
        <v>-19.835999999999999</v>
      </c>
      <c r="F60" s="13"/>
      <c r="G60" s="31"/>
      <c r="H60" s="31"/>
    </row>
    <row r="61" spans="1:8" x14ac:dyDescent="0.3">
      <c r="A61" s="19" t="s">
        <v>45</v>
      </c>
      <c r="B61" s="9">
        <v>0.50900000000000001</v>
      </c>
      <c r="C61" s="7">
        <v>3987</v>
      </c>
      <c r="D61" s="9">
        <v>99.700999999999993</v>
      </c>
      <c r="E61" s="24">
        <v>-19.885000000000002</v>
      </c>
      <c r="F61" s="13"/>
      <c r="G61" s="31"/>
      <c r="H61" s="31"/>
    </row>
    <row r="62" spans="1:8" x14ac:dyDescent="0.3">
      <c r="A62" s="19" t="s">
        <v>45</v>
      </c>
      <c r="B62" s="9">
        <v>0.52100000000000002</v>
      </c>
      <c r="C62" s="7">
        <v>4125</v>
      </c>
      <c r="D62" s="9">
        <v>103.084</v>
      </c>
      <c r="E62" s="24">
        <v>-19.891999999999999</v>
      </c>
      <c r="F62" s="13"/>
      <c r="G62" s="31">
        <f>AVERAGE(E60:E62)</f>
        <v>-19.870999999999999</v>
      </c>
      <c r="H62" s="31">
        <f>STDEV(E60:E62)</f>
        <v>3.0512292604785735E-2</v>
      </c>
    </row>
    <row r="63" spans="1:8" x14ac:dyDescent="0.3">
      <c r="A63" s="19" t="s">
        <v>52</v>
      </c>
      <c r="B63" s="9">
        <v>0.56000000000000005</v>
      </c>
      <c r="C63" s="7">
        <v>4353</v>
      </c>
      <c r="D63" s="9">
        <v>108.884</v>
      </c>
      <c r="E63" s="24">
        <v>-20.033999999999999</v>
      </c>
      <c r="F63" s="13"/>
      <c r="G63" s="31"/>
      <c r="H63" s="31"/>
    </row>
    <row r="64" spans="1:8" x14ac:dyDescent="0.3">
      <c r="A64" s="19" t="s">
        <v>52</v>
      </c>
      <c r="B64" s="9">
        <v>0.58399999999999996</v>
      </c>
      <c r="C64" s="7">
        <v>4536</v>
      </c>
      <c r="D64" s="9">
        <v>114.011</v>
      </c>
      <c r="E64" s="24">
        <v>-19.971</v>
      </c>
      <c r="F64" s="13"/>
      <c r="G64" s="31"/>
      <c r="H64" s="31"/>
    </row>
    <row r="65" spans="1:8" x14ac:dyDescent="0.3">
      <c r="A65" s="19" t="s">
        <v>52</v>
      </c>
      <c r="B65" s="9">
        <v>0.51800000000000002</v>
      </c>
      <c r="C65" s="7">
        <v>4042</v>
      </c>
      <c r="D65" s="9">
        <v>101.20399999999999</v>
      </c>
      <c r="E65" s="24">
        <v>-19.963999999999999</v>
      </c>
      <c r="F65" s="13"/>
      <c r="G65" s="31">
        <f>AVERAGE(E63:E65)</f>
        <v>-19.989666666666665</v>
      </c>
      <c r="H65" s="31">
        <f>STDEV(E63:E65)</f>
        <v>3.8552993831002531E-2</v>
      </c>
    </row>
    <row r="66" spans="1:8" x14ac:dyDescent="0.3">
      <c r="A66" s="27" t="s">
        <v>53</v>
      </c>
      <c r="B66" s="9">
        <v>0.52300000000000002</v>
      </c>
      <c r="C66" s="7">
        <v>4217</v>
      </c>
      <c r="D66" s="9">
        <v>105.667</v>
      </c>
      <c r="E66" s="24">
        <v>-15.343999999999999</v>
      </c>
      <c r="F66" s="13"/>
      <c r="G66" s="31"/>
      <c r="H66" s="31"/>
    </row>
    <row r="67" spans="1:8" x14ac:dyDescent="0.3">
      <c r="A67" s="27" t="s">
        <v>53</v>
      </c>
      <c r="B67" s="9">
        <v>0.53900000000000003</v>
      </c>
      <c r="C67" s="7">
        <v>4374</v>
      </c>
      <c r="D67" s="9">
        <v>109.10599999999999</v>
      </c>
      <c r="E67" s="24">
        <v>-15.369</v>
      </c>
      <c r="F67" s="13"/>
      <c r="G67" s="31"/>
      <c r="H67" s="31"/>
    </row>
    <row r="68" spans="1:8" x14ac:dyDescent="0.3">
      <c r="A68" s="27" t="s">
        <v>53</v>
      </c>
      <c r="B68" s="9">
        <v>0.53700000000000003</v>
      </c>
      <c r="C68" s="7">
        <v>4538</v>
      </c>
      <c r="D68" s="9">
        <v>113.73099999999999</v>
      </c>
      <c r="E68" s="24">
        <v>-15.346</v>
      </c>
      <c r="F68" s="13"/>
      <c r="G68" s="31"/>
      <c r="H68" s="31"/>
    </row>
    <row r="69" spans="1:8" x14ac:dyDescent="0.3">
      <c r="A69" s="27" t="s">
        <v>53</v>
      </c>
      <c r="B69" s="9">
        <v>0.54</v>
      </c>
      <c r="C69" s="7">
        <v>4448</v>
      </c>
      <c r="D69" s="9">
        <v>111.733</v>
      </c>
      <c r="E69" s="24">
        <v>-15.287000000000001</v>
      </c>
      <c r="F69" s="13"/>
      <c r="G69" s="31"/>
      <c r="H69" s="31"/>
    </row>
    <row r="70" spans="1:8" x14ac:dyDescent="0.3">
      <c r="A70" s="27" t="s">
        <v>53</v>
      </c>
      <c r="B70" s="9">
        <v>0.52400000000000002</v>
      </c>
      <c r="C70" s="7">
        <v>4245</v>
      </c>
      <c r="D70" s="9">
        <v>106.429</v>
      </c>
      <c r="E70" s="24">
        <v>-15.301</v>
      </c>
      <c r="F70" s="13"/>
      <c r="G70" s="31">
        <f>AVERAGE(E66:E70)</f>
        <v>-15.329399999999998</v>
      </c>
      <c r="H70" s="31">
        <f>STDEV(E66:E70)</f>
        <v>3.4136490739382873E-2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CN_Corrected</vt:lpstr>
      <vt:lpstr>CN_Raw</vt:lpstr>
      <vt:lpstr>Lab Standard Regression</vt:lpstr>
      <vt:lpstr>CN_Raw!CN_export.wke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Kristine Burkemper</dc:creator>
  <cp:lastModifiedBy>Catalina</cp:lastModifiedBy>
  <dcterms:created xsi:type="dcterms:W3CDTF">2014-07-29T03:45:36Z</dcterms:created>
  <dcterms:modified xsi:type="dcterms:W3CDTF">2018-05-02T17:26:26Z</dcterms:modified>
</cp:coreProperties>
</file>