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rson\Downloads\"/>
    </mc:Choice>
  </mc:AlternateContent>
  <xr:revisionPtr revIDLastSave="0" documentId="13_ncr:1_{742D9839-1933-42ED-9FBB-C4A3A0592D98}" xr6:coauthVersionLast="47" xr6:coauthVersionMax="47" xr10:uidLastSave="{00000000-0000-0000-0000-000000000000}"/>
  <bookViews>
    <workbookView xWindow="-98" yWindow="-98" windowWidth="21795" windowHeight="11625" activeTab="4" xr2:uid="{00000000-000D-0000-FFFF-FFFF00000000}"/>
  </bookViews>
  <sheets>
    <sheet name="Summary" sheetId="32" r:id="rId1"/>
    <sheet name="CN_Corrected" sheetId="1" r:id="rId2"/>
    <sheet name="CN_Raw" sheetId="34" r:id="rId3"/>
    <sheet name="Lab Standard Regression" sheetId="33" r:id="rId4"/>
    <sheet name="Lab Notes" sheetId="35" r:id="rId5"/>
  </sheets>
  <externalReferences>
    <externalReference r:id="rId6"/>
  </externalReferences>
  <definedNames>
    <definedName name="_xlnm._FilterDatabase" localSheetId="1" hidden="1">CN_Corrected!$B$1:$B$95</definedName>
    <definedName name="CN_C_clean.wke" localSheetId="2">#REF!</definedName>
    <definedName name="CN_C_clean.wke">#REF!</definedName>
    <definedName name="CN_clean_Conly_export.wke" localSheetId="3">#REF!</definedName>
    <definedName name="CN_clean_Conly_export.wke" localSheetId="0">#REF!</definedName>
    <definedName name="CN_clean_Conly_export.wke">#REF!</definedName>
    <definedName name="CN_export.wke" localSheetId="3">#REF!</definedName>
    <definedName name="CN_export.wke" localSheetId="0">#REF!</definedName>
    <definedName name="CN_export.wke">#REF!</definedName>
    <definedName name="CN_Nonly_clean_export.wke" localSheetId="3">CN_Corrected!#REF!</definedName>
    <definedName name="CN_Nonly_clean_export.wke" localSheetId="0">[1]CN_Corrected!#REF!</definedName>
    <definedName name="CN_Nonly_clean_export.wke">CN_Corrected!#REF!</definedName>
    <definedName name="CN_raw.wke">#REF!</definedName>
    <definedName name="CN_Raw_all_peaks.wke" localSheetId="2">CN_Raw!$A$1:$T$469</definedName>
    <definedName name="CN_Raw_all_peaks.wk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33" l="1"/>
  <c r="F77" i="33"/>
  <c r="G74" i="33"/>
  <c r="F74" i="33"/>
  <c r="G71" i="33"/>
  <c r="F71" i="33"/>
  <c r="G68" i="33"/>
  <c r="F68" i="33"/>
  <c r="G65" i="33"/>
  <c r="F65" i="33"/>
  <c r="G62" i="33"/>
  <c r="F62" i="33"/>
  <c r="G58" i="33"/>
  <c r="F58" i="33"/>
  <c r="G55" i="33"/>
  <c r="F55" i="33"/>
  <c r="G37" i="33"/>
  <c r="F37" i="33"/>
  <c r="G33" i="33"/>
  <c r="F33" i="33"/>
  <c r="G28" i="33"/>
  <c r="F28" i="33"/>
  <c r="G23" i="33"/>
  <c r="F23" i="33"/>
  <c r="G19" i="33"/>
  <c r="F19" i="33"/>
  <c r="G10" i="33"/>
  <c r="F10" i="33"/>
</calcChain>
</file>

<file path=xl/sharedStrings.xml><?xml version="1.0" encoding="utf-8"?>
<sst xmlns="http://schemas.openxmlformats.org/spreadsheetml/2006/main" count="4517" uniqueCount="561">
  <si>
    <t>%N</t>
  </si>
  <si>
    <t>%C</t>
  </si>
  <si>
    <t>C:N</t>
  </si>
  <si>
    <t>Sample ID</t>
  </si>
  <si>
    <t>Tray #</t>
  </si>
  <si>
    <t>Tray ID</t>
  </si>
  <si>
    <t>d15N</t>
  </si>
  <si>
    <t>d13C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</si>
  <si>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</si>
  <si>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</si>
  <si>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</si>
  <si>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</si>
  <si>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</si>
  <si>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</si>
  <si>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</si>
  <si>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</si>
  <si>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</si>
  <si>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</si>
  <si>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</si>
  <si>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</si>
  <si>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</si>
  <si>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</si>
  <si>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</si>
  <si>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</si>
  <si>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</si>
  <si>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</si>
  <si>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</si>
  <si>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</si>
  <si>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</si>
  <si>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</si>
  <si>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Nitrogen</t>
  </si>
  <si>
    <t>Standard Name</t>
  </si>
  <si>
    <t>d15N avg</t>
  </si>
  <si>
    <t>stdev</t>
  </si>
  <si>
    <t>d15N accepted values</t>
  </si>
  <si>
    <t>Casein</t>
  </si>
  <si>
    <t>d15N measured values</t>
  </si>
  <si>
    <t>Carbon</t>
  </si>
  <si>
    <t>Notes</t>
  </si>
  <si>
    <t>1.) orange indicates low peak amplitude, use values with caution</t>
  </si>
  <si>
    <t>Blue Grama Standard</t>
  </si>
  <si>
    <t>Blue Grama Seeds</t>
  </si>
  <si>
    <t>Buckeye Leaves</t>
  </si>
  <si>
    <t>IAEA N1</t>
  </si>
  <si>
    <t>Cocoa Powder</t>
  </si>
  <si>
    <t>Tuna Muscle</t>
  </si>
  <si>
    <t>Buckeye Standard</t>
  </si>
  <si>
    <t>UNM CSI Protein Standard #1 (casein)</t>
  </si>
  <si>
    <t>UNM CSI Protein Standard #4 (tuna muscle)</t>
  </si>
  <si>
    <t>d13C avg</t>
  </si>
  <si>
    <t>USGS 24</t>
  </si>
  <si>
    <t>Serine</t>
  </si>
  <si>
    <t>Whey</t>
  </si>
  <si>
    <t>Elemental Protein</t>
  </si>
  <si>
    <t>Graphite</t>
  </si>
  <si>
    <t>Blue Grama</t>
  </si>
  <si>
    <t>2.) red indicates problem with sample analysis</t>
  </si>
  <si>
    <t xml:space="preserve"> Weight (mg)</t>
  </si>
  <si>
    <t>%N (wt.)</t>
  </si>
  <si>
    <t>%C (wt.)</t>
  </si>
  <si>
    <t>BGD 28</t>
  </si>
  <si>
    <t>BGD 44</t>
  </si>
  <si>
    <t>BGD 45</t>
  </si>
  <si>
    <t>BGD 46</t>
  </si>
  <si>
    <t>UNM CSI Protein STD #1</t>
  </si>
  <si>
    <t>B10</t>
  </si>
  <si>
    <t>UNM-CSI-2022- Job 994 Tray 1</t>
  </si>
  <si>
    <t>CN_C90 dilution</t>
  </si>
  <si>
    <t>2022/09/12 18:35:04</t>
  </si>
  <si>
    <t>29.3</t>
  </si>
  <si>
    <t>8.8</t>
  </si>
  <si>
    <t>9.8</t>
  </si>
  <si>
    <t>12.2</t>
  </si>
  <si>
    <t>21.5</t>
  </si>
  <si>
    <t>24.5</t>
  </si>
  <si>
    <t>29.9</t>
  </si>
  <si>
    <t>B11</t>
  </si>
  <si>
    <t>2022/09/12 18:43:35</t>
  </si>
  <si>
    <t>29.6</t>
  </si>
  <si>
    <t>29.5</t>
  </si>
  <si>
    <t>29.4</t>
  </si>
  <si>
    <t>6.9</t>
  </si>
  <si>
    <t>7.5</t>
  </si>
  <si>
    <t>9.6</t>
  </si>
  <si>
    <t>14.6</t>
  </si>
  <si>
    <t>16.4</t>
  </si>
  <si>
    <t>20.2</t>
  </si>
  <si>
    <t>UNM CSI Protein STD #4</t>
  </si>
  <si>
    <t>F4</t>
  </si>
  <si>
    <t>2022/09/12 18:52:05</t>
  </si>
  <si>
    <t>29.0</t>
  </si>
  <si>
    <t>28.8</t>
  </si>
  <si>
    <t>28.6</t>
  </si>
  <si>
    <t>28.5</t>
  </si>
  <si>
    <t>5.1</t>
  </si>
  <si>
    <t>5.3</t>
  </si>
  <si>
    <t>11.4</t>
  </si>
  <si>
    <t>12.7</t>
  </si>
  <si>
    <t>15.7</t>
  </si>
  <si>
    <t>43481-38</t>
  </si>
  <si>
    <t>A1</t>
  </si>
  <si>
    <t>2022/09/12 19:00:36</t>
  </si>
  <si>
    <t>28.1</t>
  </si>
  <si>
    <t>28.0</t>
  </si>
  <si>
    <t>27.9</t>
  </si>
  <si>
    <t>3.7</t>
  </si>
  <si>
    <t>3.8</t>
  </si>
  <si>
    <t>10.7</t>
  </si>
  <si>
    <t>11.9</t>
  </si>
  <si>
    <t>14.9</t>
  </si>
  <si>
    <t>40541-85</t>
  </si>
  <si>
    <t>A2</t>
  </si>
  <si>
    <t>2022/09/12 19:09:07</t>
  </si>
  <si>
    <t>27.8</t>
  </si>
  <si>
    <t>3.1</t>
  </si>
  <si>
    <t>3.0</t>
  </si>
  <si>
    <t>4.5</t>
  </si>
  <si>
    <t>9.0</t>
  </si>
  <si>
    <t>9.9</t>
  </si>
  <si>
    <t>12.6</t>
  </si>
  <si>
    <t>40541-46</t>
  </si>
  <si>
    <t>A3</t>
  </si>
  <si>
    <t>2022/09/12 19:17:37</t>
  </si>
  <si>
    <t>27.7</t>
  </si>
  <si>
    <t>27.5</t>
  </si>
  <si>
    <t>27.6</t>
  </si>
  <si>
    <t>2.6</t>
  </si>
  <si>
    <t>2.5</t>
  </si>
  <si>
    <t>7.6</t>
  </si>
  <si>
    <t>8.3</t>
  </si>
  <si>
    <t>40541-58</t>
  </si>
  <si>
    <t>A4</t>
  </si>
  <si>
    <t>2022/09/12 19:26:08</t>
  </si>
  <si>
    <t>27.4</t>
  </si>
  <si>
    <t>2.2</t>
  </si>
  <si>
    <t>2.0</t>
  </si>
  <si>
    <t>3.2</t>
  </si>
  <si>
    <t>8.0</t>
  </si>
  <si>
    <t>11.3</t>
  </si>
  <si>
    <t>40449-131</t>
  </si>
  <si>
    <t>A5</t>
  </si>
  <si>
    <t>2022/09/12 19:34:38</t>
  </si>
  <si>
    <t>2.1</t>
  </si>
  <si>
    <t>1.9</t>
  </si>
  <si>
    <t>3.9</t>
  </si>
  <si>
    <t>5.4</t>
  </si>
  <si>
    <t>40450-347</t>
  </si>
  <si>
    <t>A6</t>
  </si>
  <si>
    <t>2022/09/12 19:43:09</t>
  </si>
  <si>
    <t>26.9</t>
  </si>
  <si>
    <t>27.0</t>
  </si>
  <si>
    <t>1.5</t>
  </si>
  <si>
    <t>1.2</t>
  </si>
  <si>
    <t>2.4</t>
  </si>
  <si>
    <t>5.7</t>
  </si>
  <si>
    <t>6.0</t>
  </si>
  <si>
    <t>220-13</t>
  </si>
  <si>
    <t>A7</t>
  </si>
  <si>
    <t>2022/09/12 19:51:40</t>
  </si>
  <si>
    <t>27.2</t>
  </si>
  <si>
    <t>27.1</t>
  </si>
  <si>
    <t>1.1</t>
  </si>
  <si>
    <t>6.3</t>
  </si>
  <si>
    <t>8.5</t>
  </si>
  <si>
    <t>40614-33</t>
  </si>
  <si>
    <t>A8</t>
  </si>
  <si>
    <t>2022/09/12 20:00:10</t>
  </si>
  <si>
    <t>1.4</t>
  </si>
  <si>
    <t>1.0</t>
  </si>
  <si>
    <t>6.4</t>
  </si>
  <si>
    <t>6.8</t>
  </si>
  <si>
    <t>9.1</t>
  </si>
  <si>
    <t>40450-1602</t>
  </si>
  <si>
    <t>A9</t>
  </si>
  <si>
    <t>2022/09/12 20:08:41</t>
  </si>
  <si>
    <t>27.3</t>
  </si>
  <si>
    <t>2.3</t>
  </si>
  <si>
    <t>6.5</t>
  </si>
  <si>
    <t>40541-215</t>
  </si>
  <si>
    <t>A10</t>
  </si>
  <si>
    <t>2022/09/12 20:17:11</t>
  </si>
  <si>
    <t>5.9</t>
  </si>
  <si>
    <t>8.4</t>
  </si>
  <si>
    <t>40450-804-1</t>
  </si>
  <si>
    <t>A11</t>
  </si>
  <si>
    <t>2022/09/12 20:25:42</t>
  </si>
  <si>
    <t>1.3</t>
  </si>
  <si>
    <t>0.9</t>
  </si>
  <si>
    <t>5.6</t>
  </si>
  <si>
    <t>8.1</t>
  </si>
  <si>
    <t>43133-234</t>
  </si>
  <si>
    <t>A12</t>
  </si>
  <si>
    <t>2022/09/12 20:34:13</t>
  </si>
  <si>
    <t>0.7</t>
  </si>
  <si>
    <t>6.1</t>
  </si>
  <si>
    <t>8.9</t>
  </si>
  <si>
    <t>B12</t>
  </si>
  <si>
    <t>2022/09/12 20:42:43</t>
  </si>
  <si>
    <t>0.8</t>
  </si>
  <si>
    <t>7.3</t>
  </si>
  <si>
    <t>7.9</t>
  </si>
  <si>
    <t>10.6</t>
  </si>
  <si>
    <t>F5</t>
  </si>
  <si>
    <t>2022/09/12 20:51:14</t>
  </si>
  <si>
    <t>7.2</t>
  </si>
  <si>
    <t>7.8</t>
  </si>
  <si>
    <t>10.5</t>
  </si>
  <si>
    <t>220-16</t>
  </si>
  <si>
    <t>B1</t>
  </si>
  <si>
    <t>2022/09/12 20:59:44</t>
  </si>
  <si>
    <t>40546-47</t>
  </si>
  <si>
    <t>B2</t>
  </si>
  <si>
    <t>2022/09/12 21:08:15</t>
  </si>
  <si>
    <t>6.2</t>
  </si>
  <si>
    <t>6.7</t>
  </si>
  <si>
    <t>40541-677</t>
  </si>
  <si>
    <t>B3</t>
  </si>
  <si>
    <t>2022/09/12 21:16:46</t>
  </si>
  <si>
    <t>1.8</t>
  </si>
  <si>
    <t>40541-24</t>
  </si>
  <si>
    <t>B4</t>
  </si>
  <si>
    <t>2022/09/12 21:25:16</t>
  </si>
  <si>
    <t>72.1</t>
  </si>
  <si>
    <t>69.2</t>
  </si>
  <si>
    <t>67.2</t>
  </si>
  <si>
    <t>65.3</t>
  </si>
  <si>
    <t>31.4</t>
  </si>
  <si>
    <t>36.7</t>
  </si>
  <si>
    <t>44.9</t>
  </si>
  <si>
    <t>63.3</t>
  </si>
  <si>
    <t>74.5</t>
  </si>
  <si>
    <t>89.8</t>
  </si>
  <si>
    <t>40450-1601</t>
  </si>
  <si>
    <t>B5</t>
  </si>
  <si>
    <t>2022/09/12 21:33:47</t>
  </si>
  <si>
    <t>34.7</t>
  </si>
  <si>
    <t>34.2</t>
  </si>
  <si>
    <t>33.7</t>
  </si>
  <si>
    <t>8.2</t>
  </si>
  <si>
    <t>40541-1262</t>
  </si>
  <si>
    <t>B6</t>
  </si>
  <si>
    <t>2022/09/12 21:42:18</t>
  </si>
  <si>
    <t>7.4</t>
  </si>
  <si>
    <t>10.8</t>
  </si>
  <si>
    <t>40449-130</t>
  </si>
  <si>
    <t>B7</t>
  </si>
  <si>
    <t>2022/09/12 21:50:48</t>
  </si>
  <si>
    <t>2.8</t>
  </si>
  <si>
    <t>4.4</t>
  </si>
  <si>
    <t>40450-1611</t>
  </si>
  <si>
    <t>B8</t>
  </si>
  <si>
    <t>2022/09/12 21:59:19</t>
  </si>
  <si>
    <t>0.3</t>
  </si>
  <si>
    <t>1.7</t>
  </si>
  <si>
    <t>6.6</t>
  </si>
  <si>
    <t>43481-35</t>
  </si>
  <si>
    <t>B9</t>
  </si>
  <si>
    <t>2022/09/12 22:07:49</t>
  </si>
  <si>
    <t>44.7</t>
  </si>
  <si>
    <t>52.3</t>
  </si>
  <si>
    <t>63.6</t>
  </si>
  <si>
    <t>40541-335</t>
  </si>
  <si>
    <t>2022/09/12 22:16:20</t>
  </si>
  <si>
    <t>28.7</t>
  </si>
  <si>
    <t>28.4</t>
  </si>
  <si>
    <t>28.3</t>
  </si>
  <si>
    <t>2.9</t>
  </si>
  <si>
    <t>11.7</t>
  </si>
  <si>
    <t>43201-26</t>
  </si>
  <si>
    <t>2022/09/12 22:24:51</t>
  </si>
  <si>
    <t>40451-99</t>
  </si>
  <si>
    <t>2022/09/12 22:33:21</t>
  </si>
  <si>
    <t>11.1</t>
  </si>
  <si>
    <t>C1</t>
  </si>
  <si>
    <t>2022/09/12 22:41:52</t>
  </si>
  <si>
    <t>10.0</t>
  </si>
  <si>
    <t>13.3</t>
  </si>
  <si>
    <t>F6</t>
  </si>
  <si>
    <t>2022/09/12 22:50:22</t>
  </si>
  <si>
    <t>10.1</t>
  </si>
  <si>
    <t>13.2</t>
  </si>
  <si>
    <t>40541-111</t>
  </si>
  <si>
    <t>2022/09/12 22:58:53</t>
  </si>
  <si>
    <t>43133-1137</t>
  </si>
  <si>
    <t>C2</t>
  </si>
  <si>
    <t>2022/09/12 23:07:23</t>
  </si>
  <si>
    <t>0.6</t>
  </si>
  <si>
    <t>11.0</t>
  </si>
  <si>
    <t>220-116</t>
  </si>
  <si>
    <t>C3</t>
  </si>
  <si>
    <t>2022/09/12 23:15:54</t>
  </si>
  <si>
    <t>43133-249</t>
  </si>
  <si>
    <t>C4</t>
  </si>
  <si>
    <t>2022/09/12 23:24:25</t>
  </si>
  <si>
    <t>43133-213</t>
  </si>
  <si>
    <t>C5</t>
  </si>
  <si>
    <t>2022/09/12 23:32:55</t>
  </si>
  <si>
    <t>0.5</t>
  </si>
  <si>
    <t>43133-208</t>
  </si>
  <si>
    <t>C6</t>
  </si>
  <si>
    <t>2022/09/12 23:41:26</t>
  </si>
  <si>
    <t>26.8</t>
  </si>
  <si>
    <t>26.7</t>
  </si>
  <si>
    <t>0.4</t>
  </si>
  <si>
    <t>43133-1136</t>
  </si>
  <si>
    <t>C7</t>
  </si>
  <si>
    <t>2022/09/12 23:49:56</t>
  </si>
  <si>
    <t>7.1</t>
  </si>
  <si>
    <t>10.3</t>
  </si>
  <si>
    <t>43133-235</t>
  </si>
  <si>
    <t>C8</t>
  </si>
  <si>
    <t>2022/09/12 23:58:27</t>
  </si>
  <si>
    <t>10.2</t>
  </si>
  <si>
    <t>40541-45</t>
  </si>
  <si>
    <t>C9</t>
  </si>
  <si>
    <t>2022/09/13 00:06:58</t>
  </si>
  <si>
    <t>7.7</t>
  </si>
  <si>
    <t>43202-85</t>
  </si>
  <si>
    <t>C10</t>
  </si>
  <si>
    <t>2022/09/13 00:15:28</t>
  </si>
  <si>
    <t>40450-1600</t>
  </si>
  <si>
    <t>C11</t>
  </si>
  <si>
    <t>2022/09/13 00:23:59</t>
  </si>
  <si>
    <t>10.9</t>
  </si>
  <si>
    <t>40541-578</t>
  </si>
  <si>
    <t>C12</t>
  </si>
  <si>
    <t>2022/09/13 00:32:30</t>
  </si>
  <si>
    <t>4.0</t>
  </si>
  <si>
    <t>2022/09/13 00:41:00</t>
  </si>
  <si>
    <t>26.2</t>
  </si>
  <si>
    <t>0.1</t>
  </si>
  <si>
    <t>F7</t>
  </si>
  <si>
    <t>2022/09/13 00:49:31</t>
  </si>
  <si>
    <t>26.6</t>
  </si>
  <si>
    <t>11.2</t>
  </si>
  <si>
    <t>40541-676</t>
  </si>
  <si>
    <t>D1</t>
  </si>
  <si>
    <t>2022/09/13 00:58:02</t>
  </si>
  <si>
    <t>7.0</t>
  </si>
  <si>
    <t>220-60</t>
  </si>
  <si>
    <t>D2</t>
  </si>
  <si>
    <t>2022/09/13 01:06:32</t>
  </si>
  <si>
    <t>4.3</t>
  </si>
  <si>
    <t>220-8</t>
  </si>
  <si>
    <t>D3</t>
  </si>
  <si>
    <t>2022/09/13 01:15:03</t>
  </si>
  <si>
    <t>26.4</t>
  </si>
  <si>
    <t>26.3</t>
  </si>
  <si>
    <t>-0.4</t>
  </si>
  <si>
    <t>40451-101</t>
  </si>
  <si>
    <t>D4</t>
  </si>
  <si>
    <t>2022/09/13 01:23:34</t>
  </si>
  <si>
    <t>25.6</t>
  </si>
  <si>
    <t>25.7</t>
  </si>
  <si>
    <t>25.8</t>
  </si>
  <si>
    <t>25.9</t>
  </si>
  <si>
    <t>-0.1</t>
  </si>
  <si>
    <t>40451-100</t>
  </si>
  <si>
    <t>D5</t>
  </si>
  <si>
    <t>2022/09/13 01:32:04</t>
  </si>
  <si>
    <t>40541-224</t>
  </si>
  <si>
    <t>D6</t>
  </si>
  <si>
    <t>2022/09/13 01:40:35</t>
  </si>
  <si>
    <t>40451-132</t>
  </si>
  <si>
    <t>D7</t>
  </si>
  <si>
    <t>2022/09/13 01:49:06</t>
  </si>
  <si>
    <t>26.0</t>
  </si>
  <si>
    <t>26.1</t>
  </si>
  <si>
    <t>9.3</t>
  </si>
  <si>
    <t>43481-37</t>
  </si>
  <si>
    <t>D8</t>
  </si>
  <si>
    <t>2022/09/13 01:57:36</t>
  </si>
  <si>
    <t>26.5</t>
  </si>
  <si>
    <t>40450-236</t>
  </si>
  <si>
    <t>D9</t>
  </si>
  <si>
    <t>2022/09/13 02:06:07</t>
  </si>
  <si>
    <t>40541-172</t>
  </si>
  <si>
    <t>D10</t>
  </si>
  <si>
    <t>2022/09/13 02:14:38</t>
  </si>
  <si>
    <t>9.2</t>
  </si>
  <si>
    <t>40541-198</t>
  </si>
  <si>
    <t>D11</t>
  </si>
  <si>
    <t>2022/09/13 02:23:08</t>
  </si>
  <si>
    <t>40541-569</t>
  </si>
  <si>
    <t>D12</t>
  </si>
  <si>
    <t>2022/09/13 02:31:39</t>
  </si>
  <si>
    <t>10.4</t>
  </si>
  <si>
    <t>2022/09/13 02:40:09</t>
  </si>
  <si>
    <t>8.6</t>
  </si>
  <si>
    <t>12.5</t>
  </si>
  <si>
    <t>F8</t>
  </si>
  <si>
    <t>2022/09/13 02:48:40</t>
  </si>
  <si>
    <t>40541-1117</t>
  </si>
  <si>
    <t>E1</t>
  </si>
  <si>
    <t>2022/09/13 02:57:11</t>
  </si>
  <si>
    <t>9.7</t>
  </si>
  <si>
    <t>40541-1116</t>
  </si>
  <si>
    <t>E2</t>
  </si>
  <si>
    <t>2022/09/13 03:05:41</t>
  </si>
  <si>
    <t>40541-71</t>
  </si>
  <si>
    <t>E3</t>
  </si>
  <si>
    <t>2022/09/13 03:14:12</t>
  </si>
  <si>
    <t>40541-309</t>
  </si>
  <si>
    <t>E4</t>
  </si>
  <si>
    <t>2022/09/13 03:22:43</t>
  </si>
  <si>
    <t>9.5</t>
  </si>
  <si>
    <t>43542-1</t>
  </si>
  <si>
    <t>E5</t>
  </si>
  <si>
    <t>2022/09/13 03:31:13</t>
  </si>
  <si>
    <t>41172-50</t>
  </si>
  <si>
    <t>E6</t>
  </si>
  <si>
    <t>2022/09/13 03:39:44</t>
  </si>
  <si>
    <t>5.0</t>
  </si>
  <si>
    <t>40450-576</t>
  </si>
  <si>
    <t>E7</t>
  </si>
  <si>
    <t>2022/09/13 03:48:14</t>
  </si>
  <si>
    <t>0.2</t>
  </si>
  <si>
    <t>5.2</t>
  </si>
  <si>
    <t>40450-862</t>
  </si>
  <si>
    <t>E8</t>
  </si>
  <si>
    <t>2022/09/13 03:56:45</t>
  </si>
  <si>
    <t>1.6</t>
  </si>
  <si>
    <t>TTU-92792</t>
  </si>
  <si>
    <t>E9</t>
  </si>
  <si>
    <t>2022/09/13 04:05:15</t>
  </si>
  <si>
    <t>40541-144</t>
  </si>
  <si>
    <t>E10</t>
  </si>
  <si>
    <t>2022/09/13 04:13:46</t>
  </si>
  <si>
    <t>40450-1624</t>
  </si>
  <si>
    <t>E11</t>
  </si>
  <si>
    <t>2022/09/13 04:22:16</t>
  </si>
  <si>
    <t>5.5</t>
  </si>
  <si>
    <t>40450-1038</t>
  </si>
  <si>
    <t>E12</t>
  </si>
  <si>
    <t>2022/09/13 04:30:47</t>
  </si>
  <si>
    <t>5.8</t>
  </si>
  <si>
    <t>2022/09/13 04:39:18</t>
  </si>
  <si>
    <t>F9</t>
  </si>
  <si>
    <t>2022/09/13 04:47:48</t>
  </si>
  <si>
    <t>12.4</t>
  </si>
  <si>
    <t>40450-238</t>
  </si>
  <si>
    <t>F1</t>
  </si>
  <si>
    <t>2022/09/13 04:56:19</t>
  </si>
  <si>
    <t>40450-120</t>
  </si>
  <si>
    <t>F2</t>
  </si>
  <si>
    <t>2022/09/13 05:04:49</t>
  </si>
  <si>
    <t>3.4</t>
  </si>
  <si>
    <t>41465-89</t>
  </si>
  <si>
    <t>F3</t>
  </si>
  <si>
    <t>2022/09/13 05:13:20</t>
  </si>
  <si>
    <t>Bp2016-YMEX-M-13 Emilio Beier Tray 4</t>
  </si>
  <si>
    <t>UNM-CSI-2022- Job 918 Tray 4</t>
  </si>
  <si>
    <t>2022/09/13 05:21:50</t>
  </si>
  <si>
    <t>25.5</t>
  </si>
  <si>
    <t>2022/09/13 05:30:21</t>
  </si>
  <si>
    <t>8.7</t>
  </si>
  <si>
    <t>11.8</t>
  </si>
  <si>
    <t>F10</t>
  </si>
  <si>
    <t>2022/09/13 05:38:51</t>
  </si>
  <si>
    <t>12.1</t>
  </si>
  <si>
    <t>Hedberg/Halls Cave/collagen</t>
  </si>
  <si>
    <t>bdl</t>
  </si>
  <si>
    <t>UNM-CSI-2022- Job 994- Sample 220-8</t>
  </si>
  <si>
    <t>Carson Hedberg/ Bone Collagen</t>
  </si>
  <si>
    <t>2022/09/27 19:40:13</t>
  </si>
  <si>
    <t>signal too low for accurate isotope determination</t>
  </si>
  <si>
    <t>sample got stuck in the autosampler and fell into the reactor at the wrong time, no results obtained</t>
  </si>
  <si>
    <t>sample chromatogram contaminated by previous sample, no results obtained</t>
  </si>
  <si>
    <t>3.) bdl = below detection limit</t>
  </si>
  <si>
    <t>SampleID</t>
  </si>
  <si>
    <t>Taxa</t>
  </si>
  <si>
    <t>Collecting Trip date</t>
  </si>
  <si>
    <t>ID notes</t>
  </si>
  <si>
    <t>Period</t>
  </si>
  <si>
    <t>AnalysisType</t>
  </si>
  <si>
    <t>DeminStartDate</t>
  </si>
  <si>
    <t>AcidTreatment1</t>
  </si>
  <si>
    <t>Duration1</t>
  </si>
  <si>
    <t>AcidTreatment2</t>
  </si>
  <si>
    <t>Duration2</t>
  </si>
  <si>
    <t>AcidTreatment3</t>
  </si>
  <si>
    <t>Duration3</t>
  </si>
  <si>
    <t>AcidTreatment4</t>
  </si>
  <si>
    <t>Duration4</t>
  </si>
  <si>
    <t>AcidTreatment5</t>
  </si>
  <si>
    <t>Duration5</t>
  </si>
  <si>
    <t>AcidTreatment6</t>
  </si>
  <si>
    <t>Duration6</t>
  </si>
  <si>
    <t>AcidTreatment7</t>
  </si>
  <si>
    <t>Duration7</t>
  </si>
  <si>
    <t>TotalAcidDuration (hours)</t>
  </si>
  <si>
    <t>LipidExtractStartDate</t>
  </si>
  <si>
    <t>LE_Treatment</t>
  </si>
  <si>
    <t>LipidExtraction_Duration (hours)</t>
  </si>
  <si>
    <t>40540-73-3</t>
  </si>
  <si>
    <t>Spilogale putorius</t>
  </si>
  <si>
    <t>May 2022</t>
  </si>
  <si>
    <t>Holocene</t>
  </si>
  <si>
    <t>Collagen</t>
  </si>
  <si>
    <t>0.5M</t>
  </si>
  <si>
    <t>X</t>
  </si>
  <si>
    <t>NA</t>
  </si>
  <si>
    <t>sample dissolved</t>
  </si>
  <si>
    <t>40540-73-2</t>
  </si>
  <si>
    <t>40540-73-1</t>
  </si>
  <si>
    <t>Procyonidae</t>
  </si>
  <si>
    <t>2:1 C:M</t>
  </si>
  <si>
    <t>Taxidea taxus</t>
  </si>
  <si>
    <t>Didelphis virginianus</t>
  </si>
  <si>
    <t>.5M</t>
  </si>
  <si>
    <t>Conepatus mesoleucus</t>
  </si>
  <si>
    <t>Canis lupus</t>
  </si>
  <si>
    <t>0.25M</t>
  </si>
  <si>
    <t>.25M</t>
  </si>
  <si>
    <t>added .25 after 48H in .5M</t>
  </si>
  <si>
    <t>43133-215</t>
  </si>
  <si>
    <t>Canis familiaris</t>
  </si>
  <si>
    <t>mostly disentigrated, lost during rinse</t>
  </si>
  <si>
    <t>Procyon lotor</t>
  </si>
  <si>
    <t xml:space="preserve">largely disentigrated, made it through the rinse but barely </t>
  </si>
  <si>
    <t>Lynx rufus</t>
  </si>
  <si>
    <t>Bassariscus astutus</t>
  </si>
  <si>
    <t>Lutra</t>
  </si>
  <si>
    <t>almost there after 24 hrs, added .25M acid for second round</t>
  </si>
  <si>
    <t>Mephitis mephitis</t>
  </si>
  <si>
    <t>hardy motherfucker! Collagen is dense</t>
  </si>
  <si>
    <t>almost there after 24 hrs, added .25M acid for second and third round</t>
  </si>
  <si>
    <t>really disentigrated, may not make it to next round</t>
  </si>
  <si>
    <t xml:space="preserve">pretty disentigrated </t>
  </si>
  <si>
    <t>almost there after 24 hrs, added .25M acid for second round and third</t>
  </si>
  <si>
    <t>Urocyon</t>
  </si>
  <si>
    <t>Mephitis</t>
  </si>
  <si>
    <t>almost there after 48 in 0.5M, added .25M for third round and fourth</t>
  </si>
  <si>
    <t>Mephiti mephitis</t>
  </si>
  <si>
    <t>almost there after 48 in 0.5M, added .25M for third round</t>
  </si>
  <si>
    <t>Vulpes</t>
  </si>
  <si>
    <t>Canis lupus?</t>
  </si>
  <si>
    <t>questionable ID</t>
  </si>
  <si>
    <t>needs more time but starting to get disentegrated, bumped down to .25M</t>
  </si>
  <si>
    <t>Puma concolor</t>
  </si>
  <si>
    <t>almost there after 48 in 0.5M, added .25M for third round and fourth round</t>
  </si>
  <si>
    <t>Ursus americana</t>
  </si>
  <si>
    <t>Felis concolor</t>
  </si>
  <si>
    <t>TTU 92792</t>
  </si>
  <si>
    <t>S. puto</t>
  </si>
  <si>
    <t>?</t>
  </si>
  <si>
    <t>Jonathan's sample</t>
  </si>
  <si>
    <t>Modern?</t>
  </si>
  <si>
    <t>Pleistocene</t>
  </si>
  <si>
    <t>sample mostly resin/schlack, peeled bone off, hopefully will be enough</t>
  </si>
  <si>
    <t>Lynx rufus?</t>
  </si>
  <si>
    <t>may be Canis latrans</t>
  </si>
  <si>
    <t>41465-61</t>
  </si>
  <si>
    <t>Platygonus compressus</t>
  </si>
  <si>
    <t>didn’t make it through rinses, had turned to dust</t>
  </si>
  <si>
    <t xml:space="preserve">very little left, hopefully enough </t>
  </si>
  <si>
    <t>Canis dirus</t>
  </si>
  <si>
    <t xml:space="preserve">starting to get pretty disentegrated </t>
  </si>
  <si>
    <t>43059-304</t>
  </si>
  <si>
    <t>Smilodon fatalis</t>
  </si>
  <si>
    <t>basically a rock, turns immediately to dust in acid. Don't think there is any usable collagen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</si>
</sst>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17" x14ac:knownFonts="1">
    <font>
      <sz val="10"/>
      <name val="MS Sans Serif"/>
    </font>
    <font>
      <sz val="11"/>
      <color theme="1"/>
      <name val="Calibri"/>
      <family val="2"/>
      <scheme val="minor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sz val="10"/>
      <color rgb="FFFF0000"/>
      <name val="MS Sans Serif"/>
    </font>
    <font>
      <b/>
      <u/>
      <sz val="10"/>
      <color theme="1"/>
      <name val="MS sans serif"/>
    </font>
    <font>
      <sz val="10"/>
      <color theme="1"/>
      <name val="MS sans serif"/>
    </font>
    <font>
      <b/>
      <sz val="10"/>
      <color theme="1"/>
      <name val="MS sans serif"/>
    </font>
    <font>
      <u/>
      <sz val="10"/>
      <color theme="1"/>
      <name val="MS sans serif"/>
    </font>
    <font>
      <sz val="10"/>
      <color theme="0" tint="-0.249977111117893"/>
      <name val="MS Sans Serif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6" fontId="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/>
    </xf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0" xfId="0" quotePrefix="1" applyNumberFormat="1" applyFont="1" applyAlignment="1">
      <alignment horizontal="center"/>
    </xf>
    <xf numFmtId="0" fontId="0" fillId="2" borderId="0" xfId="0" applyFill="1"/>
    <xf numFmtId="0" fontId="7" fillId="0" borderId="0" xfId="0" applyFont="1"/>
    <xf numFmtId="0" fontId="8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2" fontId="9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center"/>
    </xf>
    <xf numFmtId="0" fontId="9" fillId="0" borderId="0" xfId="2" applyFont="1"/>
    <xf numFmtId="165" fontId="9" fillId="0" borderId="0" xfId="2" applyNumberFormat="1" applyFont="1" applyAlignment="1">
      <alignment horizontal="center"/>
    </xf>
    <xf numFmtId="0" fontId="11" fillId="0" borderId="0" xfId="2" applyFont="1" applyAlignment="1">
      <alignment horizontal="left"/>
    </xf>
    <xf numFmtId="0" fontId="9" fillId="0" borderId="0" xfId="2" applyFont="1" applyAlignment="1">
      <alignment horizontal="left"/>
    </xf>
    <xf numFmtId="165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right"/>
    </xf>
    <xf numFmtId="0" fontId="9" fillId="0" borderId="0" xfId="2" applyFont="1" applyAlignment="1">
      <alignment horizontal="right"/>
    </xf>
    <xf numFmtId="164" fontId="3" fillId="0" borderId="0" xfId="3" applyNumberFormat="1" applyFont="1" applyAlignment="1">
      <alignment horizontal="center"/>
    </xf>
    <xf numFmtId="166" fontId="12" fillId="0" borderId="0" xfId="0" quotePrefix="1" applyNumberFormat="1" applyFont="1" applyAlignment="1">
      <alignment horizontal="center"/>
    </xf>
    <xf numFmtId="166" fontId="5" fillId="2" borderId="0" xfId="0" quotePrefix="1" applyNumberFormat="1" applyFont="1" applyFill="1" applyAlignment="1">
      <alignment horizontal="center"/>
    </xf>
    <xf numFmtId="165" fontId="0" fillId="2" borderId="0" xfId="0" quotePrefix="1" applyNumberFormat="1" applyFill="1" applyAlignment="1">
      <alignment horizontal="center"/>
    </xf>
    <xf numFmtId="0" fontId="14" fillId="0" borderId="0" xfId="0" applyFont="1"/>
    <xf numFmtId="0" fontId="13" fillId="3" borderId="0" xfId="0" applyFont="1" applyFill="1"/>
    <xf numFmtId="49" fontId="15" fillId="3" borderId="0" xfId="0" applyNumberFormat="1" applyFont="1" applyFill="1"/>
    <xf numFmtId="49" fontId="15" fillId="0" borderId="0" xfId="0" applyNumberFormat="1" applyFont="1"/>
    <xf numFmtId="0" fontId="16" fillId="3" borderId="0" xfId="0" applyFont="1" applyFill="1"/>
    <xf numFmtId="14" fontId="16" fillId="3" borderId="0" xfId="0" applyNumberFormat="1" applyFont="1" applyFill="1"/>
    <xf numFmtId="0" fontId="16" fillId="0" borderId="0" xfId="0" applyFont="1"/>
    <xf numFmtId="14" fontId="16" fillId="0" borderId="0" xfId="0" applyNumberFormat="1" applyFont="1"/>
    <xf numFmtId="0" fontId="16" fillId="0" borderId="0" xfId="0" applyFont="1" applyFill="1"/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9227449221106"/>
          <c:y val="5.9676501280713404E-2"/>
          <c:w val="0.84507195975503069"/>
          <c:h val="0.778864434114410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97615106559613"/>
                  <c:y val="0.11703032602852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Regression'!$K$7:$P$7</c:f>
              <c:numCache>
                <c:formatCode>0.0</c:formatCode>
                <c:ptCount val="6"/>
                <c:pt idx="0">
                  <c:v>1.6100500000000002</c:v>
                </c:pt>
                <c:pt idx="1">
                  <c:v>5.1132666666666662</c:v>
                </c:pt>
                <c:pt idx="2">
                  <c:v>0.46250000000000002</c:v>
                </c:pt>
                <c:pt idx="3">
                  <c:v>5.0996000000000006</c:v>
                </c:pt>
                <c:pt idx="4">
                  <c:v>6.2624000000000004</c:v>
                </c:pt>
                <c:pt idx="5">
                  <c:v>13.081499999999998</c:v>
                </c:pt>
              </c:numCache>
            </c:numRef>
          </c:xVal>
          <c:yVal>
            <c:numRef>
              <c:f>'Lab Standard Regression'!$K$5:$P$5</c:f>
              <c:numCache>
                <c:formatCode>0.0</c:formatCode>
                <c:ptCount val="6"/>
                <c:pt idx="0">
                  <c:v>1.6</c:v>
                </c:pt>
                <c:pt idx="1">
                  <c:v>5</c:v>
                </c:pt>
                <c:pt idx="2">
                  <c:v>0.4</c:v>
                </c:pt>
                <c:pt idx="3">
                  <c:v>5.2</c:v>
                </c:pt>
                <c:pt idx="4">
                  <c:v>6.4</c:v>
                </c:pt>
                <c:pt idx="5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1-496B-A5CE-6932BAD6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55120"/>
        <c:axId val="293255680"/>
      </c:scatterChart>
      <c:valAx>
        <c:axId val="29325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layout>
            <c:manualLayout>
              <c:xMode val="edge"/>
              <c:yMode val="edge"/>
              <c:x val="0.43220233834407062"/>
              <c:y val="0.91564241216835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5680"/>
        <c:crosses val="autoZero"/>
        <c:crossBetween val="midCat"/>
      </c:valAx>
      <c:valAx>
        <c:axId val="29325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Accepted</a:t>
                </a:r>
              </a:p>
            </c:rich>
          </c:tx>
          <c:layout>
            <c:manualLayout>
              <c:xMode val="edge"/>
              <c:yMode val="edge"/>
              <c:x val="1.4782938228978059E-2"/>
              <c:y val="0.30018309458305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17055010980771"/>
          <c:y val="4.3585926831178318E-2"/>
          <c:w val="0.83484867962933207"/>
          <c:h val="0.812171175069723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54965004374454"/>
                  <c:y val="1.5200860309128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Regression'!$K$46:$R$46</c:f>
              <c:numCache>
                <c:formatCode>0.0</c:formatCode>
                <c:ptCount val="8"/>
                <c:pt idx="0">
                  <c:v>-25.542214285714287</c:v>
                </c:pt>
                <c:pt idx="1">
                  <c:v>-15.46</c:v>
                </c:pt>
                <c:pt idx="2">
                  <c:v>-14.763250000000001</c:v>
                </c:pt>
                <c:pt idx="3">
                  <c:v>-12.176666666666668</c:v>
                </c:pt>
                <c:pt idx="4">
                  <c:v>-20.872</c:v>
                </c:pt>
                <c:pt idx="5">
                  <c:v>-27.358000000000001</c:v>
                </c:pt>
                <c:pt idx="6">
                  <c:v>-14.764000000000001</c:v>
                </c:pt>
                <c:pt idx="7">
                  <c:v>-25.997666666666664</c:v>
                </c:pt>
              </c:numCache>
            </c:numRef>
          </c:xVal>
          <c:yVal>
            <c:numRef>
              <c:f>'Lab Standard Regression'!$K$44:$R$44</c:f>
              <c:numCache>
                <c:formatCode>0.0</c:formatCode>
                <c:ptCount val="8"/>
                <c:pt idx="0">
                  <c:v>-26.52</c:v>
                </c:pt>
                <c:pt idx="1">
                  <c:v>-16.7</c:v>
                </c:pt>
                <c:pt idx="2">
                  <c:v>-16.05</c:v>
                </c:pt>
                <c:pt idx="3">
                  <c:v>-13.4</c:v>
                </c:pt>
                <c:pt idx="4">
                  <c:v>-21.98</c:v>
                </c:pt>
                <c:pt idx="5">
                  <c:v>-28.29</c:v>
                </c:pt>
                <c:pt idx="6">
                  <c:v>-16.05</c:v>
                </c:pt>
                <c:pt idx="7">
                  <c:v>-26.98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9-4FCB-B09E-4E297F9C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57920"/>
        <c:axId val="293258480"/>
      </c:scatterChart>
      <c:valAx>
        <c:axId val="293257920"/>
        <c:scaling>
          <c:orientation val="minMax"/>
          <c:max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5975806595604118"/>
              <c:y val="0.92390277811144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8480"/>
        <c:crossesAt val="-30"/>
        <c:crossBetween val="midCat"/>
      </c:valAx>
      <c:valAx>
        <c:axId val="293258480"/>
        <c:scaling>
          <c:orientation val="minMax"/>
          <c:max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Accepted</a:t>
                </a:r>
              </a:p>
            </c:rich>
          </c:tx>
          <c:layout>
            <c:manualLayout>
              <c:xMode val="edge"/>
              <c:yMode val="edge"/>
              <c:x val="1.1337868480725623E-2"/>
              <c:y val="0.3049660812882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57920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8</xdr:row>
      <xdr:rowOff>76200</xdr:rowOff>
    </xdr:from>
    <xdr:to>
      <xdr:col>15</xdr:col>
      <xdr:colOff>190500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695325</xdr:colOff>
      <xdr:row>48</xdr:row>
      <xdr:rowOff>23811</xdr:rowOff>
    </xdr:from>
    <xdr:to>
      <xdr:col>15</xdr:col>
      <xdr:colOff>247650</xdr:colOff>
      <xdr:row>65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rkeml/Documents/UNM%20CSI/Data/Delta%20V%20-%20Jim/EA/June%202018-May%202019/aCN%20template%20prote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N_Corrected"/>
      <sheetName val="Lab Standard Regress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4"/>
  <sheetViews>
    <sheetView zoomScaleNormal="100" workbookViewId="0">
      <selection activeCell="B13" sqref="B13"/>
    </sheetView>
  </sheetViews>
  <sheetFormatPr defaultColWidth="10.7109375" defaultRowHeight="12.75" x14ac:dyDescent="0.35"/>
  <cols>
    <col min="1" max="1" width="30.42578125" style="4" bestFit="1" customWidth="1"/>
    <col min="2" max="2" width="8.5703125" style="4" customWidth="1"/>
    <col min="3" max="3" width="8.42578125" style="4" customWidth="1"/>
    <col min="4" max="4" width="12.5703125" style="4" bestFit="1" customWidth="1"/>
    <col min="5" max="9" width="8.28515625" style="4" customWidth="1"/>
    <col min="19" max="19" width="12.42578125" customWidth="1"/>
    <col min="20" max="21" width="12.85546875" customWidth="1"/>
    <col min="22" max="22" width="11.140625" customWidth="1"/>
    <col min="27" max="16384" width="10.7109375" style="3"/>
  </cols>
  <sheetData>
    <row r="1" spans="1:26" s="1" customFormat="1" ht="15.95" customHeight="1" x14ac:dyDescent="0.4">
      <c r="A1" s="1" t="s">
        <v>3</v>
      </c>
      <c r="B1" s="1" t="s">
        <v>4</v>
      </c>
      <c r="C1" s="1" t="s">
        <v>5</v>
      </c>
      <c r="D1" s="1" t="s">
        <v>57</v>
      </c>
      <c r="E1" s="28" t="s">
        <v>6</v>
      </c>
      <c r="F1" s="2" t="s">
        <v>7</v>
      </c>
      <c r="G1" s="2" t="s">
        <v>58</v>
      </c>
      <c r="H1" s="2" t="s">
        <v>59</v>
      </c>
      <c r="I1" s="2" t="s">
        <v>2</v>
      </c>
      <c r="O1" s="1" t="s">
        <v>38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35">
      <c r="A2" s="8" t="s">
        <v>99</v>
      </c>
      <c r="B2" s="4">
        <v>1</v>
      </c>
      <c r="C2" s="8" t="s">
        <v>100</v>
      </c>
      <c r="D2" s="12">
        <v>0.64500000000000002</v>
      </c>
      <c r="E2" s="9">
        <v>8.3959706000000001</v>
      </c>
      <c r="F2" s="6">
        <v>-12.701725999999999</v>
      </c>
      <c r="G2" s="9">
        <v>15.860234201326886</v>
      </c>
      <c r="H2" s="9">
        <v>44.06603714030765</v>
      </c>
      <c r="I2" s="6">
        <v>2.7783976315192769</v>
      </c>
      <c r="O2" s="15" t="s">
        <v>39</v>
      </c>
      <c r="P2" s="15"/>
      <c r="Q2" s="15"/>
      <c r="R2" s="15"/>
      <c r="S2" s="15"/>
    </row>
    <row r="3" spans="1:26" x14ac:dyDescent="0.35">
      <c r="A3" s="8" t="s">
        <v>110</v>
      </c>
      <c r="B3" s="4">
        <v>1</v>
      </c>
      <c r="C3" s="8" t="s">
        <v>111</v>
      </c>
      <c r="D3" s="12">
        <v>0.58299999999999996</v>
      </c>
      <c r="E3" s="9">
        <v>7.964009400000001</v>
      </c>
      <c r="F3" s="6">
        <v>-18.411353000000002</v>
      </c>
      <c r="G3" s="9">
        <v>15.956431326030335</v>
      </c>
      <c r="H3" s="9">
        <v>44.092561915722328</v>
      </c>
      <c r="I3" s="6">
        <v>2.7633097285225956</v>
      </c>
      <c r="O3" s="16" t="s">
        <v>56</v>
      </c>
    </row>
    <row r="4" spans="1:26" x14ac:dyDescent="0.35">
      <c r="A4" s="8" t="s">
        <v>120</v>
      </c>
      <c r="B4" s="4">
        <v>1</v>
      </c>
      <c r="C4" s="8" t="s">
        <v>121</v>
      </c>
      <c r="D4" s="12">
        <v>0.501</v>
      </c>
      <c r="E4" s="9">
        <v>8.173789600000001</v>
      </c>
      <c r="F4" s="6">
        <v>-13.306160599999998</v>
      </c>
      <c r="G4" s="9">
        <v>16.188438211418852</v>
      </c>
      <c r="H4" s="9">
        <v>44.637989085974567</v>
      </c>
      <c r="I4" s="6">
        <v>2.7573993552069918</v>
      </c>
      <c r="O4" t="s">
        <v>468</v>
      </c>
    </row>
    <row r="5" spans="1:26" x14ac:dyDescent="0.35">
      <c r="A5" s="8" t="s">
        <v>130</v>
      </c>
      <c r="B5" s="4">
        <v>1</v>
      </c>
      <c r="C5" s="8" t="s">
        <v>131</v>
      </c>
      <c r="D5" s="12">
        <v>0.57199999999999995</v>
      </c>
      <c r="E5" s="9">
        <v>7.7707636000000004</v>
      </c>
      <c r="F5" s="6">
        <v>-12.3825302</v>
      </c>
      <c r="G5" s="9">
        <v>16.84485541689784</v>
      </c>
      <c r="H5" s="9">
        <v>46.574346672321688</v>
      </c>
      <c r="I5" s="6">
        <v>2.7649003520446276</v>
      </c>
    </row>
    <row r="6" spans="1:26" x14ac:dyDescent="0.35">
      <c r="A6" s="8" t="s">
        <v>139</v>
      </c>
      <c r="B6" s="4">
        <v>1</v>
      </c>
      <c r="C6" s="8" t="s">
        <v>140</v>
      </c>
      <c r="D6" s="12">
        <v>0.53800000000000003</v>
      </c>
      <c r="E6" s="9">
        <v>1.0226616000000002</v>
      </c>
      <c r="F6" s="6">
        <v>-24.205387399999999</v>
      </c>
      <c r="G6" s="9">
        <v>4.6381214032916063</v>
      </c>
      <c r="H6" s="9">
        <v>14.073646521076446</v>
      </c>
      <c r="I6" s="6">
        <v>3.0343419883508411</v>
      </c>
    </row>
    <row r="7" spans="1:26" x14ac:dyDescent="0.35">
      <c r="A7" s="8" t="s">
        <v>146</v>
      </c>
      <c r="B7" s="4">
        <v>1</v>
      </c>
      <c r="C7" s="8" t="s">
        <v>147</v>
      </c>
      <c r="D7" s="12">
        <v>0.60599999999999998</v>
      </c>
      <c r="E7" s="9">
        <v>6.4676461999999999</v>
      </c>
      <c r="F7" s="6">
        <v>-17.696315599999998</v>
      </c>
      <c r="G7" s="9">
        <v>10.743574267564179</v>
      </c>
      <c r="H7" s="9">
        <v>33.251898515830128</v>
      </c>
      <c r="I7" s="6">
        <v>3.0950499049669729</v>
      </c>
    </row>
    <row r="8" spans="1:26" x14ac:dyDescent="0.35">
      <c r="A8" s="8" t="s">
        <v>156</v>
      </c>
      <c r="B8" s="4">
        <v>1</v>
      </c>
      <c r="C8" s="8" t="s">
        <v>157</v>
      </c>
      <c r="D8" s="12">
        <v>0.504</v>
      </c>
      <c r="E8" s="9">
        <v>8.9095703999999998</v>
      </c>
      <c r="F8" s="6">
        <v>-15.814127599999997</v>
      </c>
      <c r="G8" s="9">
        <v>14.827226331616044</v>
      </c>
      <c r="H8" s="9">
        <v>42.63984522252688</v>
      </c>
      <c r="I8" s="6">
        <v>2.8757802888329884</v>
      </c>
    </row>
    <row r="9" spans="1:26" x14ac:dyDescent="0.35">
      <c r="A9" s="8" t="s">
        <v>164</v>
      </c>
      <c r="B9" s="4">
        <v>1</v>
      </c>
      <c r="C9" s="8" t="s">
        <v>165</v>
      </c>
      <c r="D9" s="12">
        <v>0.57399999999999995</v>
      </c>
      <c r="E9" s="9">
        <v>7.9288738000000007</v>
      </c>
      <c r="F9" s="6">
        <v>-19.479543199999998</v>
      </c>
      <c r="G9" s="9">
        <v>14.681625029293507</v>
      </c>
      <c r="H9" s="9">
        <v>41.763687544621874</v>
      </c>
      <c r="I9" s="6">
        <v>2.8446229529287725</v>
      </c>
    </row>
    <row r="10" spans="1:26" x14ac:dyDescent="0.35">
      <c r="A10" s="8" t="s">
        <v>172</v>
      </c>
      <c r="B10" s="4">
        <v>1</v>
      </c>
      <c r="C10" s="8" t="s">
        <v>173</v>
      </c>
      <c r="D10" s="12">
        <v>0.53900000000000003</v>
      </c>
      <c r="E10" s="9">
        <v>5.7473664000000007</v>
      </c>
      <c r="F10" s="6">
        <v>-17.8030376</v>
      </c>
      <c r="G10" s="9">
        <v>14.200694140765794</v>
      </c>
      <c r="H10" s="9">
        <v>41.898820126465722</v>
      </c>
      <c r="I10" s="6">
        <v>2.9504769070539436</v>
      </c>
    </row>
    <row r="11" spans="1:26" x14ac:dyDescent="0.35">
      <c r="A11" s="8" t="s">
        <v>178</v>
      </c>
      <c r="B11" s="4">
        <v>1</v>
      </c>
      <c r="C11" s="8" t="s">
        <v>179</v>
      </c>
      <c r="D11" s="12">
        <v>0.53100000000000003</v>
      </c>
      <c r="E11" s="9">
        <v>7.5268812000000009</v>
      </c>
      <c r="F11" s="6">
        <v>-15.525978199999999</v>
      </c>
      <c r="G11" s="9">
        <v>15.460104397523338</v>
      </c>
      <c r="H11" s="9">
        <v>43.507629352986001</v>
      </c>
      <c r="I11" s="6">
        <v>2.8141872935835925</v>
      </c>
    </row>
    <row r="12" spans="1:26" x14ac:dyDescent="0.35">
      <c r="A12" s="8" t="s">
        <v>183</v>
      </c>
      <c r="B12" s="4">
        <v>1</v>
      </c>
      <c r="C12" s="8" t="s">
        <v>184</v>
      </c>
      <c r="D12" s="12">
        <v>0.55300000000000005</v>
      </c>
      <c r="E12" s="9">
        <v>9.3332644000000009</v>
      </c>
      <c r="F12" s="6">
        <v>-16.678575799999997</v>
      </c>
      <c r="G12" s="9">
        <v>12.888851867423371</v>
      </c>
      <c r="H12" s="9">
        <v>37.548230922612326</v>
      </c>
      <c r="I12" s="6">
        <v>2.9132331808014369</v>
      </c>
    </row>
    <row r="13" spans="1:26" x14ac:dyDescent="0.35">
      <c r="A13" s="8" t="s">
        <v>190</v>
      </c>
      <c r="B13" s="4">
        <v>1</v>
      </c>
      <c r="C13" s="8" t="s">
        <v>191</v>
      </c>
      <c r="D13" s="12">
        <v>0.55500000000000005</v>
      </c>
      <c r="E13" s="9">
        <v>9.8385970000000018</v>
      </c>
      <c r="F13" s="6">
        <v>-10.532358799999999</v>
      </c>
      <c r="G13" s="9">
        <v>14.825107723061674</v>
      </c>
      <c r="H13" s="9">
        <v>42.712653210419589</v>
      </c>
      <c r="I13" s="6">
        <v>2.8811023844350583</v>
      </c>
    </row>
    <row r="14" spans="1:26" x14ac:dyDescent="0.35">
      <c r="A14" s="8" t="s">
        <v>207</v>
      </c>
      <c r="B14" s="4">
        <v>1</v>
      </c>
      <c r="C14" s="8" t="s">
        <v>208</v>
      </c>
      <c r="D14" s="12">
        <v>0.55800000000000005</v>
      </c>
      <c r="E14" s="9">
        <v>9.7125222000000004</v>
      </c>
      <c r="F14" s="6">
        <v>-18.042677000000001</v>
      </c>
      <c r="G14" s="9">
        <v>16.202614430802321</v>
      </c>
      <c r="H14" s="9">
        <v>45.439968789386931</v>
      </c>
      <c r="I14" s="6">
        <v>2.8044837444876998</v>
      </c>
    </row>
    <row r="15" spans="1:26" x14ac:dyDescent="0.35">
      <c r="A15" s="8" t="s">
        <v>210</v>
      </c>
      <c r="B15" s="4">
        <v>1</v>
      </c>
      <c r="C15" s="8" t="s">
        <v>211</v>
      </c>
      <c r="D15" s="12">
        <v>0.54500000000000004</v>
      </c>
      <c r="E15" s="9">
        <v>8.3494676000000005</v>
      </c>
      <c r="F15" s="6">
        <v>-19.731795200000001</v>
      </c>
      <c r="G15" s="9">
        <v>14.409859684026209</v>
      </c>
      <c r="H15" s="9">
        <v>41.960988934246487</v>
      </c>
      <c r="I15" s="6">
        <v>2.9119637424895668</v>
      </c>
    </row>
    <row r="16" spans="1:26" x14ac:dyDescent="0.35">
      <c r="A16" s="8" t="s">
        <v>215</v>
      </c>
      <c r="B16" s="4">
        <v>1</v>
      </c>
      <c r="C16" s="8" t="s">
        <v>216</v>
      </c>
      <c r="D16" s="12">
        <v>0.64500000000000002</v>
      </c>
      <c r="E16" s="9"/>
      <c r="F16" s="6"/>
      <c r="G16" s="9"/>
      <c r="H16" s="9"/>
      <c r="I16" s="6"/>
      <c r="J16" s="16" t="s">
        <v>466</v>
      </c>
      <c r="K16" s="16"/>
      <c r="L16" s="16"/>
      <c r="M16" s="16"/>
    </row>
    <row r="17" spans="1:13" x14ac:dyDescent="0.35">
      <c r="A17" s="8" t="s">
        <v>219</v>
      </c>
      <c r="B17" s="4">
        <v>1</v>
      </c>
      <c r="C17" s="8" t="s">
        <v>220</v>
      </c>
      <c r="D17" s="12">
        <v>0.50700000000000001</v>
      </c>
      <c r="E17" s="9"/>
      <c r="F17" s="6"/>
      <c r="G17" s="9"/>
      <c r="H17" s="9"/>
      <c r="I17" s="6"/>
      <c r="J17" s="16" t="s">
        <v>467</v>
      </c>
      <c r="K17" s="16"/>
      <c r="L17" s="16"/>
      <c r="M17" s="16"/>
    </row>
    <row r="18" spans="1:13" x14ac:dyDescent="0.35">
      <c r="A18" s="8" t="s">
        <v>232</v>
      </c>
      <c r="B18" s="4">
        <v>1</v>
      </c>
      <c r="C18" s="8" t="s">
        <v>233</v>
      </c>
      <c r="D18" s="12">
        <v>0.59499999999999997</v>
      </c>
      <c r="E18" s="9"/>
      <c r="F18" s="6"/>
      <c r="G18" s="9" t="s">
        <v>461</v>
      </c>
      <c r="H18" s="9" t="s">
        <v>461</v>
      </c>
      <c r="I18" s="6"/>
    </row>
    <row r="19" spans="1:13" x14ac:dyDescent="0.35">
      <c r="A19" s="8" t="s">
        <v>239</v>
      </c>
      <c r="B19" s="4">
        <v>1</v>
      </c>
      <c r="C19" s="8" t="s">
        <v>240</v>
      </c>
      <c r="D19" s="12">
        <v>0.56399999999999995</v>
      </c>
      <c r="E19" s="9">
        <v>6.6081886000000001</v>
      </c>
      <c r="F19" s="6">
        <v>-16.154667799999999</v>
      </c>
      <c r="G19" s="9">
        <v>14.877453471760811</v>
      </c>
      <c r="H19" s="9">
        <v>43.491763559036364</v>
      </c>
      <c r="I19" s="6">
        <v>2.9233338650051195</v>
      </c>
    </row>
    <row r="20" spans="1:13" x14ac:dyDescent="0.35">
      <c r="A20" s="8" t="s">
        <v>244</v>
      </c>
      <c r="B20" s="4">
        <v>1</v>
      </c>
      <c r="C20" s="8" t="s">
        <v>245</v>
      </c>
      <c r="D20" s="12">
        <v>0.54200000000000004</v>
      </c>
      <c r="E20" s="9">
        <v>2.1842032000000002</v>
      </c>
      <c r="F20" s="6">
        <v>-22.560898400000003</v>
      </c>
      <c r="G20" s="9">
        <v>4.9938826799160854</v>
      </c>
      <c r="H20" s="9">
        <v>13.995576622728024</v>
      </c>
      <c r="I20" s="6">
        <v>2.8025441364519996</v>
      </c>
    </row>
    <row r="21" spans="1:13" x14ac:dyDescent="0.35">
      <c r="A21" s="8" t="s">
        <v>249</v>
      </c>
      <c r="B21" s="4">
        <v>1</v>
      </c>
      <c r="C21" s="8" t="s">
        <v>250</v>
      </c>
      <c r="D21" s="12">
        <v>0.58699999999999997</v>
      </c>
      <c r="E21" s="9">
        <v>6.4831472000000012</v>
      </c>
      <c r="F21" s="6">
        <v>-18.250299800000001</v>
      </c>
      <c r="G21" s="9">
        <v>11.984451743538489</v>
      </c>
      <c r="H21" s="9">
        <v>34.77619236225474</v>
      </c>
      <c r="I21" s="6">
        <v>2.9017758264164728</v>
      </c>
    </row>
    <row r="22" spans="1:13" x14ac:dyDescent="0.35">
      <c r="A22" s="8" t="s">
        <v>255</v>
      </c>
      <c r="B22" s="4">
        <v>1</v>
      </c>
      <c r="C22" s="8" t="s">
        <v>256</v>
      </c>
      <c r="D22" s="12">
        <v>0.53700000000000003</v>
      </c>
      <c r="E22" s="9"/>
      <c r="F22" s="6"/>
      <c r="G22" s="9"/>
      <c r="H22" s="9"/>
      <c r="I22" s="6"/>
      <c r="J22" s="16" t="s">
        <v>466</v>
      </c>
      <c r="K22" s="16"/>
      <c r="L22" s="16"/>
      <c r="M22" s="16"/>
    </row>
    <row r="23" spans="1:13" x14ac:dyDescent="0.35">
      <c r="A23" s="8" t="s">
        <v>261</v>
      </c>
      <c r="B23" s="4">
        <v>1</v>
      </c>
      <c r="C23" s="8" t="s">
        <v>65</v>
      </c>
      <c r="D23" s="12">
        <v>0.56200000000000006</v>
      </c>
      <c r="E23" s="9">
        <v>9.1276178000000012</v>
      </c>
      <c r="F23" s="6">
        <v>-17.793335599999999</v>
      </c>
      <c r="G23" s="9">
        <v>15.450216679610911</v>
      </c>
      <c r="H23" s="9">
        <v>44.023656967052148</v>
      </c>
      <c r="I23" s="6">
        <v>2.849387673970202</v>
      </c>
    </row>
    <row r="24" spans="1:13" x14ac:dyDescent="0.35">
      <c r="A24" s="8" t="s">
        <v>268</v>
      </c>
      <c r="B24" s="4">
        <v>1</v>
      </c>
      <c r="C24" s="8" t="s">
        <v>76</v>
      </c>
      <c r="D24" s="12">
        <v>0.54400000000000004</v>
      </c>
      <c r="E24" s="9">
        <v>8.8258650000000003</v>
      </c>
      <c r="F24" s="6">
        <v>-19.157436799999999</v>
      </c>
      <c r="G24" s="9">
        <v>14.180265462688075</v>
      </c>
      <c r="H24" s="9">
        <v>42.208404110064102</v>
      </c>
      <c r="I24" s="6">
        <v>2.9765595165425687</v>
      </c>
    </row>
    <row r="25" spans="1:13" x14ac:dyDescent="0.35">
      <c r="A25" s="8" t="s">
        <v>270</v>
      </c>
      <c r="B25" s="4">
        <v>1</v>
      </c>
      <c r="C25" s="8" t="s">
        <v>196</v>
      </c>
      <c r="D25" s="12">
        <v>0.55400000000000005</v>
      </c>
      <c r="E25" s="9">
        <v>12.596741600000001</v>
      </c>
      <c r="F25" s="6">
        <v>-21.257919800000003</v>
      </c>
      <c r="G25" s="9">
        <v>14.943632374503023</v>
      </c>
      <c r="H25" s="9">
        <v>42.776127560594624</v>
      </c>
      <c r="I25" s="6">
        <v>2.8624986541812745</v>
      </c>
    </row>
    <row r="26" spans="1:13" x14ac:dyDescent="0.35">
      <c r="A26" s="8" t="s">
        <v>281</v>
      </c>
      <c r="B26" s="4">
        <v>1</v>
      </c>
      <c r="C26" s="8" t="s">
        <v>273</v>
      </c>
      <c r="D26" s="12">
        <v>0.51600000000000001</v>
      </c>
      <c r="E26" s="9">
        <v>10.749022400000001</v>
      </c>
      <c r="F26" s="6">
        <v>-10.0744244</v>
      </c>
      <c r="G26" s="9">
        <v>15.737303397007681</v>
      </c>
      <c r="H26" s="9">
        <v>43.695592109531184</v>
      </c>
      <c r="I26" s="6">
        <v>2.7765615879172505</v>
      </c>
    </row>
    <row r="27" spans="1:13" x14ac:dyDescent="0.35">
      <c r="A27" s="8" t="s">
        <v>283</v>
      </c>
      <c r="B27" s="4">
        <v>1</v>
      </c>
      <c r="C27" s="8" t="s">
        <v>284</v>
      </c>
      <c r="D27" s="12">
        <v>0.56699999999999995</v>
      </c>
      <c r="E27" s="9">
        <v>7.5837182000000007</v>
      </c>
      <c r="F27" s="6">
        <v>-16.868735000000001</v>
      </c>
      <c r="G27" s="9">
        <v>14.815957753597058</v>
      </c>
      <c r="H27" s="9">
        <v>42.908579770360305</v>
      </c>
      <c r="I27" s="6">
        <v>2.8961057046712249</v>
      </c>
    </row>
    <row r="28" spans="1:13" x14ac:dyDescent="0.35">
      <c r="A28" s="8" t="s">
        <v>288</v>
      </c>
      <c r="B28" s="4">
        <v>1</v>
      </c>
      <c r="C28" s="8" t="s">
        <v>289</v>
      </c>
      <c r="D28" s="12">
        <v>0.56699999999999995</v>
      </c>
      <c r="E28" s="9">
        <v>10.003941000000001</v>
      </c>
      <c r="F28" s="6">
        <v>-17.6972858</v>
      </c>
      <c r="G28" s="9">
        <v>15.029930009994738</v>
      </c>
      <c r="H28" s="9">
        <v>43.448771760404284</v>
      </c>
      <c r="I28" s="6">
        <v>2.8908166392998056</v>
      </c>
    </row>
    <row r="29" spans="1:13" x14ac:dyDescent="0.35">
      <c r="A29" s="8" t="s">
        <v>291</v>
      </c>
      <c r="B29" s="4">
        <v>1</v>
      </c>
      <c r="C29" s="8" t="s">
        <v>292</v>
      </c>
      <c r="D29" s="12">
        <v>0.57499999999999996</v>
      </c>
      <c r="E29" s="9">
        <v>12.5130362</v>
      </c>
      <c r="F29" s="6">
        <v>-13.727227399999999</v>
      </c>
      <c r="G29" s="9">
        <v>14.338808261111264</v>
      </c>
      <c r="H29" s="9">
        <v>41.190002227667136</v>
      </c>
      <c r="I29" s="6">
        <v>2.8726238246298226</v>
      </c>
    </row>
    <row r="30" spans="1:13" x14ac:dyDescent="0.35">
      <c r="A30" s="8" t="s">
        <v>294</v>
      </c>
      <c r="B30" s="4">
        <v>1</v>
      </c>
      <c r="C30" s="8" t="s">
        <v>295</v>
      </c>
      <c r="D30" s="12">
        <v>0.54900000000000004</v>
      </c>
      <c r="E30" s="9">
        <v>8.2822966000000005</v>
      </c>
      <c r="F30" s="6">
        <v>-16.681486400000001</v>
      </c>
      <c r="G30" s="9">
        <v>12.879574496206384</v>
      </c>
      <c r="H30" s="9">
        <v>38.724512818043713</v>
      </c>
      <c r="I30" s="6">
        <v>3.0066608822713694</v>
      </c>
    </row>
    <row r="31" spans="1:13" x14ac:dyDescent="0.35">
      <c r="A31" s="8" t="s">
        <v>298</v>
      </c>
      <c r="B31" s="4">
        <v>1</v>
      </c>
      <c r="C31" s="8" t="s">
        <v>299</v>
      </c>
      <c r="D31" s="12">
        <v>0.58899999999999997</v>
      </c>
      <c r="E31" s="9">
        <v>7.9175064000000006</v>
      </c>
      <c r="F31" s="6">
        <v>-16.604840599999999</v>
      </c>
      <c r="G31" s="9">
        <v>13.44454625386887</v>
      </c>
      <c r="H31" s="9">
        <v>39.650600692132208</v>
      </c>
      <c r="I31" s="6">
        <v>2.949195900212858</v>
      </c>
    </row>
    <row r="32" spans="1:13" x14ac:dyDescent="0.35">
      <c r="A32" s="8" t="s">
        <v>304</v>
      </c>
      <c r="B32" s="4">
        <v>1</v>
      </c>
      <c r="C32" s="8" t="s">
        <v>305</v>
      </c>
      <c r="D32" s="12">
        <v>0.50800000000000001</v>
      </c>
      <c r="E32" s="9">
        <v>8.5303126000000002</v>
      </c>
      <c r="F32" s="6">
        <v>-17.426600000000001</v>
      </c>
      <c r="G32" s="9">
        <v>15.163999675600124</v>
      </c>
      <c r="H32" s="9">
        <v>43.430098315140015</v>
      </c>
      <c r="I32" s="6">
        <v>2.8640265922071939</v>
      </c>
    </row>
    <row r="33" spans="1:13" x14ac:dyDescent="0.35">
      <c r="A33" s="8" t="s">
        <v>309</v>
      </c>
      <c r="B33" s="4">
        <v>1</v>
      </c>
      <c r="C33" s="8" t="s">
        <v>310</v>
      </c>
      <c r="D33" s="12">
        <v>0.53100000000000003</v>
      </c>
      <c r="E33" s="9">
        <v>9.7807265999999995</v>
      </c>
      <c r="F33" s="6">
        <v>-10.922379199999998</v>
      </c>
      <c r="G33" s="9">
        <v>13.92782948981224</v>
      </c>
      <c r="H33" s="9">
        <v>42.061472458831965</v>
      </c>
      <c r="I33" s="6">
        <v>3.0199588880376935</v>
      </c>
    </row>
    <row r="34" spans="1:13" x14ac:dyDescent="0.35">
      <c r="A34" s="8" t="s">
        <v>313</v>
      </c>
      <c r="B34" s="4">
        <v>1</v>
      </c>
      <c r="C34" s="8" t="s">
        <v>314</v>
      </c>
      <c r="D34" s="12">
        <v>0.52</v>
      </c>
      <c r="E34" s="9">
        <v>8.9643406000000017</v>
      </c>
      <c r="F34" s="6">
        <v>-16.7416388</v>
      </c>
      <c r="G34" s="9">
        <v>15.756964263812241</v>
      </c>
      <c r="H34" s="9">
        <v>44.370747287396469</v>
      </c>
      <c r="I34" s="6">
        <v>2.8159451620575933</v>
      </c>
    </row>
    <row r="35" spans="1:13" x14ac:dyDescent="0.35">
      <c r="A35" s="8" t="s">
        <v>317</v>
      </c>
      <c r="B35" s="4">
        <v>1</v>
      </c>
      <c r="C35" s="8" t="s">
        <v>318</v>
      </c>
      <c r="D35" s="12">
        <v>0.57699999999999996</v>
      </c>
      <c r="E35" s="9">
        <v>7.5733842000000005</v>
      </c>
      <c r="F35" s="6">
        <v>-16.7775362</v>
      </c>
      <c r="G35" s="9">
        <v>14.201342909219644</v>
      </c>
      <c r="H35" s="9">
        <v>42.755368853508081</v>
      </c>
      <c r="I35" s="6">
        <v>3.0106567475214545</v>
      </c>
    </row>
    <row r="36" spans="1:13" x14ac:dyDescent="0.35">
      <c r="A36" s="8" t="s">
        <v>320</v>
      </c>
      <c r="B36" s="4">
        <v>1</v>
      </c>
      <c r="C36" s="8" t="s">
        <v>321</v>
      </c>
      <c r="D36" s="12">
        <v>0.55400000000000005</v>
      </c>
      <c r="E36" s="9">
        <v>5.2513344000000002</v>
      </c>
      <c r="F36" s="6">
        <v>-18.5694956</v>
      </c>
      <c r="G36" s="9">
        <v>14.758176689134089</v>
      </c>
      <c r="H36" s="9">
        <v>43.059141466776701</v>
      </c>
      <c r="I36" s="6">
        <v>2.9176464256915686</v>
      </c>
    </row>
    <row r="37" spans="1:13" x14ac:dyDescent="0.35">
      <c r="A37" s="8" t="s">
        <v>324</v>
      </c>
      <c r="B37" s="4">
        <v>1</v>
      </c>
      <c r="C37" s="8" t="s">
        <v>325</v>
      </c>
      <c r="D37" s="8">
        <v>0.53100000000000003</v>
      </c>
      <c r="E37" s="31">
        <v>6.5203496000000003</v>
      </c>
      <c r="F37" s="6">
        <v>-20.477879000000001</v>
      </c>
      <c r="G37" s="9">
        <v>3.0222637330405098</v>
      </c>
      <c r="H37" s="9">
        <v>14.158543102890409</v>
      </c>
      <c r="I37" s="6">
        <v>4.6847477101696837</v>
      </c>
    </row>
    <row r="38" spans="1:13" x14ac:dyDescent="0.35">
      <c r="A38" s="8" t="s">
        <v>335</v>
      </c>
      <c r="B38" s="4">
        <v>1</v>
      </c>
      <c r="C38" s="8" t="s">
        <v>336</v>
      </c>
      <c r="D38" s="12">
        <v>0.54500000000000004</v>
      </c>
      <c r="E38" s="9">
        <v>7.7159934000000003</v>
      </c>
      <c r="F38" s="6">
        <v>-14.065827199999999</v>
      </c>
      <c r="G38" s="9">
        <v>14.654229828521023</v>
      </c>
      <c r="H38" s="9">
        <v>41.449194706345239</v>
      </c>
      <c r="I38" s="6">
        <v>2.8284799127194047</v>
      </c>
    </row>
    <row r="39" spans="1:13" x14ac:dyDescent="0.35">
      <c r="A39" s="8" t="s">
        <v>339</v>
      </c>
      <c r="B39" s="4">
        <v>1</v>
      </c>
      <c r="C39" s="8" t="s">
        <v>340</v>
      </c>
      <c r="D39" s="12">
        <v>0.58599999999999997</v>
      </c>
      <c r="E39" s="9">
        <v>11.074543400000001</v>
      </c>
      <c r="F39" s="6">
        <v>-13.458481999999998</v>
      </c>
      <c r="G39" s="9">
        <v>4.0480692750108016</v>
      </c>
      <c r="H39" s="9">
        <v>13.75456387212345</v>
      </c>
      <c r="I39" s="6">
        <v>3.3978084211730168</v>
      </c>
    </row>
    <row r="40" spans="1:13" x14ac:dyDescent="0.35">
      <c r="A40" s="8" t="s">
        <v>343</v>
      </c>
      <c r="B40" s="4">
        <v>1</v>
      </c>
      <c r="C40" s="8" t="s">
        <v>344</v>
      </c>
      <c r="D40" s="12">
        <v>0.50600000000000001</v>
      </c>
      <c r="E40" s="9">
        <v>8.6628549999999986</v>
      </c>
      <c r="F40" s="6">
        <v>-15.472828</v>
      </c>
      <c r="G40" s="9">
        <v>15.215970585056809</v>
      </c>
      <c r="H40" s="9">
        <v>42.820951269142249</v>
      </c>
      <c r="I40" s="6">
        <v>2.8142109653652683</v>
      </c>
    </row>
    <row r="41" spans="1:13" x14ac:dyDescent="0.35">
      <c r="A41" s="8" t="s">
        <v>349</v>
      </c>
      <c r="B41" s="4">
        <v>1</v>
      </c>
      <c r="C41" s="8" t="s">
        <v>350</v>
      </c>
      <c r="D41" s="12">
        <v>0.59699999999999998</v>
      </c>
      <c r="E41" s="9">
        <v>9.7145890000000019</v>
      </c>
      <c r="F41" s="6">
        <v>-16.562151799999999</v>
      </c>
      <c r="G41" s="9">
        <v>14.044420739603611</v>
      </c>
      <c r="H41" s="9">
        <v>41.917392245693897</v>
      </c>
      <c r="I41" s="6">
        <v>2.9846294854647719</v>
      </c>
    </row>
    <row r="42" spans="1:13" x14ac:dyDescent="0.35">
      <c r="A42" s="8" t="s">
        <v>357</v>
      </c>
      <c r="B42" s="4">
        <v>1</v>
      </c>
      <c r="C42" s="8" t="s">
        <v>358</v>
      </c>
      <c r="D42" s="12">
        <v>0.57699999999999996</v>
      </c>
      <c r="E42" s="9">
        <v>7.4638438000000011</v>
      </c>
      <c r="F42" s="6">
        <v>-18.410382800000001</v>
      </c>
      <c r="G42" s="9">
        <v>14.719295034313481</v>
      </c>
      <c r="H42" s="9">
        <v>42.131632559911857</v>
      </c>
      <c r="I42" s="6">
        <v>2.8623403812271575</v>
      </c>
    </row>
    <row r="43" spans="1:13" x14ac:dyDescent="0.35">
      <c r="A43" s="8" t="s">
        <v>360</v>
      </c>
      <c r="B43" s="4">
        <v>1</v>
      </c>
      <c r="C43" s="8" t="s">
        <v>361</v>
      </c>
      <c r="D43" s="12">
        <v>0.51300000000000001</v>
      </c>
      <c r="E43" s="9"/>
      <c r="F43" s="6"/>
      <c r="G43" s="9">
        <v>0.56538566220756992</v>
      </c>
      <c r="H43" s="9">
        <v>5.9063400646460611</v>
      </c>
      <c r="I43" s="6">
        <v>10.446568527373918</v>
      </c>
      <c r="J43" s="16" t="s">
        <v>465</v>
      </c>
      <c r="K43" s="16"/>
      <c r="L43" s="16"/>
      <c r="M43" s="16"/>
    </row>
    <row r="44" spans="1:13" x14ac:dyDescent="0.35">
      <c r="A44" s="8" t="s">
        <v>363</v>
      </c>
      <c r="B44" s="4">
        <v>1</v>
      </c>
      <c r="C44" s="8" t="s">
        <v>364</v>
      </c>
      <c r="D44" s="12">
        <v>0.56200000000000006</v>
      </c>
      <c r="E44" s="9">
        <v>8.3732358000000016</v>
      </c>
      <c r="F44" s="6">
        <v>-17.852517800000001</v>
      </c>
      <c r="G44" s="9">
        <v>12.985052900502319</v>
      </c>
      <c r="H44" s="9">
        <v>38.818781380034508</v>
      </c>
      <c r="I44" s="6">
        <v>2.9894973611183997</v>
      </c>
    </row>
    <row r="45" spans="1:13" x14ac:dyDescent="0.35">
      <c r="A45" s="8" t="s">
        <v>369</v>
      </c>
      <c r="B45" s="4">
        <v>1</v>
      </c>
      <c r="C45" s="8" t="s">
        <v>370</v>
      </c>
      <c r="D45" s="12">
        <v>0.54900000000000004</v>
      </c>
      <c r="E45" s="9">
        <v>7.4555766000000006</v>
      </c>
      <c r="F45" s="6">
        <v>-16.692158599999999</v>
      </c>
      <c r="G45" s="9">
        <v>15.137768214307142</v>
      </c>
      <c r="H45" s="9">
        <v>42.896678886830308</v>
      </c>
      <c r="I45" s="6">
        <v>2.8337518635202392</v>
      </c>
    </row>
    <row r="46" spans="1:13" x14ac:dyDescent="0.35">
      <c r="A46" s="8" t="s">
        <v>373</v>
      </c>
      <c r="B46" s="4">
        <v>1</v>
      </c>
      <c r="C46" s="8" t="s">
        <v>374</v>
      </c>
      <c r="D46" s="12">
        <v>0.53200000000000003</v>
      </c>
      <c r="E46" s="9">
        <v>6.5823536000000011</v>
      </c>
      <c r="F46" s="6">
        <v>-18.5151644</v>
      </c>
      <c r="G46" s="9">
        <v>12.364080854622625</v>
      </c>
      <c r="H46" s="9">
        <v>36.373587485550701</v>
      </c>
      <c r="I46" s="6">
        <v>2.9418755759714652</v>
      </c>
    </row>
    <row r="47" spans="1:13" x14ac:dyDescent="0.35">
      <c r="A47" s="8" t="s">
        <v>376</v>
      </c>
      <c r="B47" s="4">
        <v>1</v>
      </c>
      <c r="C47" s="8" t="s">
        <v>377</v>
      </c>
      <c r="D47" s="12">
        <v>0.52300000000000002</v>
      </c>
      <c r="E47" s="9">
        <v>6.5265500000000003</v>
      </c>
      <c r="F47" s="6">
        <v>-15.022444399999999</v>
      </c>
      <c r="G47" s="9">
        <v>13.73097125271965</v>
      </c>
      <c r="H47" s="9">
        <v>39.242853568145804</v>
      </c>
      <c r="I47" s="6">
        <v>2.8579808992297684</v>
      </c>
    </row>
    <row r="48" spans="1:13" x14ac:dyDescent="0.35">
      <c r="A48" s="8" t="s">
        <v>380</v>
      </c>
      <c r="B48" s="4">
        <v>1</v>
      </c>
      <c r="C48" s="8" t="s">
        <v>381</v>
      </c>
      <c r="D48" s="12">
        <v>0.59799999999999998</v>
      </c>
      <c r="E48" s="9">
        <v>8.481742800000001</v>
      </c>
      <c r="F48" s="6">
        <v>-11.973105799999999</v>
      </c>
      <c r="G48" s="9">
        <v>14.234193814925785</v>
      </c>
      <c r="H48" s="9">
        <v>39.807864320228596</v>
      </c>
      <c r="I48" s="6">
        <v>2.7966363840350832</v>
      </c>
    </row>
    <row r="49" spans="1:9" x14ac:dyDescent="0.35">
      <c r="A49" s="8" t="s">
        <v>383</v>
      </c>
      <c r="B49" s="4">
        <v>1</v>
      </c>
      <c r="C49" s="8" t="s">
        <v>384</v>
      </c>
      <c r="D49" s="12">
        <v>0.56499999999999995</v>
      </c>
      <c r="E49" s="9">
        <v>10.8337612</v>
      </c>
      <c r="F49" s="6">
        <v>-13.957164799999999</v>
      </c>
      <c r="G49" s="9">
        <v>15.26238955523098</v>
      </c>
      <c r="H49" s="9">
        <v>42.22856407506405</v>
      </c>
      <c r="I49" s="6">
        <v>2.76683830682272</v>
      </c>
    </row>
    <row r="50" spans="1:9" x14ac:dyDescent="0.35">
      <c r="A50" s="8" t="s">
        <v>392</v>
      </c>
      <c r="B50" s="4">
        <v>1</v>
      </c>
      <c r="C50" s="8" t="s">
        <v>393</v>
      </c>
      <c r="D50" s="12">
        <v>0.52500000000000002</v>
      </c>
      <c r="E50" s="9">
        <v>7.4814116000000013</v>
      </c>
      <c r="F50" s="6">
        <v>-11.987658799999998</v>
      </c>
      <c r="G50" s="9">
        <v>14.493464123289916</v>
      </c>
      <c r="H50" s="9">
        <v>41.429436985053748</v>
      </c>
      <c r="I50" s="6">
        <v>2.8584910158558801</v>
      </c>
    </row>
    <row r="51" spans="1:9" x14ac:dyDescent="0.35">
      <c r="A51" s="8" t="s">
        <v>396</v>
      </c>
      <c r="B51" s="4">
        <v>1</v>
      </c>
      <c r="C51" s="8" t="s">
        <v>397</v>
      </c>
      <c r="D51" s="12">
        <v>0.60099999999999998</v>
      </c>
      <c r="E51" s="9">
        <v>8.8610006000000006</v>
      </c>
      <c r="F51" s="6">
        <v>-13.0160708</v>
      </c>
      <c r="G51" s="9">
        <v>14.376848329994038</v>
      </c>
      <c r="H51" s="9">
        <v>40.626136840999173</v>
      </c>
      <c r="I51" s="6">
        <v>2.8258027008772109</v>
      </c>
    </row>
    <row r="52" spans="1:9" x14ac:dyDescent="0.35">
      <c r="A52" s="8" t="s">
        <v>399</v>
      </c>
      <c r="B52" s="4">
        <v>1</v>
      </c>
      <c r="C52" s="8" t="s">
        <v>400</v>
      </c>
      <c r="D52" s="12">
        <v>0.58699999999999997</v>
      </c>
      <c r="E52" s="9">
        <v>6.9946802000000012</v>
      </c>
      <c r="F52" s="6">
        <v>-15.496872199999999</v>
      </c>
      <c r="G52" s="9">
        <v>13.838729735326286</v>
      </c>
      <c r="H52" s="9">
        <v>41.213852217029384</v>
      </c>
      <c r="I52" s="6">
        <v>2.9781528366597336</v>
      </c>
    </row>
    <row r="53" spans="1:9" x14ac:dyDescent="0.35">
      <c r="A53" s="8" t="s">
        <v>402</v>
      </c>
      <c r="B53" s="4">
        <v>1</v>
      </c>
      <c r="C53" s="8" t="s">
        <v>403</v>
      </c>
      <c r="D53" s="12">
        <v>0.505</v>
      </c>
      <c r="E53" s="9">
        <v>7.5310148000000012</v>
      </c>
      <c r="F53" s="6">
        <v>-15.8703992</v>
      </c>
      <c r="G53" s="9">
        <v>15.228172075968743</v>
      </c>
      <c r="H53" s="9">
        <v>42.518553757700118</v>
      </c>
      <c r="I53" s="6">
        <v>2.792098325760171</v>
      </c>
    </row>
    <row r="54" spans="1:9" x14ac:dyDescent="0.35">
      <c r="A54" s="8" t="s">
        <v>406</v>
      </c>
      <c r="B54" s="4">
        <v>1</v>
      </c>
      <c r="C54" s="8" t="s">
        <v>407</v>
      </c>
      <c r="D54" s="12">
        <v>0.52100000000000002</v>
      </c>
      <c r="E54" s="9">
        <v>5.5727218000000009</v>
      </c>
      <c r="F54" s="6">
        <v>-18.0873062</v>
      </c>
      <c r="G54" s="9">
        <v>14.563234006024151</v>
      </c>
      <c r="H54" s="9">
        <v>41.264988693745799</v>
      </c>
      <c r="I54" s="6">
        <v>2.8335044727480407</v>
      </c>
    </row>
    <row r="55" spans="1:9" x14ac:dyDescent="0.35">
      <c r="A55" s="8" t="s">
        <v>409</v>
      </c>
      <c r="B55" s="4">
        <v>1</v>
      </c>
      <c r="C55" s="8" t="s">
        <v>410</v>
      </c>
      <c r="D55" s="12">
        <v>0.56499999999999995</v>
      </c>
      <c r="E55" s="9">
        <v>8.9178376000000004</v>
      </c>
      <c r="F55" s="6">
        <v>-19.441705400000004</v>
      </c>
      <c r="G55" s="9">
        <v>7.3836504280060389</v>
      </c>
      <c r="H55" s="9">
        <v>30.520571265848023</v>
      </c>
      <c r="I55" s="6">
        <v>4.1335341594835127</v>
      </c>
    </row>
    <row r="56" spans="1:9" x14ac:dyDescent="0.35">
      <c r="A56" s="8" t="s">
        <v>413</v>
      </c>
      <c r="B56" s="4">
        <v>1</v>
      </c>
      <c r="C56" s="8" t="s">
        <v>414</v>
      </c>
      <c r="D56" s="12">
        <v>0.58899999999999997</v>
      </c>
      <c r="E56" s="9">
        <v>7.0525506000000009</v>
      </c>
      <c r="F56" s="6">
        <v>-18.823688000000001</v>
      </c>
      <c r="G56" s="9">
        <v>9.8122092916570587</v>
      </c>
      <c r="H56" s="9">
        <v>29.09827085921938</v>
      </c>
      <c r="I56" s="6">
        <v>2.9655167347439799</v>
      </c>
    </row>
    <row r="57" spans="1:9" x14ac:dyDescent="0.35">
      <c r="A57" s="8" t="s">
        <v>418</v>
      </c>
      <c r="B57" s="4">
        <v>1</v>
      </c>
      <c r="C57" s="8" t="s">
        <v>419</v>
      </c>
      <c r="D57" s="12">
        <v>0.55200000000000005</v>
      </c>
      <c r="E57" s="9">
        <v>7.3791050000000009</v>
      </c>
      <c r="F57" s="6">
        <v>-18.057230000000001</v>
      </c>
      <c r="G57" s="9">
        <v>13.056648878980923</v>
      </c>
      <c r="H57" s="9">
        <v>37.993832699824871</v>
      </c>
      <c r="I57" s="6">
        <v>2.9099222206234518</v>
      </c>
    </row>
    <row r="58" spans="1:9" x14ac:dyDescent="0.35">
      <c r="A58" s="8" t="s">
        <v>422</v>
      </c>
      <c r="B58" s="4">
        <v>1</v>
      </c>
      <c r="C58" s="8" t="s">
        <v>423</v>
      </c>
      <c r="D58" s="12">
        <v>0.58099999999999996</v>
      </c>
      <c r="E58" s="9">
        <v>11.145848000000003</v>
      </c>
      <c r="F58" s="6">
        <v>-16.878437000000002</v>
      </c>
      <c r="G58" s="9">
        <v>15.487719102664057</v>
      </c>
      <c r="H58" s="9">
        <v>43.082963476451198</v>
      </c>
      <c r="I58" s="6">
        <v>2.7817500556967394</v>
      </c>
    </row>
    <row r="59" spans="1:9" x14ac:dyDescent="0.35">
      <c r="A59" s="8" t="s">
        <v>425</v>
      </c>
      <c r="B59" s="4">
        <v>1</v>
      </c>
      <c r="C59" s="8" t="s">
        <v>426</v>
      </c>
      <c r="D59" s="12">
        <v>0.58899999999999997</v>
      </c>
      <c r="E59" s="9">
        <v>8.3939038000000021</v>
      </c>
      <c r="F59" s="6">
        <v>-12.421338199999999</v>
      </c>
      <c r="G59" s="9">
        <v>15.325146432752367</v>
      </c>
      <c r="H59" s="9">
        <v>42.808552568326554</v>
      </c>
      <c r="I59" s="6">
        <v>2.7933535745431843</v>
      </c>
    </row>
    <row r="60" spans="1:9" x14ac:dyDescent="0.35">
      <c r="A60" s="8" t="s">
        <v>428</v>
      </c>
      <c r="B60" s="4">
        <v>1</v>
      </c>
      <c r="C60" s="8" t="s">
        <v>429</v>
      </c>
      <c r="D60" s="12">
        <v>0.52600000000000002</v>
      </c>
      <c r="E60" s="9">
        <v>6.5792534000000007</v>
      </c>
      <c r="F60" s="6">
        <v>-19.452377600000002</v>
      </c>
      <c r="G60" s="9">
        <v>11.473688745081494</v>
      </c>
      <c r="H60" s="9">
        <v>34.962841237161697</v>
      </c>
      <c r="I60" s="6">
        <v>3.0472189035238961</v>
      </c>
    </row>
    <row r="61" spans="1:9" x14ac:dyDescent="0.35">
      <c r="A61" s="8" t="s">
        <v>432</v>
      </c>
      <c r="B61" s="4">
        <v>1</v>
      </c>
      <c r="C61" s="8" t="s">
        <v>433</v>
      </c>
      <c r="D61" s="12">
        <v>0.54500000000000004</v>
      </c>
      <c r="E61" s="9">
        <v>6.9058078000000007</v>
      </c>
      <c r="F61" s="6">
        <v>-16.766863999999998</v>
      </c>
      <c r="G61" s="9">
        <v>12.547815760213096</v>
      </c>
      <c r="H61" s="9">
        <v>36.728632631960906</v>
      </c>
      <c r="I61" s="6">
        <v>2.9270937136661588</v>
      </c>
    </row>
    <row r="62" spans="1:9" x14ac:dyDescent="0.35">
      <c r="A62" s="8" t="s">
        <v>440</v>
      </c>
      <c r="B62" s="4">
        <v>1</v>
      </c>
      <c r="C62" s="8" t="s">
        <v>441</v>
      </c>
      <c r="D62" s="12">
        <v>0.51200000000000001</v>
      </c>
      <c r="E62" s="9">
        <v>6.8593048000000012</v>
      </c>
      <c r="F62" s="6">
        <v>-22.5075374</v>
      </c>
      <c r="G62" s="9">
        <v>4.5120764729902856</v>
      </c>
      <c r="H62" s="9">
        <v>24.451317621895932</v>
      </c>
      <c r="I62" s="6">
        <v>5.4190831578905678</v>
      </c>
    </row>
    <row r="63" spans="1:9" x14ac:dyDescent="0.35">
      <c r="A63" s="8" t="s">
        <v>443</v>
      </c>
      <c r="B63" s="4">
        <v>1</v>
      </c>
      <c r="C63" s="8" t="s">
        <v>444</v>
      </c>
      <c r="D63" s="12">
        <v>0.57399999999999995</v>
      </c>
      <c r="E63" s="9">
        <v>5.6047571999999999</v>
      </c>
      <c r="F63" s="6">
        <v>-21.358820600000001</v>
      </c>
      <c r="G63" s="9">
        <v>6.3497005528281658</v>
      </c>
      <c r="H63" s="9">
        <v>19.613805143285198</v>
      </c>
      <c r="I63" s="6">
        <v>3.0889338765037007</v>
      </c>
    </row>
    <row r="64" spans="1:9" x14ac:dyDescent="0.35">
      <c r="A64" s="8" t="s">
        <v>447</v>
      </c>
      <c r="B64" s="4">
        <v>1</v>
      </c>
      <c r="C64" s="8" t="s">
        <v>448</v>
      </c>
      <c r="D64" s="12">
        <v>0.51</v>
      </c>
      <c r="E64" s="9"/>
      <c r="F64" s="6">
        <v>-26.169072199999999</v>
      </c>
      <c r="G64" s="9" t="s">
        <v>461</v>
      </c>
      <c r="H64" s="9">
        <v>8.2767500041620732</v>
      </c>
      <c r="I64" s="6"/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5"/>
  <sheetViews>
    <sheetView workbookViewId="0">
      <selection activeCell="H32" sqref="H32"/>
    </sheetView>
  </sheetViews>
  <sheetFormatPr defaultRowHeight="12.4" x14ac:dyDescent="0.35"/>
  <cols>
    <col min="2" max="2" width="26.140625" customWidth="1"/>
    <col min="16" max="16" width="11.7109375" bestFit="1" customWidth="1"/>
    <col min="17" max="17" width="10" bestFit="1" customWidth="1"/>
    <col min="18" max="18" width="12.28515625" customWidth="1"/>
    <col min="26" max="26" width="11.5703125" bestFit="1" customWidth="1"/>
    <col min="27" max="27" width="9.7109375" bestFit="1" customWidth="1"/>
    <col min="28" max="28" width="15" customWidth="1"/>
  </cols>
  <sheetData>
    <row r="1" spans="1:29" s="4" customFormat="1" x14ac:dyDescent="0.35">
      <c r="A1" s="11" t="s">
        <v>8</v>
      </c>
      <c r="B1" s="8" t="s">
        <v>9</v>
      </c>
      <c r="C1" s="8" t="s">
        <v>10</v>
      </c>
      <c r="D1" s="8" t="s">
        <v>11</v>
      </c>
      <c r="E1" s="4" t="s">
        <v>12</v>
      </c>
      <c r="F1" s="8" t="s">
        <v>13</v>
      </c>
      <c r="G1" s="8" t="s">
        <v>14</v>
      </c>
      <c r="H1" s="8" t="s">
        <v>15</v>
      </c>
      <c r="I1" s="12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13" t="s">
        <v>22</v>
      </c>
      <c r="P1" s="5" t="s">
        <v>0</v>
      </c>
      <c r="Q1" s="12" t="s">
        <v>23</v>
      </c>
      <c r="R1" s="5" t="s">
        <v>24</v>
      </c>
      <c r="S1" s="8" t="s">
        <v>17</v>
      </c>
      <c r="T1" s="8" t="s">
        <v>18</v>
      </c>
      <c r="U1" s="8" t="s">
        <v>19</v>
      </c>
      <c r="V1" s="8" t="s">
        <v>25</v>
      </c>
      <c r="W1" s="8" t="s">
        <v>26</v>
      </c>
      <c r="X1" s="8" t="s">
        <v>27</v>
      </c>
      <c r="Y1" s="13" t="s">
        <v>22</v>
      </c>
      <c r="Z1" s="5" t="s">
        <v>1</v>
      </c>
      <c r="AA1" s="12" t="s">
        <v>28</v>
      </c>
      <c r="AB1" s="5" t="s">
        <v>29</v>
      </c>
      <c r="AC1" s="6" t="s">
        <v>2</v>
      </c>
    </row>
    <row r="2" spans="1:29" x14ac:dyDescent="0.35">
      <c r="A2" s="10">
        <v>2</v>
      </c>
      <c r="B2" s="10" t="s">
        <v>64</v>
      </c>
      <c r="C2" s="10" t="s">
        <v>76</v>
      </c>
      <c r="D2" s="10" t="s">
        <v>66</v>
      </c>
      <c r="E2" s="10">
        <v>1</v>
      </c>
      <c r="F2" s="10" t="s">
        <v>460</v>
      </c>
      <c r="G2" s="10" t="s">
        <v>67</v>
      </c>
      <c r="H2" s="10" t="s">
        <v>77</v>
      </c>
      <c r="I2" s="12">
        <v>0.54</v>
      </c>
      <c r="J2" s="10">
        <v>4</v>
      </c>
      <c r="K2" s="10">
        <v>371.2</v>
      </c>
      <c r="L2" s="10">
        <v>249.5</v>
      </c>
      <c r="M2" s="10">
        <v>2778</v>
      </c>
      <c r="N2" s="10">
        <v>192.85599999999999</v>
      </c>
      <c r="O2" s="12">
        <v>4.029223876882234E-2</v>
      </c>
      <c r="P2" s="14">
        <v>14.118320349893411</v>
      </c>
      <c r="Q2" s="12">
        <v>6.2590000000000003</v>
      </c>
      <c r="R2" s="14">
        <v>6.5358506000000007</v>
      </c>
      <c r="S2" s="10">
        <v>5</v>
      </c>
      <c r="T2" s="10">
        <v>764.1</v>
      </c>
      <c r="U2" s="10">
        <v>291.3</v>
      </c>
      <c r="V2" s="10">
        <v>89</v>
      </c>
      <c r="W2" s="10">
        <v>3776</v>
      </c>
      <c r="X2" s="10">
        <v>304.37400000000002</v>
      </c>
      <c r="Y2" s="12">
        <v>8.7216385105166661E-2</v>
      </c>
      <c r="Z2" s="14">
        <v>48.345398100400594</v>
      </c>
      <c r="AA2" s="12">
        <v>-25.369</v>
      </c>
      <c r="AB2" s="5">
        <v>-26.516403799999999</v>
      </c>
      <c r="AC2" s="6">
        <v>3.4243023888295316</v>
      </c>
    </row>
    <row r="3" spans="1:29" x14ac:dyDescent="0.35">
      <c r="A3" s="10">
        <v>3</v>
      </c>
      <c r="B3" s="10" t="s">
        <v>87</v>
      </c>
      <c r="C3" s="10" t="s">
        <v>88</v>
      </c>
      <c r="D3" s="10" t="s">
        <v>66</v>
      </c>
      <c r="E3" s="10">
        <v>1</v>
      </c>
      <c r="F3" s="10" t="s">
        <v>460</v>
      </c>
      <c r="G3" s="10" t="s">
        <v>67</v>
      </c>
      <c r="H3" s="10" t="s">
        <v>89</v>
      </c>
      <c r="I3" s="12">
        <v>0.52400000000000002</v>
      </c>
      <c r="J3" s="10">
        <v>4</v>
      </c>
      <c r="K3" s="10">
        <v>369.5</v>
      </c>
      <c r="L3" s="10">
        <v>246.2</v>
      </c>
      <c r="M3" s="10">
        <v>2951</v>
      </c>
      <c r="N3" s="10">
        <v>203.41200000000001</v>
      </c>
      <c r="O3" s="12">
        <v>3.9284801289992725E-2</v>
      </c>
      <c r="P3" s="14">
        <v>15.345778306714703</v>
      </c>
      <c r="Q3" s="12">
        <v>12.622</v>
      </c>
      <c r="R3" s="14">
        <v>13.111374800000002</v>
      </c>
      <c r="S3" s="10">
        <v>5</v>
      </c>
      <c r="T3" s="10">
        <v>763.9</v>
      </c>
      <c r="U3" s="10">
        <v>279.2</v>
      </c>
      <c r="V3" s="10">
        <v>89</v>
      </c>
      <c r="W3" s="10">
        <v>3562</v>
      </c>
      <c r="X3" s="10">
        <v>284.76799999999997</v>
      </c>
      <c r="Y3" s="12">
        <v>8.7404483649848305E-2</v>
      </c>
      <c r="Z3" s="14">
        <v>46.612376638794863</v>
      </c>
      <c r="AA3" s="29">
        <v>-14.914</v>
      </c>
      <c r="AB3" s="5"/>
      <c r="AC3" s="6">
        <v>3.0374723071816527</v>
      </c>
    </row>
    <row r="4" spans="1:29" x14ac:dyDescent="0.35">
      <c r="A4" s="10">
        <v>4</v>
      </c>
      <c r="B4" s="10" t="s">
        <v>99</v>
      </c>
      <c r="C4" s="10" t="s">
        <v>100</v>
      </c>
      <c r="D4" s="10" t="s">
        <v>66</v>
      </c>
      <c r="E4" s="10">
        <v>1</v>
      </c>
      <c r="F4" s="10" t="s">
        <v>460</v>
      </c>
      <c r="G4" s="10" t="s">
        <v>67</v>
      </c>
      <c r="H4" s="10" t="s">
        <v>101</v>
      </c>
      <c r="I4" s="12">
        <v>0.64500000000000002</v>
      </c>
      <c r="J4" s="10">
        <v>4</v>
      </c>
      <c r="K4" s="10">
        <v>369.5</v>
      </c>
      <c r="L4" s="10">
        <v>259</v>
      </c>
      <c r="M4" s="10">
        <v>3780</v>
      </c>
      <c r="N4" s="10">
        <v>258.77699999999999</v>
      </c>
      <c r="O4" s="12"/>
      <c r="P4" s="14">
        <v>15.860234201326886</v>
      </c>
      <c r="Q4" s="12">
        <v>8.0589999999999993</v>
      </c>
      <c r="R4" s="14">
        <v>8.3959706000000001</v>
      </c>
      <c r="S4" s="10">
        <v>5</v>
      </c>
      <c r="T4" s="10">
        <v>764.1</v>
      </c>
      <c r="U4" s="10">
        <v>285.89999999999998</v>
      </c>
      <c r="V4" s="10">
        <v>89</v>
      </c>
      <c r="W4" s="10">
        <v>4135</v>
      </c>
      <c r="X4" s="10">
        <v>331.37700000000001</v>
      </c>
      <c r="Y4" s="12"/>
      <c r="Z4" s="14">
        <v>44.06603714030765</v>
      </c>
      <c r="AA4" s="12">
        <v>-11.13</v>
      </c>
      <c r="AB4" s="5">
        <v>-12.701725999999999</v>
      </c>
      <c r="AC4" s="6">
        <v>2.7783976315192769</v>
      </c>
    </row>
    <row r="5" spans="1:29" x14ac:dyDescent="0.35">
      <c r="A5" s="10">
        <v>5</v>
      </c>
      <c r="B5" s="10" t="s">
        <v>110</v>
      </c>
      <c r="C5" s="10" t="s">
        <v>111</v>
      </c>
      <c r="D5" s="10" t="s">
        <v>66</v>
      </c>
      <c r="E5" s="10">
        <v>1</v>
      </c>
      <c r="F5" s="10" t="s">
        <v>460</v>
      </c>
      <c r="G5" s="10" t="s">
        <v>67</v>
      </c>
      <c r="H5" s="10" t="s">
        <v>112</v>
      </c>
      <c r="I5" s="12">
        <v>0.58299999999999996</v>
      </c>
      <c r="J5" s="10">
        <v>4</v>
      </c>
      <c r="K5" s="10">
        <v>368.7</v>
      </c>
      <c r="L5" s="10">
        <v>256.39999999999998</v>
      </c>
      <c r="M5" s="10">
        <v>3432</v>
      </c>
      <c r="N5" s="10">
        <v>235.321</v>
      </c>
      <c r="O5" s="12"/>
      <c r="P5" s="14">
        <v>15.956431326030335</v>
      </c>
      <c r="Q5" s="12">
        <v>7.641</v>
      </c>
      <c r="R5" s="14">
        <v>7.964009400000001</v>
      </c>
      <c r="S5" s="10">
        <v>5</v>
      </c>
      <c r="T5" s="10">
        <v>765.1</v>
      </c>
      <c r="U5" s="10">
        <v>280.89999999999998</v>
      </c>
      <c r="V5" s="10">
        <v>89</v>
      </c>
      <c r="W5" s="10">
        <v>3762</v>
      </c>
      <c r="X5" s="10">
        <v>299.70400000000001</v>
      </c>
      <c r="Y5" s="12"/>
      <c r="Z5" s="14">
        <v>44.092561915722328</v>
      </c>
      <c r="AA5" s="12">
        <v>-17.015000000000001</v>
      </c>
      <c r="AB5" s="5">
        <v>-18.411353000000002</v>
      </c>
      <c r="AC5" s="6">
        <v>2.7633097285225956</v>
      </c>
    </row>
    <row r="6" spans="1:29" x14ac:dyDescent="0.35">
      <c r="A6" s="10">
        <v>6</v>
      </c>
      <c r="B6" s="10" t="s">
        <v>120</v>
      </c>
      <c r="C6" s="10" t="s">
        <v>121</v>
      </c>
      <c r="D6" s="10" t="s">
        <v>66</v>
      </c>
      <c r="E6" s="10">
        <v>1</v>
      </c>
      <c r="F6" s="10" t="s">
        <v>460</v>
      </c>
      <c r="G6" s="10" t="s">
        <v>67</v>
      </c>
      <c r="H6" s="10" t="s">
        <v>122</v>
      </c>
      <c r="I6" s="12">
        <v>0.501</v>
      </c>
      <c r="J6" s="10">
        <v>4</v>
      </c>
      <c r="K6" s="10">
        <v>369.5</v>
      </c>
      <c r="L6" s="10">
        <v>250.8</v>
      </c>
      <c r="M6" s="10">
        <v>2993</v>
      </c>
      <c r="N6" s="10">
        <v>205.16300000000001</v>
      </c>
      <c r="O6" s="12"/>
      <c r="P6" s="14">
        <v>16.188438211418852</v>
      </c>
      <c r="Q6" s="12">
        <v>7.8440000000000003</v>
      </c>
      <c r="R6" s="14">
        <v>8.173789600000001</v>
      </c>
      <c r="S6" s="10">
        <v>5</v>
      </c>
      <c r="T6" s="10">
        <v>765.8</v>
      </c>
      <c r="U6" s="10">
        <v>271.7</v>
      </c>
      <c r="V6" s="10">
        <v>89</v>
      </c>
      <c r="W6" s="10">
        <v>3284</v>
      </c>
      <c r="X6" s="10">
        <v>260.73599999999999</v>
      </c>
      <c r="Y6" s="12"/>
      <c r="Z6" s="14">
        <v>44.637989085974567</v>
      </c>
      <c r="AA6" s="12">
        <v>-11.753</v>
      </c>
      <c r="AB6" s="5">
        <v>-13.306160599999998</v>
      </c>
      <c r="AC6" s="6">
        <v>2.7573993552069918</v>
      </c>
    </row>
    <row r="7" spans="1:29" x14ac:dyDescent="0.35">
      <c r="A7" s="10">
        <v>7</v>
      </c>
      <c r="B7" s="10" t="s">
        <v>130</v>
      </c>
      <c r="C7" s="10" t="s">
        <v>131</v>
      </c>
      <c r="D7" s="10" t="s">
        <v>66</v>
      </c>
      <c r="E7" s="10">
        <v>1</v>
      </c>
      <c r="F7" s="10" t="s">
        <v>460</v>
      </c>
      <c r="G7" s="10" t="s">
        <v>67</v>
      </c>
      <c r="H7" s="10" t="s">
        <v>132</v>
      </c>
      <c r="I7" s="12">
        <v>0.57199999999999995</v>
      </c>
      <c r="J7" s="10">
        <v>4</v>
      </c>
      <c r="K7" s="10">
        <v>368.7</v>
      </c>
      <c r="L7" s="10">
        <v>259.8</v>
      </c>
      <c r="M7" s="10">
        <v>3565</v>
      </c>
      <c r="N7" s="10">
        <v>243.73599999999999</v>
      </c>
      <c r="O7" s="12"/>
      <c r="P7" s="14">
        <v>16.84485541689784</v>
      </c>
      <c r="Q7" s="12">
        <v>7.4539999999999997</v>
      </c>
      <c r="R7" s="14">
        <v>7.7707636000000004</v>
      </c>
      <c r="S7" s="10">
        <v>5</v>
      </c>
      <c r="T7" s="10">
        <v>764.1</v>
      </c>
      <c r="U7" s="10">
        <v>284.7</v>
      </c>
      <c r="V7" s="10">
        <v>89</v>
      </c>
      <c r="W7" s="10">
        <v>3888</v>
      </c>
      <c r="X7" s="10">
        <v>310.60000000000002</v>
      </c>
      <c r="Y7" s="12"/>
      <c r="Z7" s="14">
        <v>46.574346672321688</v>
      </c>
      <c r="AA7" s="12">
        <v>-10.801</v>
      </c>
      <c r="AB7" s="5">
        <v>-12.3825302</v>
      </c>
      <c r="AC7" s="6">
        <v>2.7649003520446276</v>
      </c>
    </row>
    <row r="8" spans="1:29" x14ac:dyDescent="0.35">
      <c r="A8" s="10">
        <v>8</v>
      </c>
      <c r="B8" s="10" t="s">
        <v>139</v>
      </c>
      <c r="C8" s="10" t="s">
        <v>140</v>
      </c>
      <c r="D8" s="10" t="s">
        <v>66</v>
      </c>
      <c r="E8" s="10">
        <v>1</v>
      </c>
      <c r="F8" s="10" t="s">
        <v>460</v>
      </c>
      <c r="G8" s="10" t="s">
        <v>67</v>
      </c>
      <c r="H8" s="10" t="s">
        <v>141</v>
      </c>
      <c r="I8" s="12">
        <v>0.53800000000000003</v>
      </c>
      <c r="J8" s="10">
        <v>4</v>
      </c>
      <c r="K8" s="10">
        <v>373.7</v>
      </c>
      <c r="L8" s="10">
        <v>213</v>
      </c>
      <c r="M8" s="10">
        <v>888</v>
      </c>
      <c r="N8" s="10">
        <v>63.122</v>
      </c>
      <c r="O8" s="12"/>
      <c r="P8" s="14">
        <v>4.6381214032916063</v>
      </c>
      <c r="Q8" s="12">
        <v>0.92400000000000004</v>
      </c>
      <c r="R8" s="14">
        <v>1.0226616000000002</v>
      </c>
      <c r="S8" s="10">
        <v>5</v>
      </c>
      <c r="T8" s="10">
        <v>769.3</v>
      </c>
      <c r="U8" s="10">
        <v>227.4</v>
      </c>
      <c r="V8" s="10">
        <v>89</v>
      </c>
      <c r="W8" s="10">
        <v>1127</v>
      </c>
      <c r="X8" s="10">
        <v>88.277000000000001</v>
      </c>
      <c r="Y8" s="12"/>
      <c r="Z8" s="14">
        <v>14.073646521076446</v>
      </c>
      <c r="AA8" s="12">
        <v>-22.986999999999998</v>
      </c>
      <c r="AB8" s="5">
        <v>-24.205387399999999</v>
      </c>
      <c r="AC8" s="6">
        <v>3.0343419883508411</v>
      </c>
    </row>
    <row r="9" spans="1:29" x14ac:dyDescent="0.35">
      <c r="A9" s="10">
        <v>9</v>
      </c>
      <c r="B9" s="10" t="s">
        <v>146</v>
      </c>
      <c r="C9" s="10" t="s">
        <v>147</v>
      </c>
      <c r="D9" s="10" t="s">
        <v>66</v>
      </c>
      <c r="E9" s="10">
        <v>1</v>
      </c>
      <c r="F9" s="10" t="s">
        <v>460</v>
      </c>
      <c r="G9" s="10" t="s">
        <v>67</v>
      </c>
      <c r="H9" s="10" t="s">
        <v>148</v>
      </c>
      <c r="I9" s="12">
        <v>0.60599999999999998</v>
      </c>
      <c r="J9" s="10">
        <v>4</v>
      </c>
      <c r="K9" s="10">
        <v>369.1</v>
      </c>
      <c r="L9" s="10">
        <v>242.6</v>
      </c>
      <c r="M9" s="10">
        <v>2399</v>
      </c>
      <c r="N9" s="10">
        <v>164.69399999999999</v>
      </c>
      <c r="O9" s="12"/>
      <c r="P9" s="14">
        <v>10.743574267564179</v>
      </c>
      <c r="Q9" s="12">
        <v>6.1929999999999996</v>
      </c>
      <c r="R9" s="14">
        <v>6.4676461999999999</v>
      </c>
      <c r="S9" s="10">
        <v>5</v>
      </c>
      <c r="T9" s="10">
        <v>762.9</v>
      </c>
      <c r="U9" s="10">
        <v>268.8</v>
      </c>
      <c r="V9" s="10">
        <v>89</v>
      </c>
      <c r="W9" s="10">
        <v>2982</v>
      </c>
      <c r="X9" s="10">
        <v>234.935</v>
      </c>
      <c r="Y9" s="12"/>
      <c r="Z9" s="14">
        <v>33.251898515830128</v>
      </c>
      <c r="AA9" s="12">
        <v>-16.277999999999999</v>
      </c>
      <c r="AB9" s="5">
        <v>-17.696315599999998</v>
      </c>
      <c r="AC9" s="6">
        <v>3.0950499049669729</v>
      </c>
    </row>
    <row r="10" spans="1:29" x14ac:dyDescent="0.35">
      <c r="A10" s="10">
        <v>10</v>
      </c>
      <c r="B10" s="10" t="s">
        <v>156</v>
      </c>
      <c r="C10" s="10" t="s">
        <v>157</v>
      </c>
      <c r="D10" s="10" t="s">
        <v>66</v>
      </c>
      <c r="E10" s="10">
        <v>1</v>
      </c>
      <c r="F10" s="10" t="s">
        <v>460</v>
      </c>
      <c r="G10" s="10" t="s">
        <v>67</v>
      </c>
      <c r="H10" s="10" t="s">
        <v>158</v>
      </c>
      <c r="I10" s="12">
        <v>0.504</v>
      </c>
      <c r="J10" s="10">
        <v>4</v>
      </c>
      <c r="K10" s="10">
        <v>369.1</v>
      </c>
      <c r="L10" s="10">
        <v>248.9</v>
      </c>
      <c r="M10" s="10">
        <v>2761</v>
      </c>
      <c r="N10" s="10">
        <v>189.03700000000001</v>
      </c>
      <c r="O10" s="12"/>
      <c r="P10" s="14">
        <v>14.827226331616044</v>
      </c>
      <c r="Q10" s="12">
        <v>8.5559999999999992</v>
      </c>
      <c r="R10" s="14">
        <v>8.9095703999999998</v>
      </c>
      <c r="S10" s="10">
        <v>5</v>
      </c>
      <c r="T10" s="10">
        <v>765.4</v>
      </c>
      <c r="U10" s="10">
        <v>271.10000000000002</v>
      </c>
      <c r="V10" s="10">
        <v>89</v>
      </c>
      <c r="W10" s="10">
        <v>3182</v>
      </c>
      <c r="X10" s="10">
        <v>250.55600000000001</v>
      </c>
      <c r="Y10" s="12"/>
      <c r="Z10" s="14">
        <v>42.63984522252688</v>
      </c>
      <c r="AA10" s="12">
        <v>-14.337999999999999</v>
      </c>
      <c r="AB10" s="5">
        <v>-15.814127599999997</v>
      </c>
      <c r="AC10" s="6">
        <v>2.8757802888329884</v>
      </c>
    </row>
    <row r="11" spans="1:29" x14ac:dyDescent="0.35">
      <c r="A11" s="10">
        <v>11</v>
      </c>
      <c r="B11" s="10" t="s">
        <v>164</v>
      </c>
      <c r="C11" s="10" t="s">
        <v>165</v>
      </c>
      <c r="D11" s="10" t="s">
        <v>66</v>
      </c>
      <c r="E11" s="10">
        <v>1</v>
      </c>
      <c r="F11" s="10" t="s">
        <v>460</v>
      </c>
      <c r="G11" s="10" t="s">
        <v>67</v>
      </c>
      <c r="H11" s="10" t="s">
        <v>166</v>
      </c>
      <c r="I11" s="12">
        <v>0.57399999999999995</v>
      </c>
      <c r="J11" s="10">
        <v>4</v>
      </c>
      <c r="K11" s="10">
        <v>368.3</v>
      </c>
      <c r="L11" s="10">
        <v>255.8</v>
      </c>
      <c r="M11" s="10">
        <v>3125</v>
      </c>
      <c r="N11" s="10">
        <v>213.178</v>
      </c>
      <c r="O11" s="12"/>
      <c r="P11" s="14">
        <v>14.681625029293507</v>
      </c>
      <c r="Q11" s="12">
        <v>7.6070000000000002</v>
      </c>
      <c r="R11" s="14">
        <v>7.9288738000000007</v>
      </c>
      <c r="S11" s="10">
        <v>5</v>
      </c>
      <c r="T11" s="10">
        <v>764.3</v>
      </c>
      <c r="U11" s="10">
        <v>280.5</v>
      </c>
      <c r="V11" s="10">
        <v>89</v>
      </c>
      <c r="W11" s="10">
        <v>3540</v>
      </c>
      <c r="X11" s="10">
        <v>279.49200000000002</v>
      </c>
      <c r="Y11" s="12"/>
      <c r="Z11" s="14">
        <v>41.763687544621874</v>
      </c>
      <c r="AA11" s="12">
        <v>-18.116</v>
      </c>
      <c r="AB11" s="5">
        <v>-19.479543199999998</v>
      </c>
      <c r="AC11" s="6">
        <v>2.8446229529287725</v>
      </c>
    </row>
    <row r="12" spans="1:29" x14ac:dyDescent="0.35">
      <c r="A12" s="10">
        <v>12</v>
      </c>
      <c r="B12" s="10" t="s">
        <v>172</v>
      </c>
      <c r="C12" s="10" t="s">
        <v>173</v>
      </c>
      <c r="D12" s="10" t="s">
        <v>66</v>
      </c>
      <c r="E12" s="10">
        <v>1</v>
      </c>
      <c r="F12" s="10" t="s">
        <v>460</v>
      </c>
      <c r="G12" s="10" t="s">
        <v>67</v>
      </c>
      <c r="H12" s="10" t="s">
        <v>174</v>
      </c>
      <c r="I12" s="12">
        <v>0.53900000000000003</v>
      </c>
      <c r="J12" s="10">
        <v>4</v>
      </c>
      <c r="K12" s="10">
        <v>368.7</v>
      </c>
      <c r="L12" s="10">
        <v>252.9</v>
      </c>
      <c r="M12" s="10">
        <v>2840</v>
      </c>
      <c r="N12" s="10">
        <v>193.62200000000001</v>
      </c>
      <c r="O12" s="12"/>
      <c r="P12" s="14">
        <v>14.200694140765794</v>
      </c>
      <c r="Q12" s="12">
        <v>5.4960000000000004</v>
      </c>
      <c r="R12" s="14">
        <v>5.7473664000000007</v>
      </c>
      <c r="S12" s="10">
        <v>5</v>
      </c>
      <c r="T12" s="10">
        <v>765.6</v>
      </c>
      <c r="U12" s="10">
        <v>270.39999999999998</v>
      </c>
      <c r="V12" s="10">
        <v>89</v>
      </c>
      <c r="W12" s="10">
        <v>3348</v>
      </c>
      <c r="X12" s="10">
        <v>263.29899999999998</v>
      </c>
      <c r="Y12" s="12"/>
      <c r="Z12" s="14">
        <v>41.898820126465722</v>
      </c>
      <c r="AA12" s="12">
        <v>-16.388000000000002</v>
      </c>
      <c r="AB12" s="5">
        <v>-17.8030376</v>
      </c>
      <c r="AC12" s="6">
        <v>2.9504769070539436</v>
      </c>
    </row>
    <row r="13" spans="1:29" x14ac:dyDescent="0.35">
      <c r="A13" s="10">
        <v>13</v>
      </c>
      <c r="B13" s="10" t="s">
        <v>178</v>
      </c>
      <c r="C13" s="10" t="s">
        <v>179</v>
      </c>
      <c r="D13" s="10" t="s">
        <v>66</v>
      </c>
      <c r="E13" s="10">
        <v>1</v>
      </c>
      <c r="F13" s="10" t="s">
        <v>460</v>
      </c>
      <c r="G13" s="10" t="s">
        <v>67</v>
      </c>
      <c r="H13" s="10" t="s">
        <v>180</v>
      </c>
      <c r="I13" s="12">
        <v>0.53100000000000003</v>
      </c>
      <c r="J13" s="10">
        <v>4</v>
      </c>
      <c r="K13" s="10">
        <v>368</v>
      </c>
      <c r="L13" s="10">
        <v>250.6</v>
      </c>
      <c r="M13" s="10">
        <v>3048</v>
      </c>
      <c r="N13" s="10">
        <v>207.66499999999999</v>
      </c>
      <c r="O13" s="12"/>
      <c r="P13" s="14">
        <v>15.460104397523338</v>
      </c>
      <c r="Q13" s="12">
        <v>7.218</v>
      </c>
      <c r="R13" s="14">
        <v>7.5268812000000009</v>
      </c>
      <c r="S13" s="10">
        <v>5</v>
      </c>
      <c r="T13" s="10">
        <v>765.6</v>
      </c>
      <c r="U13" s="10">
        <v>272.10000000000002</v>
      </c>
      <c r="V13" s="10">
        <v>89</v>
      </c>
      <c r="W13" s="10">
        <v>3427</v>
      </c>
      <c r="X13" s="10">
        <v>269.351</v>
      </c>
      <c r="Y13" s="12"/>
      <c r="Z13" s="14">
        <v>43.507629352986001</v>
      </c>
      <c r="AA13" s="12">
        <v>-14.041</v>
      </c>
      <c r="AB13" s="5">
        <v>-15.525978199999999</v>
      </c>
      <c r="AC13" s="6">
        <v>2.8141872935835925</v>
      </c>
    </row>
    <row r="14" spans="1:29" x14ac:dyDescent="0.35">
      <c r="A14" s="10">
        <v>14</v>
      </c>
      <c r="B14" s="10" t="s">
        <v>183</v>
      </c>
      <c r="C14" s="10" t="s">
        <v>184</v>
      </c>
      <c r="D14" s="10" t="s">
        <v>66</v>
      </c>
      <c r="E14" s="10">
        <v>1</v>
      </c>
      <c r="F14" s="10" t="s">
        <v>460</v>
      </c>
      <c r="G14" s="10" t="s">
        <v>67</v>
      </c>
      <c r="H14" s="10" t="s">
        <v>185</v>
      </c>
      <c r="I14" s="12">
        <v>0.55300000000000005</v>
      </c>
      <c r="J14" s="10">
        <v>4</v>
      </c>
      <c r="K14" s="10">
        <v>368.7</v>
      </c>
      <c r="L14" s="10">
        <v>247.9</v>
      </c>
      <c r="M14" s="10">
        <v>2651</v>
      </c>
      <c r="N14" s="10">
        <v>180.3</v>
      </c>
      <c r="O14" s="12"/>
      <c r="P14" s="14">
        <v>12.888851867423371</v>
      </c>
      <c r="Q14" s="12">
        <v>8.9659999999999993</v>
      </c>
      <c r="R14" s="14">
        <v>9.3332644000000009</v>
      </c>
      <c r="S14" s="10">
        <v>5</v>
      </c>
      <c r="T14" s="10">
        <v>764.9</v>
      </c>
      <c r="U14" s="10">
        <v>271.89999999999998</v>
      </c>
      <c r="V14" s="10">
        <v>89</v>
      </c>
      <c r="W14" s="10">
        <v>3077</v>
      </c>
      <c r="X14" s="10">
        <v>242.08799999999999</v>
      </c>
      <c r="Y14" s="12"/>
      <c r="Z14" s="14">
        <v>37.548230922612326</v>
      </c>
      <c r="AA14" s="12">
        <v>-15.228999999999999</v>
      </c>
      <c r="AB14" s="5">
        <v>-16.678575799999997</v>
      </c>
      <c r="AC14" s="6">
        <v>2.9132331808014369</v>
      </c>
    </row>
    <row r="15" spans="1:29" x14ac:dyDescent="0.35">
      <c r="A15" s="10">
        <v>15</v>
      </c>
      <c r="B15" s="10" t="s">
        <v>190</v>
      </c>
      <c r="C15" s="10" t="s">
        <v>191</v>
      </c>
      <c r="D15" s="10" t="s">
        <v>66</v>
      </c>
      <c r="E15" s="10">
        <v>1</v>
      </c>
      <c r="F15" s="10" t="s">
        <v>460</v>
      </c>
      <c r="G15" s="10" t="s">
        <v>67</v>
      </c>
      <c r="H15" s="10" t="s">
        <v>192</v>
      </c>
      <c r="I15" s="12">
        <v>0.55500000000000005</v>
      </c>
      <c r="J15" s="10">
        <v>4</v>
      </c>
      <c r="K15" s="10">
        <v>368.5</v>
      </c>
      <c r="L15" s="10">
        <v>251.8</v>
      </c>
      <c r="M15" s="10">
        <v>3070</v>
      </c>
      <c r="N15" s="10">
        <v>208.136</v>
      </c>
      <c r="O15" s="12"/>
      <c r="P15" s="14">
        <v>14.825107723061674</v>
      </c>
      <c r="Q15" s="12">
        <v>9.4550000000000001</v>
      </c>
      <c r="R15" s="14">
        <v>9.8385970000000018</v>
      </c>
      <c r="S15" s="10">
        <v>5</v>
      </c>
      <c r="T15" s="10">
        <v>764.5</v>
      </c>
      <c r="U15" s="10">
        <v>277.8</v>
      </c>
      <c r="V15" s="10">
        <v>89</v>
      </c>
      <c r="W15" s="10">
        <v>3508</v>
      </c>
      <c r="X15" s="10">
        <v>276.38099999999997</v>
      </c>
      <c r="Y15" s="12"/>
      <c r="Z15" s="14">
        <v>42.712653210419589</v>
      </c>
      <c r="AA15" s="12">
        <v>-8.8940000000000001</v>
      </c>
      <c r="AB15" s="5">
        <v>-10.532358799999999</v>
      </c>
      <c r="AC15" s="6">
        <v>2.8811023844350583</v>
      </c>
    </row>
    <row r="16" spans="1:29" x14ac:dyDescent="0.35">
      <c r="A16" s="10">
        <v>16</v>
      </c>
      <c r="B16" s="10" t="s">
        <v>64</v>
      </c>
      <c r="C16" s="10" t="s">
        <v>196</v>
      </c>
      <c r="D16" s="10" t="s">
        <v>66</v>
      </c>
      <c r="E16" s="10">
        <v>1</v>
      </c>
      <c r="F16" s="10" t="s">
        <v>460</v>
      </c>
      <c r="G16" s="10" t="s">
        <v>67</v>
      </c>
      <c r="H16" s="10" t="s">
        <v>197</v>
      </c>
      <c r="I16" s="12">
        <v>0.57299999999999995</v>
      </c>
      <c r="J16" s="10">
        <v>4</v>
      </c>
      <c r="K16" s="10">
        <v>368.3</v>
      </c>
      <c r="L16" s="10">
        <v>257.7</v>
      </c>
      <c r="M16" s="10">
        <v>3090</v>
      </c>
      <c r="N16" s="10">
        <v>208.75899999999999</v>
      </c>
      <c r="O16" s="12">
        <v>3.9497554596448534E-2</v>
      </c>
      <c r="P16" s="14">
        <v>14.402378586844923</v>
      </c>
      <c r="Q16" s="12">
        <v>6.3120000000000003</v>
      </c>
      <c r="R16" s="14">
        <v>6.5906208000000008</v>
      </c>
      <c r="S16" s="10">
        <v>5</v>
      </c>
      <c r="T16" s="10">
        <v>763.5</v>
      </c>
      <c r="U16" s="10">
        <v>290.5</v>
      </c>
      <c r="V16" s="10">
        <v>89</v>
      </c>
      <c r="W16" s="10">
        <v>4162</v>
      </c>
      <c r="X16" s="10">
        <v>329.31299999999999</v>
      </c>
      <c r="Y16" s="12">
        <v>8.5537710324220403E-2</v>
      </c>
      <c r="Z16" s="14">
        <v>49.294174964526789</v>
      </c>
      <c r="AA16" s="12">
        <v>-25.408999999999999</v>
      </c>
      <c r="AB16" s="5">
        <v>-26.555211799999999</v>
      </c>
      <c r="AC16" s="6">
        <v>3.4226412441033802</v>
      </c>
    </row>
    <row r="17" spans="1:29" x14ac:dyDescent="0.35">
      <c r="A17" s="10">
        <v>17</v>
      </c>
      <c r="B17" s="10" t="s">
        <v>87</v>
      </c>
      <c r="C17" s="10" t="s">
        <v>202</v>
      </c>
      <c r="D17" s="10" t="s">
        <v>66</v>
      </c>
      <c r="E17" s="10">
        <v>1</v>
      </c>
      <c r="F17" s="10" t="s">
        <v>460</v>
      </c>
      <c r="G17" s="10" t="s">
        <v>67</v>
      </c>
      <c r="H17" s="10" t="s">
        <v>203</v>
      </c>
      <c r="I17" s="12">
        <v>0.57699999999999996</v>
      </c>
      <c r="J17" s="10">
        <v>4</v>
      </c>
      <c r="K17" s="10">
        <v>368</v>
      </c>
      <c r="L17" s="10">
        <v>256.89999999999998</v>
      </c>
      <c r="M17" s="10">
        <v>3317</v>
      </c>
      <c r="N17" s="10">
        <v>223.572</v>
      </c>
      <c r="O17" s="12">
        <v>3.9357567137208588E-2</v>
      </c>
      <c r="P17" s="14">
        <v>15.317406416862314</v>
      </c>
      <c r="Q17" s="12">
        <v>12.967000000000001</v>
      </c>
      <c r="R17" s="14">
        <v>13.467897800000001</v>
      </c>
      <c r="S17" s="10">
        <v>5</v>
      </c>
      <c r="T17" s="10">
        <v>763.3</v>
      </c>
      <c r="U17" s="10">
        <v>287.60000000000002</v>
      </c>
      <c r="V17" s="10">
        <v>89</v>
      </c>
      <c r="W17" s="10">
        <v>4066</v>
      </c>
      <c r="X17" s="10">
        <v>320.21899999999999</v>
      </c>
      <c r="Y17" s="12">
        <v>8.558986193823602E-2</v>
      </c>
      <c r="Z17" s="14">
        <v>47.600622545064056</v>
      </c>
      <c r="AA17" s="12">
        <v>-15.367000000000001</v>
      </c>
      <c r="AB17" s="5">
        <v>-16.812463400000002</v>
      </c>
      <c r="AC17" s="6">
        <v>3.1076163450662544</v>
      </c>
    </row>
    <row r="18" spans="1:29" x14ac:dyDescent="0.35">
      <c r="A18" s="10">
        <v>18</v>
      </c>
      <c r="B18" s="10" t="s">
        <v>207</v>
      </c>
      <c r="C18" s="10" t="s">
        <v>208</v>
      </c>
      <c r="D18" s="10" t="s">
        <v>66</v>
      </c>
      <c r="E18" s="10">
        <v>1</v>
      </c>
      <c r="F18" s="10" t="s">
        <v>460</v>
      </c>
      <c r="G18" s="10" t="s">
        <v>67</v>
      </c>
      <c r="H18" s="10" t="s">
        <v>209</v>
      </c>
      <c r="I18" s="12">
        <v>0.55800000000000005</v>
      </c>
      <c r="J18" s="10">
        <v>4</v>
      </c>
      <c r="K18" s="10">
        <v>367.6</v>
      </c>
      <c r="L18" s="10">
        <v>260.39999999999998</v>
      </c>
      <c r="M18" s="10">
        <v>3390</v>
      </c>
      <c r="N18" s="10">
        <v>228.70500000000001</v>
      </c>
      <c r="O18" s="12"/>
      <c r="P18" s="14">
        <v>16.202614430802321</v>
      </c>
      <c r="Q18" s="12">
        <v>9.3330000000000002</v>
      </c>
      <c r="R18" s="14">
        <v>9.7125222000000004</v>
      </c>
      <c r="S18" s="10">
        <v>5</v>
      </c>
      <c r="T18" s="10">
        <v>764.9</v>
      </c>
      <c r="U18" s="10">
        <v>282.10000000000002</v>
      </c>
      <c r="V18" s="10">
        <v>89</v>
      </c>
      <c r="W18" s="10">
        <v>3754</v>
      </c>
      <c r="X18" s="10">
        <v>295.61799999999999</v>
      </c>
      <c r="Y18" s="12"/>
      <c r="Z18" s="14">
        <v>45.439968789386931</v>
      </c>
      <c r="AA18" s="12">
        <v>-16.635000000000002</v>
      </c>
      <c r="AB18" s="5">
        <v>-18.042677000000001</v>
      </c>
      <c r="AC18" s="6">
        <v>2.8044837444876998</v>
      </c>
    </row>
    <row r="19" spans="1:29" x14ac:dyDescent="0.35">
      <c r="A19" s="10">
        <v>19</v>
      </c>
      <c r="B19" s="10" t="s">
        <v>210</v>
      </c>
      <c r="C19" s="10" t="s">
        <v>211</v>
      </c>
      <c r="D19" s="10" t="s">
        <v>66</v>
      </c>
      <c r="E19" s="10">
        <v>1</v>
      </c>
      <c r="F19" s="10" t="s">
        <v>460</v>
      </c>
      <c r="G19" s="10" t="s">
        <v>67</v>
      </c>
      <c r="H19" s="10" t="s">
        <v>212</v>
      </c>
      <c r="I19" s="12">
        <v>0.54500000000000004</v>
      </c>
      <c r="J19" s="10">
        <v>4</v>
      </c>
      <c r="K19" s="10">
        <v>367.8</v>
      </c>
      <c r="L19" s="10">
        <v>250.2</v>
      </c>
      <c r="M19" s="10">
        <v>2945</v>
      </c>
      <c r="N19" s="10">
        <v>198.661</v>
      </c>
      <c r="O19" s="12"/>
      <c r="P19" s="14">
        <v>14.409859684026209</v>
      </c>
      <c r="Q19" s="12">
        <v>8.0139999999999993</v>
      </c>
      <c r="R19" s="14">
        <v>8.3494676000000005</v>
      </c>
      <c r="S19" s="10">
        <v>5</v>
      </c>
      <c r="T19" s="10">
        <v>765.6</v>
      </c>
      <c r="U19" s="10">
        <v>273</v>
      </c>
      <c r="V19" s="10">
        <v>89</v>
      </c>
      <c r="W19" s="10">
        <v>3410</v>
      </c>
      <c r="X19" s="10">
        <v>266.625</v>
      </c>
      <c r="Y19" s="12"/>
      <c r="Z19" s="14">
        <v>41.960988934246487</v>
      </c>
      <c r="AA19" s="12">
        <v>-18.376000000000001</v>
      </c>
      <c r="AB19" s="5">
        <v>-19.731795200000001</v>
      </c>
      <c r="AC19" s="6">
        <v>2.9119637424895668</v>
      </c>
    </row>
    <row r="20" spans="1:29" x14ac:dyDescent="0.35">
      <c r="A20" s="10">
        <v>20</v>
      </c>
      <c r="B20" s="10" t="s">
        <v>215</v>
      </c>
      <c r="C20" s="10" t="s">
        <v>216</v>
      </c>
      <c r="D20" s="10" t="s">
        <v>66</v>
      </c>
      <c r="E20" s="10">
        <v>1</v>
      </c>
      <c r="F20" s="10" t="s">
        <v>460</v>
      </c>
      <c r="G20" s="10" t="s">
        <v>67</v>
      </c>
      <c r="H20" s="10" t="s">
        <v>217</v>
      </c>
      <c r="I20" s="12">
        <v>0.64500000000000002</v>
      </c>
      <c r="J20" s="10">
        <v>4</v>
      </c>
      <c r="K20" s="10"/>
      <c r="L20" s="10"/>
      <c r="M20" s="10"/>
      <c r="N20" s="10"/>
      <c r="O20" s="12"/>
      <c r="P20" s="14"/>
      <c r="Q20" s="12"/>
      <c r="R20" s="14"/>
      <c r="S20" s="10">
        <v>4</v>
      </c>
      <c r="T20" s="10">
        <v>1031.4000000000001</v>
      </c>
      <c r="U20" s="10">
        <v>233.2</v>
      </c>
      <c r="V20" s="10">
        <v>89</v>
      </c>
      <c r="W20" s="10"/>
      <c r="X20" s="10"/>
      <c r="Y20" s="12"/>
      <c r="Z20" s="14"/>
      <c r="AA20" s="12"/>
      <c r="AB20" s="5"/>
      <c r="AC20" s="6"/>
    </row>
    <row r="21" spans="1:29" x14ac:dyDescent="0.35">
      <c r="A21" s="10">
        <v>21</v>
      </c>
      <c r="B21" s="10" t="s">
        <v>219</v>
      </c>
      <c r="C21" s="10" t="s">
        <v>220</v>
      </c>
      <c r="D21" s="10" t="s">
        <v>66</v>
      </c>
      <c r="E21" s="10">
        <v>1</v>
      </c>
      <c r="F21" s="10" t="s">
        <v>460</v>
      </c>
      <c r="G21" s="10" t="s">
        <v>67</v>
      </c>
      <c r="H21" s="10" t="s">
        <v>221</v>
      </c>
      <c r="I21" s="12">
        <v>0.50700000000000001</v>
      </c>
      <c r="J21" s="10">
        <v>4</v>
      </c>
      <c r="K21" s="10">
        <v>368.5</v>
      </c>
      <c r="L21" s="10">
        <v>280.89999999999998</v>
      </c>
      <c r="M21" s="10">
        <v>3072</v>
      </c>
      <c r="N21" s="10">
        <v>218.86</v>
      </c>
      <c r="O21" s="12"/>
      <c r="P21" s="14"/>
      <c r="Q21" s="12">
        <v>7.6459999999999999</v>
      </c>
      <c r="R21" s="14"/>
      <c r="S21" s="10">
        <v>5</v>
      </c>
      <c r="T21" s="10">
        <v>765.1</v>
      </c>
      <c r="U21" s="10">
        <v>404.2</v>
      </c>
      <c r="V21" s="10">
        <v>89</v>
      </c>
      <c r="W21" s="10">
        <v>3370</v>
      </c>
      <c r="X21" s="10">
        <v>304.74700000000001</v>
      </c>
      <c r="Y21" s="12"/>
      <c r="Z21" s="14"/>
      <c r="AA21" s="12">
        <v>-10.38</v>
      </c>
      <c r="AB21" s="5"/>
      <c r="AC21" s="6"/>
    </row>
    <row r="22" spans="1:29" x14ac:dyDescent="0.35">
      <c r="A22" s="10">
        <v>22</v>
      </c>
      <c r="B22" s="10" t="s">
        <v>232</v>
      </c>
      <c r="C22" s="10" t="s">
        <v>233</v>
      </c>
      <c r="D22" s="10" t="s">
        <v>66</v>
      </c>
      <c r="E22" s="10">
        <v>1</v>
      </c>
      <c r="F22" s="10" t="s">
        <v>460</v>
      </c>
      <c r="G22" s="10" t="s">
        <v>67</v>
      </c>
      <c r="H22" s="10" t="s">
        <v>234</v>
      </c>
      <c r="I22" s="12">
        <v>0.59499999999999997</v>
      </c>
      <c r="J22" s="10">
        <v>4</v>
      </c>
      <c r="K22" s="10"/>
      <c r="L22" s="10"/>
      <c r="M22" s="10"/>
      <c r="N22" s="10"/>
      <c r="O22" s="12"/>
      <c r="P22" s="14" t="s">
        <v>461</v>
      </c>
      <c r="Q22" s="12"/>
      <c r="R22" s="14"/>
      <c r="S22" s="10">
        <v>4</v>
      </c>
      <c r="T22" s="10">
        <v>1168.9000000000001</v>
      </c>
      <c r="U22" s="10">
        <v>56.6</v>
      </c>
      <c r="V22" s="10">
        <v>89</v>
      </c>
      <c r="W22" s="10"/>
      <c r="X22" s="10"/>
      <c r="Y22" s="12"/>
      <c r="Z22" s="14" t="s">
        <v>461</v>
      </c>
      <c r="AA22" s="12"/>
      <c r="AB22" s="5"/>
      <c r="AC22" s="6"/>
    </row>
    <row r="23" spans="1:29" x14ac:dyDescent="0.35">
      <c r="A23" s="10">
        <v>23</v>
      </c>
      <c r="B23" s="10" t="s">
        <v>239</v>
      </c>
      <c r="C23" s="10" t="s">
        <v>240</v>
      </c>
      <c r="D23" s="10" t="s">
        <v>66</v>
      </c>
      <c r="E23" s="10">
        <v>1</v>
      </c>
      <c r="F23" s="10" t="s">
        <v>460</v>
      </c>
      <c r="G23" s="10" t="s">
        <v>67</v>
      </c>
      <c r="H23" s="10" t="s">
        <v>241</v>
      </c>
      <c r="I23" s="12">
        <v>0.56399999999999995</v>
      </c>
      <c r="J23" s="10">
        <v>4</v>
      </c>
      <c r="K23" s="10">
        <v>367.8</v>
      </c>
      <c r="L23" s="10">
        <v>258.5</v>
      </c>
      <c r="M23" s="10">
        <v>3153</v>
      </c>
      <c r="N23" s="10">
        <v>212.25800000000001</v>
      </c>
      <c r="O23" s="12"/>
      <c r="P23" s="14">
        <v>14.877453471760811</v>
      </c>
      <c r="Q23" s="12">
        <v>6.3289999999999997</v>
      </c>
      <c r="R23" s="14">
        <v>6.6081886000000001</v>
      </c>
      <c r="S23" s="10">
        <v>5</v>
      </c>
      <c r="T23" s="10">
        <v>765.6</v>
      </c>
      <c r="U23" s="10">
        <v>277.60000000000002</v>
      </c>
      <c r="V23" s="10">
        <v>89</v>
      </c>
      <c r="W23" s="10">
        <v>3666</v>
      </c>
      <c r="X23" s="10">
        <v>285.98599999999999</v>
      </c>
      <c r="Y23" s="12"/>
      <c r="Z23" s="14">
        <v>43.491763559036364</v>
      </c>
      <c r="AA23" s="12">
        <v>-14.689</v>
      </c>
      <c r="AB23" s="5">
        <v>-16.154667799999999</v>
      </c>
      <c r="AC23" s="6">
        <v>2.9233338650051195</v>
      </c>
    </row>
    <row r="24" spans="1:29" x14ac:dyDescent="0.35">
      <c r="A24" s="10">
        <v>24</v>
      </c>
      <c r="B24" s="10" t="s">
        <v>244</v>
      </c>
      <c r="C24" s="10" t="s">
        <v>245</v>
      </c>
      <c r="D24" s="10" t="s">
        <v>66</v>
      </c>
      <c r="E24" s="10">
        <v>1</v>
      </c>
      <c r="F24" s="10" t="s">
        <v>460</v>
      </c>
      <c r="G24" s="10" t="s">
        <v>67</v>
      </c>
      <c r="H24" s="10" t="s">
        <v>246</v>
      </c>
      <c r="I24" s="12">
        <v>0.54200000000000004</v>
      </c>
      <c r="J24" s="10">
        <v>4</v>
      </c>
      <c r="K24" s="10">
        <v>372.9</v>
      </c>
      <c r="L24" s="10">
        <v>216.9</v>
      </c>
      <c r="M24" s="10">
        <v>976</v>
      </c>
      <c r="N24" s="10">
        <v>68.468999999999994</v>
      </c>
      <c r="O24" s="12"/>
      <c r="P24" s="14">
        <v>4.9938826799160854</v>
      </c>
      <c r="Q24" s="12">
        <v>2.048</v>
      </c>
      <c r="R24" s="14">
        <v>2.1842032000000002</v>
      </c>
      <c r="S24" s="10">
        <v>5</v>
      </c>
      <c r="T24" s="10">
        <v>771</v>
      </c>
      <c r="U24" s="10">
        <v>221.5</v>
      </c>
      <c r="V24" s="10">
        <v>89</v>
      </c>
      <c r="W24" s="10">
        <v>1160</v>
      </c>
      <c r="X24" s="10">
        <v>88.44</v>
      </c>
      <c r="Y24" s="12"/>
      <c r="Z24" s="14">
        <v>13.995576622728024</v>
      </c>
      <c r="AA24" s="12">
        <v>-21.292000000000002</v>
      </c>
      <c r="AB24" s="5">
        <v>-22.560898400000003</v>
      </c>
      <c r="AC24" s="6">
        <v>2.8025441364519996</v>
      </c>
    </row>
    <row r="25" spans="1:29" x14ac:dyDescent="0.35">
      <c r="A25" s="10">
        <v>25</v>
      </c>
      <c r="B25" s="10" t="s">
        <v>249</v>
      </c>
      <c r="C25" s="10" t="s">
        <v>250</v>
      </c>
      <c r="D25" s="10" t="s">
        <v>66</v>
      </c>
      <c r="E25" s="10">
        <v>1</v>
      </c>
      <c r="F25" s="10" t="s">
        <v>460</v>
      </c>
      <c r="G25" s="10" t="s">
        <v>67</v>
      </c>
      <c r="H25" s="10" t="s">
        <v>251</v>
      </c>
      <c r="I25" s="12">
        <v>0.58699999999999997</v>
      </c>
      <c r="J25" s="10">
        <v>4</v>
      </c>
      <c r="K25" s="10">
        <v>368.7</v>
      </c>
      <c r="L25" s="10">
        <v>245.2</v>
      </c>
      <c r="M25" s="10">
        <v>2647</v>
      </c>
      <c r="N25" s="10">
        <v>177.95599999999999</v>
      </c>
      <c r="O25" s="12"/>
      <c r="P25" s="14">
        <v>11.984451743538489</v>
      </c>
      <c r="Q25" s="12">
        <v>6.2080000000000002</v>
      </c>
      <c r="R25" s="14">
        <v>6.4831472000000012</v>
      </c>
      <c r="S25" s="10">
        <v>5</v>
      </c>
      <c r="T25" s="10">
        <v>766.8</v>
      </c>
      <c r="U25" s="10">
        <v>263.5</v>
      </c>
      <c r="V25" s="10">
        <v>89</v>
      </c>
      <c r="W25" s="10">
        <v>3070</v>
      </c>
      <c r="X25" s="10">
        <v>238.001</v>
      </c>
      <c r="Y25" s="12"/>
      <c r="Z25" s="14">
        <v>34.77619236225474</v>
      </c>
      <c r="AA25" s="12">
        <v>-16.849</v>
      </c>
      <c r="AB25" s="5">
        <v>-18.250299800000001</v>
      </c>
      <c r="AC25" s="6">
        <v>2.9017758264164728</v>
      </c>
    </row>
    <row r="26" spans="1:29" x14ac:dyDescent="0.35">
      <c r="A26" s="10">
        <v>26</v>
      </c>
      <c r="B26" s="10" t="s">
        <v>255</v>
      </c>
      <c r="C26" s="10" t="s">
        <v>256</v>
      </c>
      <c r="D26" s="10" t="s">
        <v>66</v>
      </c>
      <c r="E26" s="10">
        <v>1</v>
      </c>
      <c r="F26" s="10" t="s">
        <v>460</v>
      </c>
      <c r="G26" s="10" t="s">
        <v>67</v>
      </c>
      <c r="H26" s="10" t="s">
        <v>257</v>
      </c>
      <c r="I26" s="12">
        <v>0.53700000000000003</v>
      </c>
      <c r="J26" s="10">
        <v>4</v>
      </c>
      <c r="K26" s="10">
        <v>383.3</v>
      </c>
      <c r="L26" s="10">
        <v>280.5</v>
      </c>
      <c r="M26" s="10">
        <v>1537</v>
      </c>
      <c r="N26" s="10">
        <v>199.28</v>
      </c>
      <c r="O26" s="12"/>
      <c r="P26" s="14"/>
      <c r="Q26" s="12">
        <v>9.9079999999999995</v>
      </c>
      <c r="R26" s="14"/>
      <c r="S26" s="10">
        <v>5</v>
      </c>
      <c r="T26" s="10">
        <v>787.9</v>
      </c>
      <c r="U26" s="10">
        <v>381.4</v>
      </c>
      <c r="V26" s="10">
        <v>89</v>
      </c>
      <c r="W26" s="10">
        <v>2009</v>
      </c>
      <c r="X26" s="10">
        <v>266.58</v>
      </c>
      <c r="Y26" s="12"/>
      <c r="Z26" s="14"/>
      <c r="AA26" s="12">
        <v>-13.814</v>
      </c>
      <c r="AB26" s="5"/>
      <c r="AC26" s="6"/>
    </row>
    <row r="27" spans="1:29" x14ac:dyDescent="0.35">
      <c r="A27" s="10">
        <v>27</v>
      </c>
      <c r="B27" s="10" t="s">
        <v>261</v>
      </c>
      <c r="C27" s="10" t="s">
        <v>65</v>
      </c>
      <c r="D27" s="10" t="s">
        <v>66</v>
      </c>
      <c r="E27" s="10">
        <v>1</v>
      </c>
      <c r="F27" s="10" t="s">
        <v>460</v>
      </c>
      <c r="G27" s="10" t="s">
        <v>67</v>
      </c>
      <c r="H27" s="10" t="s">
        <v>262</v>
      </c>
      <c r="I27" s="12">
        <v>0.56200000000000006</v>
      </c>
      <c r="J27" s="10">
        <v>4</v>
      </c>
      <c r="K27" s="10">
        <v>368</v>
      </c>
      <c r="L27" s="10">
        <v>255.2</v>
      </c>
      <c r="M27" s="10">
        <v>3274</v>
      </c>
      <c r="N27" s="10">
        <v>219.648</v>
      </c>
      <c r="O27" s="12"/>
      <c r="P27" s="14">
        <v>15.450216679610911</v>
      </c>
      <c r="Q27" s="12">
        <v>8.7669999999999995</v>
      </c>
      <c r="R27" s="14">
        <v>9.1276178000000012</v>
      </c>
      <c r="S27" s="10">
        <v>5</v>
      </c>
      <c r="T27" s="10">
        <v>764.5</v>
      </c>
      <c r="U27" s="10">
        <v>279.60000000000002</v>
      </c>
      <c r="V27" s="10">
        <v>89</v>
      </c>
      <c r="W27" s="10">
        <v>3684</v>
      </c>
      <c r="X27" s="10">
        <v>288.45699999999999</v>
      </c>
      <c r="Y27" s="12"/>
      <c r="Z27" s="14">
        <v>44.023656967052148</v>
      </c>
      <c r="AA27" s="12">
        <v>-16.378</v>
      </c>
      <c r="AB27" s="5">
        <v>-17.793335599999999</v>
      </c>
      <c r="AC27" s="6">
        <v>2.849387673970202</v>
      </c>
    </row>
    <row r="28" spans="1:29" x14ac:dyDescent="0.35">
      <c r="A28" s="10">
        <v>28</v>
      </c>
      <c r="B28" s="10" t="s">
        <v>268</v>
      </c>
      <c r="C28" s="10" t="s">
        <v>76</v>
      </c>
      <c r="D28" s="10" t="s">
        <v>66</v>
      </c>
      <c r="E28" s="10">
        <v>1</v>
      </c>
      <c r="F28" s="10" t="s">
        <v>460</v>
      </c>
      <c r="G28" s="10" t="s">
        <v>67</v>
      </c>
      <c r="H28" s="10" t="s">
        <v>269</v>
      </c>
      <c r="I28" s="12">
        <v>0.54400000000000004</v>
      </c>
      <c r="J28" s="10">
        <v>4</v>
      </c>
      <c r="K28" s="10">
        <v>369.3</v>
      </c>
      <c r="L28" s="10">
        <v>250.8</v>
      </c>
      <c r="M28" s="10">
        <v>2905</v>
      </c>
      <c r="N28" s="10">
        <v>195.137</v>
      </c>
      <c r="O28" s="12"/>
      <c r="P28" s="14">
        <v>14.180265462688075</v>
      </c>
      <c r="Q28" s="12">
        <v>8.4749999999999996</v>
      </c>
      <c r="R28" s="14">
        <v>8.8258650000000003</v>
      </c>
      <c r="S28" s="10">
        <v>5</v>
      </c>
      <c r="T28" s="10">
        <v>766.4</v>
      </c>
      <c r="U28" s="10">
        <v>269.2</v>
      </c>
      <c r="V28" s="10">
        <v>89</v>
      </c>
      <c r="W28" s="10">
        <v>3428</v>
      </c>
      <c r="X28" s="10">
        <v>267.70499999999998</v>
      </c>
      <c r="Y28" s="12"/>
      <c r="Z28" s="14">
        <v>42.208404110064102</v>
      </c>
      <c r="AA28" s="12">
        <v>-17.783999999999999</v>
      </c>
      <c r="AB28" s="5">
        <v>-19.157436799999999</v>
      </c>
      <c r="AC28" s="6">
        <v>2.9765595165425687</v>
      </c>
    </row>
    <row r="29" spans="1:29" x14ac:dyDescent="0.35">
      <c r="A29" s="10">
        <v>29</v>
      </c>
      <c r="B29" s="10" t="s">
        <v>270</v>
      </c>
      <c r="C29" s="10" t="s">
        <v>196</v>
      </c>
      <c r="D29" s="10" t="s">
        <v>66</v>
      </c>
      <c r="E29" s="10">
        <v>1</v>
      </c>
      <c r="F29" s="10" t="s">
        <v>460</v>
      </c>
      <c r="G29" s="10" t="s">
        <v>67</v>
      </c>
      <c r="H29" s="10" t="s">
        <v>271</v>
      </c>
      <c r="I29" s="12">
        <v>0.55400000000000005</v>
      </c>
      <c r="J29" s="10">
        <v>4</v>
      </c>
      <c r="K29" s="10">
        <v>368.5</v>
      </c>
      <c r="L29" s="10">
        <v>258.10000000000002</v>
      </c>
      <c r="M29" s="10">
        <v>3116</v>
      </c>
      <c r="N29" s="10">
        <v>209.422</v>
      </c>
      <c r="O29" s="12"/>
      <c r="P29" s="14">
        <v>14.943632374503023</v>
      </c>
      <c r="Q29" s="12">
        <v>12.124000000000001</v>
      </c>
      <c r="R29" s="14">
        <v>12.596741600000001</v>
      </c>
      <c r="S29" s="10">
        <v>5</v>
      </c>
      <c r="T29" s="10">
        <v>764.9</v>
      </c>
      <c r="U29" s="10">
        <v>274</v>
      </c>
      <c r="V29" s="10">
        <v>89</v>
      </c>
      <c r="W29" s="10">
        <v>3546</v>
      </c>
      <c r="X29" s="10">
        <v>276.29300000000001</v>
      </c>
      <c r="Y29" s="12"/>
      <c r="Z29" s="14">
        <v>42.776127560594624</v>
      </c>
      <c r="AA29" s="12">
        <v>-19.949000000000002</v>
      </c>
      <c r="AB29" s="5">
        <v>-21.257919800000003</v>
      </c>
      <c r="AC29" s="6">
        <v>2.8624986541812745</v>
      </c>
    </row>
    <row r="30" spans="1:29" x14ac:dyDescent="0.35">
      <c r="A30" s="10">
        <v>30</v>
      </c>
      <c r="B30" s="10" t="s">
        <v>64</v>
      </c>
      <c r="C30" s="10" t="s">
        <v>273</v>
      </c>
      <c r="D30" s="10" t="s">
        <v>66</v>
      </c>
      <c r="E30" s="10">
        <v>1</v>
      </c>
      <c r="F30" s="10" t="s">
        <v>460</v>
      </c>
      <c r="G30" s="10" t="s">
        <v>67</v>
      </c>
      <c r="H30" s="10" t="s">
        <v>274</v>
      </c>
      <c r="I30" s="12">
        <v>0.59299999999999997</v>
      </c>
      <c r="J30" s="10">
        <v>4</v>
      </c>
      <c r="K30" s="10">
        <v>368.9</v>
      </c>
      <c r="L30" s="10">
        <v>254.4</v>
      </c>
      <c r="M30" s="10">
        <v>3217</v>
      </c>
      <c r="N30" s="10">
        <v>214.73599999999999</v>
      </c>
      <c r="O30" s="12">
        <v>3.9738422993815664E-2</v>
      </c>
      <c r="P30" s="14">
        <v>14.315080763047842</v>
      </c>
      <c r="Q30" s="12">
        <v>6.1079999999999997</v>
      </c>
      <c r="R30" s="14">
        <v>6.3798072000000001</v>
      </c>
      <c r="S30" s="10">
        <v>5</v>
      </c>
      <c r="T30" s="10">
        <v>765.8</v>
      </c>
      <c r="U30" s="10">
        <v>282.39999999999998</v>
      </c>
      <c r="V30" s="10">
        <v>89</v>
      </c>
      <c r="W30" s="10">
        <v>4369</v>
      </c>
      <c r="X30" s="10">
        <v>340.96300000000002</v>
      </c>
      <c r="Y30" s="12">
        <v>8.5498661145050905E-2</v>
      </c>
      <c r="Z30" s="14">
        <v>49.316688733098403</v>
      </c>
      <c r="AA30" s="12">
        <v>-25.286000000000001</v>
      </c>
      <c r="AB30" s="5">
        <v>-26.4358772</v>
      </c>
      <c r="AC30" s="6">
        <v>3.4450863078887948</v>
      </c>
    </row>
    <row r="31" spans="1:29" x14ac:dyDescent="0.35">
      <c r="A31" s="10">
        <v>31</v>
      </c>
      <c r="B31" s="10" t="s">
        <v>87</v>
      </c>
      <c r="C31" s="10" t="s">
        <v>277</v>
      </c>
      <c r="D31" s="10" t="s">
        <v>66</v>
      </c>
      <c r="E31" s="10">
        <v>1</v>
      </c>
      <c r="F31" s="10" t="s">
        <v>460</v>
      </c>
      <c r="G31" s="10" t="s">
        <v>67</v>
      </c>
      <c r="H31" s="10" t="s">
        <v>278</v>
      </c>
      <c r="I31" s="12">
        <v>0.59899999999999998</v>
      </c>
      <c r="J31" s="10">
        <v>4</v>
      </c>
      <c r="K31" s="10">
        <v>367.8</v>
      </c>
      <c r="L31" s="10">
        <v>263.10000000000002</v>
      </c>
      <c r="M31" s="10">
        <v>3469</v>
      </c>
      <c r="N31" s="10">
        <v>232.29900000000001</v>
      </c>
      <c r="O31" s="12">
        <v>3.9323242889551829E-2</v>
      </c>
      <c r="P31" s="14">
        <v>15.330776587089334</v>
      </c>
      <c r="Q31" s="12">
        <v>12.928000000000001</v>
      </c>
      <c r="R31" s="14">
        <v>13.427595200000003</v>
      </c>
      <c r="S31" s="10">
        <v>5</v>
      </c>
      <c r="T31" s="10">
        <v>763.3</v>
      </c>
      <c r="U31" s="10">
        <v>289.5</v>
      </c>
      <c r="V31" s="10">
        <v>89</v>
      </c>
      <c r="W31" s="10">
        <v>4235</v>
      </c>
      <c r="X31" s="10">
        <v>332.46300000000002</v>
      </c>
      <c r="Y31" s="12">
        <v>8.5580951865320345E-2</v>
      </c>
      <c r="Z31" s="14">
        <v>47.605578379376055</v>
      </c>
      <c r="AA31" s="12">
        <v>-15.145</v>
      </c>
      <c r="AB31" s="5">
        <v>-16.597079000000001</v>
      </c>
      <c r="AC31" s="6">
        <v>3.1052294128052611</v>
      </c>
    </row>
    <row r="32" spans="1:29" x14ac:dyDescent="0.35">
      <c r="A32" s="10">
        <v>32</v>
      </c>
      <c r="B32" s="10" t="s">
        <v>281</v>
      </c>
      <c r="C32" s="10" t="s">
        <v>273</v>
      </c>
      <c r="D32" s="10" t="s">
        <v>66</v>
      </c>
      <c r="E32" s="10">
        <v>1</v>
      </c>
      <c r="F32" s="10" t="s">
        <v>460</v>
      </c>
      <c r="G32" s="10" t="s">
        <v>67</v>
      </c>
      <c r="H32" s="10" t="s">
        <v>282</v>
      </c>
      <c r="I32" s="12">
        <v>0.51600000000000001</v>
      </c>
      <c r="J32" s="10">
        <v>4</v>
      </c>
      <c r="K32" s="10">
        <v>368</v>
      </c>
      <c r="L32" s="10">
        <v>253.5</v>
      </c>
      <c r="M32" s="10">
        <v>3060</v>
      </c>
      <c r="N32" s="10">
        <v>205.417</v>
      </c>
      <c r="O32" s="12"/>
      <c r="P32" s="14">
        <v>15.737303397007681</v>
      </c>
      <c r="Q32" s="12">
        <v>10.336</v>
      </c>
      <c r="R32" s="14">
        <v>10.749022400000001</v>
      </c>
      <c r="S32" s="10">
        <v>5</v>
      </c>
      <c r="T32" s="10">
        <v>765.8</v>
      </c>
      <c r="U32" s="10">
        <v>266.7</v>
      </c>
      <c r="V32" s="10">
        <v>89</v>
      </c>
      <c r="W32" s="10">
        <v>3372</v>
      </c>
      <c r="X32" s="10">
        <v>262.87299999999999</v>
      </c>
      <c r="Y32" s="12"/>
      <c r="Z32" s="14">
        <v>43.695592109531184</v>
      </c>
      <c r="AA32" s="12">
        <v>-8.4220000000000006</v>
      </c>
      <c r="AB32" s="5">
        <v>-10.0744244</v>
      </c>
      <c r="AC32" s="6">
        <v>2.7765615879172505</v>
      </c>
    </row>
    <row r="33" spans="1:29" x14ac:dyDescent="0.35">
      <c r="A33" s="10">
        <v>33</v>
      </c>
      <c r="B33" s="10" t="s">
        <v>283</v>
      </c>
      <c r="C33" s="10" t="s">
        <v>284</v>
      </c>
      <c r="D33" s="10" t="s">
        <v>66</v>
      </c>
      <c r="E33" s="10">
        <v>1</v>
      </c>
      <c r="F33" s="10" t="s">
        <v>460</v>
      </c>
      <c r="G33" s="10" t="s">
        <v>67</v>
      </c>
      <c r="H33" s="10" t="s">
        <v>285</v>
      </c>
      <c r="I33" s="12">
        <v>0.56699999999999995</v>
      </c>
      <c r="J33" s="10">
        <v>4</v>
      </c>
      <c r="K33" s="10">
        <v>368</v>
      </c>
      <c r="L33" s="10">
        <v>253.9</v>
      </c>
      <c r="M33" s="10">
        <v>3176</v>
      </c>
      <c r="N33" s="10">
        <v>212.505</v>
      </c>
      <c r="O33" s="12"/>
      <c r="P33" s="14">
        <v>14.815957753597058</v>
      </c>
      <c r="Q33" s="12">
        <v>7.2729999999999997</v>
      </c>
      <c r="R33" s="14">
        <v>7.5837182000000007</v>
      </c>
      <c r="S33" s="10">
        <v>5</v>
      </c>
      <c r="T33" s="10">
        <v>764.5</v>
      </c>
      <c r="U33" s="10">
        <v>273.60000000000002</v>
      </c>
      <c r="V33" s="10">
        <v>89</v>
      </c>
      <c r="W33" s="10">
        <v>3652</v>
      </c>
      <c r="X33" s="10">
        <v>283.65199999999999</v>
      </c>
      <c r="Y33" s="12"/>
      <c r="Z33" s="14">
        <v>42.908579770360305</v>
      </c>
      <c r="AA33" s="12">
        <v>-15.425000000000001</v>
      </c>
      <c r="AB33" s="5">
        <v>-16.868735000000001</v>
      </c>
      <c r="AC33" s="6">
        <v>2.8961057046712249</v>
      </c>
    </row>
    <row r="34" spans="1:29" x14ac:dyDescent="0.35">
      <c r="A34" s="10">
        <v>34</v>
      </c>
      <c r="B34" s="10" t="s">
        <v>288</v>
      </c>
      <c r="C34" s="10" t="s">
        <v>289</v>
      </c>
      <c r="D34" s="10" t="s">
        <v>66</v>
      </c>
      <c r="E34" s="10">
        <v>1</v>
      </c>
      <c r="F34" s="10" t="s">
        <v>460</v>
      </c>
      <c r="G34" s="10" t="s">
        <v>67</v>
      </c>
      <c r="H34" s="10" t="s">
        <v>290</v>
      </c>
      <c r="I34" s="12">
        <v>0.56699999999999995</v>
      </c>
      <c r="J34" s="10">
        <v>4</v>
      </c>
      <c r="K34" s="10">
        <v>367.6</v>
      </c>
      <c r="L34" s="10">
        <v>259.60000000000002</v>
      </c>
      <c r="M34" s="10">
        <v>3222</v>
      </c>
      <c r="N34" s="10">
        <v>215.57400000000001</v>
      </c>
      <c r="O34" s="12"/>
      <c r="P34" s="14">
        <v>15.029930009994738</v>
      </c>
      <c r="Q34" s="12">
        <v>9.6150000000000002</v>
      </c>
      <c r="R34" s="14">
        <v>10.003941000000001</v>
      </c>
      <c r="S34" s="10">
        <v>5</v>
      </c>
      <c r="T34" s="10">
        <v>764.1</v>
      </c>
      <c r="U34" s="10">
        <v>277.8</v>
      </c>
      <c r="V34" s="10">
        <v>89</v>
      </c>
      <c r="W34" s="10">
        <v>3681</v>
      </c>
      <c r="X34" s="10">
        <v>287.22300000000001</v>
      </c>
      <c r="Y34" s="12"/>
      <c r="Z34" s="14">
        <v>43.448771760404284</v>
      </c>
      <c r="AA34" s="12">
        <v>-16.279</v>
      </c>
      <c r="AB34" s="5">
        <v>-17.6972858</v>
      </c>
      <c r="AC34" s="6">
        <v>2.8908166392998056</v>
      </c>
    </row>
    <row r="35" spans="1:29" x14ac:dyDescent="0.35">
      <c r="A35" s="10">
        <v>35</v>
      </c>
      <c r="B35" s="10" t="s">
        <v>291</v>
      </c>
      <c r="C35" s="10" t="s">
        <v>292</v>
      </c>
      <c r="D35" s="10" t="s">
        <v>66</v>
      </c>
      <c r="E35" s="10">
        <v>1</v>
      </c>
      <c r="F35" s="10" t="s">
        <v>460</v>
      </c>
      <c r="G35" s="10" t="s">
        <v>67</v>
      </c>
      <c r="H35" s="10" t="s">
        <v>293</v>
      </c>
      <c r="I35" s="12">
        <v>0.57499999999999996</v>
      </c>
      <c r="J35" s="10">
        <v>4</v>
      </c>
      <c r="K35" s="10">
        <v>368.7</v>
      </c>
      <c r="L35" s="10">
        <v>252.7</v>
      </c>
      <c r="M35" s="10">
        <v>3113</v>
      </c>
      <c r="N35" s="10">
        <v>208.56299999999999</v>
      </c>
      <c r="O35" s="12"/>
      <c r="P35" s="14">
        <v>14.338808261111264</v>
      </c>
      <c r="Q35" s="12">
        <v>12.042999999999999</v>
      </c>
      <c r="R35" s="14">
        <v>12.5130362</v>
      </c>
      <c r="S35" s="10">
        <v>5</v>
      </c>
      <c r="T35" s="10">
        <v>765.6</v>
      </c>
      <c r="U35" s="10">
        <v>271.10000000000002</v>
      </c>
      <c r="V35" s="10">
        <v>89</v>
      </c>
      <c r="W35" s="10">
        <v>3543</v>
      </c>
      <c r="X35" s="10">
        <v>276.13299999999998</v>
      </c>
      <c r="Y35" s="12"/>
      <c r="Z35" s="14">
        <v>41.190002227667136</v>
      </c>
      <c r="AA35" s="12">
        <v>-12.186999999999999</v>
      </c>
      <c r="AB35" s="5">
        <v>-13.727227399999999</v>
      </c>
      <c r="AC35" s="6">
        <v>2.8726238246298226</v>
      </c>
    </row>
    <row r="36" spans="1:29" x14ac:dyDescent="0.35">
      <c r="A36" s="10">
        <v>36</v>
      </c>
      <c r="B36" s="10" t="s">
        <v>294</v>
      </c>
      <c r="C36" s="10" t="s">
        <v>295</v>
      </c>
      <c r="D36" s="10" t="s">
        <v>66</v>
      </c>
      <c r="E36" s="10">
        <v>1</v>
      </c>
      <c r="F36" s="10" t="s">
        <v>460</v>
      </c>
      <c r="G36" s="10" t="s">
        <v>67</v>
      </c>
      <c r="H36" s="10" t="s">
        <v>296</v>
      </c>
      <c r="I36" s="12">
        <v>0.54900000000000004</v>
      </c>
      <c r="J36" s="10">
        <v>4</v>
      </c>
      <c r="K36" s="10">
        <v>369.1</v>
      </c>
      <c r="L36" s="10">
        <v>245.4</v>
      </c>
      <c r="M36" s="10">
        <v>2665</v>
      </c>
      <c r="N36" s="10">
        <v>178.86699999999999</v>
      </c>
      <c r="O36" s="12"/>
      <c r="P36" s="14">
        <v>12.879574496206384</v>
      </c>
      <c r="Q36" s="12">
        <v>7.9489999999999998</v>
      </c>
      <c r="R36" s="14">
        <v>8.2822966000000005</v>
      </c>
      <c r="S36" s="10">
        <v>5</v>
      </c>
      <c r="T36" s="10">
        <v>765.1</v>
      </c>
      <c r="U36" s="10">
        <v>266.89999999999998</v>
      </c>
      <c r="V36" s="10">
        <v>89</v>
      </c>
      <c r="W36" s="10">
        <v>3174</v>
      </c>
      <c r="X36" s="10">
        <v>247.86600000000001</v>
      </c>
      <c r="Y36" s="12"/>
      <c r="Z36" s="14">
        <v>38.724512818043713</v>
      </c>
      <c r="AA36" s="12">
        <v>-15.231999999999999</v>
      </c>
      <c r="AB36" s="5">
        <v>-16.681486400000001</v>
      </c>
      <c r="AC36" s="6">
        <v>3.0066608822713694</v>
      </c>
    </row>
    <row r="37" spans="1:29" x14ac:dyDescent="0.35">
      <c r="A37" s="10">
        <v>37</v>
      </c>
      <c r="B37" s="10" t="s">
        <v>298</v>
      </c>
      <c r="C37" s="10" t="s">
        <v>299</v>
      </c>
      <c r="D37" s="10" t="s">
        <v>66</v>
      </c>
      <c r="E37" s="10">
        <v>1</v>
      </c>
      <c r="F37" s="10" t="s">
        <v>460</v>
      </c>
      <c r="G37" s="10" t="s">
        <v>67</v>
      </c>
      <c r="H37" s="10" t="s">
        <v>300</v>
      </c>
      <c r="I37" s="12">
        <v>0.58899999999999997</v>
      </c>
      <c r="J37" s="10">
        <v>4</v>
      </c>
      <c r="K37" s="10">
        <v>368.5</v>
      </c>
      <c r="L37" s="10">
        <v>250</v>
      </c>
      <c r="M37" s="10">
        <v>2980</v>
      </c>
      <c r="N37" s="10">
        <v>200.31700000000001</v>
      </c>
      <c r="O37" s="12"/>
      <c r="P37" s="14">
        <v>13.44454625386887</v>
      </c>
      <c r="Q37" s="12">
        <v>7.5960000000000001</v>
      </c>
      <c r="R37" s="14">
        <v>7.9175064000000006</v>
      </c>
      <c r="S37" s="10">
        <v>5</v>
      </c>
      <c r="T37" s="10">
        <v>764.5</v>
      </c>
      <c r="U37" s="10">
        <v>272.7</v>
      </c>
      <c r="V37" s="10">
        <v>89</v>
      </c>
      <c r="W37" s="10">
        <v>3481</v>
      </c>
      <c r="X37" s="10">
        <v>272.28500000000003</v>
      </c>
      <c r="Y37" s="12"/>
      <c r="Z37" s="14">
        <v>39.650600692132208</v>
      </c>
      <c r="AA37" s="12">
        <v>-15.153</v>
      </c>
      <c r="AB37" s="5">
        <v>-16.604840599999999</v>
      </c>
      <c r="AC37" s="6">
        <v>2.949195900212858</v>
      </c>
    </row>
    <row r="38" spans="1:29" x14ac:dyDescent="0.35">
      <c r="A38" s="10">
        <v>38</v>
      </c>
      <c r="B38" s="10" t="s">
        <v>304</v>
      </c>
      <c r="C38" s="10" t="s">
        <v>305</v>
      </c>
      <c r="D38" s="10" t="s">
        <v>66</v>
      </c>
      <c r="E38" s="10">
        <v>1</v>
      </c>
      <c r="F38" s="10" t="s">
        <v>460</v>
      </c>
      <c r="G38" s="10" t="s">
        <v>67</v>
      </c>
      <c r="H38" s="10" t="s">
        <v>306</v>
      </c>
      <c r="I38" s="12">
        <v>0.50800000000000001</v>
      </c>
      <c r="J38" s="10">
        <v>4</v>
      </c>
      <c r="K38" s="10">
        <v>366.8</v>
      </c>
      <c r="L38" s="10">
        <v>254.1</v>
      </c>
      <c r="M38" s="10">
        <v>2897</v>
      </c>
      <c r="N38" s="10">
        <v>194.86500000000001</v>
      </c>
      <c r="O38" s="12"/>
      <c r="P38" s="14">
        <v>15.163999675600124</v>
      </c>
      <c r="Q38" s="12">
        <v>8.1890000000000001</v>
      </c>
      <c r="R38" s="14">
        <v>8.5303126000000002</v>
      </c>
      <c r="S38" s="10">
        <v>5</v>
      </c>
      <c r="T38" s="10">
        <v>766.4</v>
      </c>
      <c r="U38" s="10">
        <v>269</v>
      </c>
      <c r="V38" s="10">
        <v>89</v>
      </c>
      <c r="W38" s="10">
        <v>3297</v>
      </c>
      <c r="X38" s="10">
        <v>257.22500000000002</v>
      </c>
      <c r="Y38" s="12"/>
      <c r="Z38" s="14">
        <v>43.430098315140015</v>
      </c>
      <c r="AA38" s="12">
        <v>-16</v>
      </c>
      <c r="AB38" s="5">
        <v>-17.426600000000001</v>
      </c>
      <c r="AC38" s="6">
        <v>2.8640265922071939</v>
      </c>
    </row>
    <row r="39" spans="1:29" x14ac:dyDescent="0.35">
      <c r="A39" s="10">
        <v>39</v>
      </c>
      <c r="B39" s="10" t="s">
        <v>309</v>
      </c>
      <c r="C39" s="10" t="s">
        <v>310</v>
      </c>
      <c r="D39" s="10" t="s">
        <v>66</v>
      </c>
      <c r="E39" s="10">
        <v>1</v>
      </c>
      <c r="F39" s="10" t="s">
        <v>460</v>
      </c>
      <c r="G39" s="10" t="s">
        <v>67</v>
      </c>
      <c r="H39" s="10" t="s">
        <v>311</v>
      </c>
      <c r="I39" s="12">
        <v>0.53100000000000003</v>
      </c>
      <c r="J39" s="10">
        <v>4</v>
      </c>
      <c r="K39" s="10">
        <v>368.7</v>
      </c>
      <c r="L39" s="10">
        <v>247.5</v>
      </c>
      <c r="M39" s="10">
        <v>2786</v>
      </c>
      <c r="N39" s="10">
        <v>187.083</v>
      </c>
      <c r="O39" s="12"/>
      <c r="P39" s="14">
        <v>13.92782948981224</v>
      </c>
      <c r="Q39" s="12">
        <v>9.3989999999999991</v>
      </c>
      <c r="R39" s="14">
        <v>9.7807265999999995</v>
      </c>
      <c r="S39" s="10">
        <v>5</v>
      </c>
      <c r="T39" s="10">
        <v>766.4</v>
      </c>
      <c r="U39" s="10">
        <v>267.3</v>
      </c>
      <c r="V39" s="10">
        <v>89</v>
      </c>
      <c r="W39" s="10">
        <v>3347</v>
      </c>
      <c r="X39" s="10">
        <v>260.39800000000002</v>
      </c>
      <c r="Y39" s="12"/>
      <c r="Z39" s="14">
        <v>42.061472458831965</v>
      </c>
      <c r="AA39" s="12">
        <v>-9.2959999999999994</v>
      </c>
      <c r="AB39" s="5">
        <v>-10.922379199999998</v>
      </c>
      <c r="AC39" s="6">
        <v>3.0199588880376935</v>
      </c>
    </row>
    <row r="40" spans="1:29" x14ac:dyDescent="0.35">
      <c r="A40" s="10">
        <v>40</v>
      </c>
      <c r="B40" s="10" t="s">
        <v>313</v>
      </c>
      <c r="C40" s="10" t="s">
        <v>314</v>
      </c>
      <c r="D40" s="10" t="s">
        <v>66</v>
      </c>
      <c r="E40" s="10">
        <v>1</v>
      </c>
      <c r="F40" s="10" t="s">
        <v>460</v>
      </c>
      <c r="G40" s="10" t="s">
        <v>67</v>
      </c>
      <c r="H40" s="10" t="s">
        <v>315</v>
      </c>
      <c r="I40" s="12">
        <v>0.52</v>
      </c>
      <c r="J40" s="10">
        <v>4</v>
      </c>
      <c r="K40" s="10">
        <v>368.7</v>
      </c>
      <c r="L40" s="10">
        <v>248.1</v>
      </c>
      <c r="M40" s="10">
        <v>3100</v>
      </c>
      <c r="N40" s="10">
        <v>207.268</v>
      </c>
      <c r="O40" s="12"/>
      <c r="P40" s="14">
        <v>15.756964263812241</v>
      </c>
      <c r="Q40" s="12">
        <v>8.609</v>
      </c>
      <c r="R40" s="14">
        <v>8.9643406000000017</v>
      </c>
      <c r="S40" s="10">
        <v>5</v>
      </c>
      <c r="T40" s="10">
        <v>766.8</v>
      </c>
      <c r="U40" s="10">
        <v>268.60000000000002</v>
      </c>
      <c r="V40" s="10">
        <v>89</v>
      </c>
      <c r="W40" s="10">
        <v>3459</v>
      </c>
      <c r="X40" s="10">
        <v>269.00400000000002</v>
      </c>
      <c r="Y40" s="12"/>
      <c r="Z40" s="14">
        <v>44.370747287396469</v>
      </c>
      <c r="AA40" s="12">
        <v>-15.294</v>
      </c>
      <c r="AB40" s="5">
        <v>-16.7416388</v>
      </c>
      <c r="AC40" s="6">
        <v>2.8159451620575933</v>
      </c>
    </row>
    <row r="41" spans="1:29" x14ac:dyDescent="0.35">
      <c r="A41" s="10">
        <v>41</v>
      </c>
      <c r="B41" s="10" t="s">
        <v>317</v>
      </c>
      <c r="C41" s="10" t="s">
        <v>318</v>
      </c>
      <c r="D41" s="10" t="s">
        <v>66</v>
      </c>
      <c r="E41" s="10">
        <v>1</v>
      </c>
      <c r="F41" s="10" t="s">
        <v>460</v>
      </c>
      <c r="G41" s="10" t="s">
        <v>67</v>
      </c>
      <c r="H41" s="10" t="s">
        <v>319</v>
      </c>
      <c r="I41" s="12">
        <v>0.57699999999999996</v>
      </c>
      <c r="J41" s="10">
        <v>4</v>
      </c>
      <c r="K41" s="10">
        <v>367.8</v>
      </c>
      <c r="L41" s="10">
        <v>250.2</v>
      </c>
      <c r="M41" s="10">
        <v>3086</v>
      </c>
      <c r="N41" s="10">
        <v>207.28200000000001</v>
      </c>
      <c r="O41" s="12"/>
      <c r="P41" s="14">
        <v>14.201342909219644</v>
      </c>
      <c r="Q41" s="12">
        <v>7.2629999999999999</v>
      </c>
      <c r="R41" s="14">
        <v>7.5733842000000005</v>
      </c>
      <c r="S41" s="10">
        <v>5</v>
      </c>
      <c r="T41" s="10">
        <v>766.4</v>
      </c>
      <c r="U41" s="10">
        <v>273.2</v>
      </c>
      <c r="V41" s="10">
        <v>89</v>
      </c>
      <c r="W41" s="10">
        <v>3663</v>
      </c>
      <c r="X41" s="10">
        <v>287.62400000000002</v>
      </c>
      <c r="Y41" s="12"/>
      <c r="Z41" s="14">
        <v>42.755368853508081</v>
      </c>
      <c r="AA41" s="12">
        <v>-15.331</v>
      </c>
      <c r="AB41" s="5">
        <v>-16.7775362</v>
      </c>
      <c r="AC41" s="6">
        <v>3.0106567475214545</v>
      </c>
    </row>
    <row r="42" spans="1:29" x14ac:dyDescent="0.35">
      <c r="A42" s="10">
        <v>42</v>
      </c>
      <c r="B42" s="10" t="s">
        <v>320</v>
      </c>
      <c r="C42" s="10" t="s">
        <v>321</v>
      </c>
      <c r="D42" s="10" t="s">
        <v>66</v>
      </c>
      <c r="E42" s="10">
        <v>1</v>
      </c>
      <c r="F42" s="10" t="s">
        <v>460</v>
      </c>
      <c r="G42" s="10" t="s">
        <v>67</v>
      </c>
      <c r="H42" s="10" t="s">
        <v>322</v>
      </c>
      <c r="I42" s="12">
        <v>0.55400000000000005</v>
      </c>
      <c r="J42" s="10">
        <v>4</v>
      </c>
      <c r="K42" s="10">
        <v>368</v>
      </c>
      <c r="L42" s="10">
        <v>205.7</v>
      </c>
      <c r="M42" s="10">
        <v>3120</v>
      </c>
      <c r="N42" s="10">
        <v>206.82300000000001</v>
      </c>
      <c r="O42" s="12"/>
      <c r="P42" s="14">
        <v>14.758176689134089</v>
      </c>
      <c r="Q42" s="12">
        <v>5.016</v>
      </c>
      <c r="R42" s="14">
        <v>5.2513344000000002</v>
      </c>
      <c r="S42" s="10">
        <v>6</v>
      </c>
      <c r="T42" s="10">
        <v>766.4</v>
      </c>
      <c r="U42" s="10">
        <v>272.5</v>
      </c>
      <c r="V42">
        <v>89</v>
      </c>
      <c r="W42">
        <v>3565</v>
      </c>
      <c r="X42">
        <v>278.12099999999998</v>
      </c>
      <c r="Y42" s="13"/>
      <c r="Z42" s="14">
        <v>43.059141466776701</v>
      </c>
      <c r="AA42" s="4">
        <v>-17.178000000000001</v>
      </c>
      <c r="AB42" s="5">
        <v>-18.5694956</v>
      </c>
      <c r="AC42" s="6">
        <v>2.9176464256915686</v>
      </c>
    </row>
    <row r="43" spans="1:29" x14ac:dyDescent="0.35">
      <c r="A43" s="10">
        <v>43</v>
      </c>
      <c r="B43" s="10" t="s">
        <v>324</v>
      </c>
      <c r="C43" s="10" t="s">
        <v>325</v>
      </c>
      <c r="D43" s="10" t="s">
        <v>66</v>
      </c>
      <c r="E43" s="10">
        <v>1</v>
      </c>
      <c r="F43" s="10" t="s">
        <v>460</v>
      </c>
      <c r="G43" s="10" t="s">
        <v>67</v>
      </c>
      <c r="H43" s="10" t="s">
        <v>326</v>
      </c>
      <c r="I43" s="8">
        <v>0.53100000000000003</v>
      </c>
      <c r="J43" s="10">
        <v>4</v>
      </c>
      <c r="K43" s="10">
        <v>374.5</v>
      </c>
      <c r="L43" s="10">
        <v>190.6</v>
      </c>
      <c r="M43">
        <v>575</v>
      </c>
      <c r="N43">
        <v>40.595999999999997</v>
      </c>
      <c r="P43" s="14">
        <v>3.0222637330405098</v>
      </c>
      <c r="Q43" s="4">
        <v>6.2439999999999998</v>
      </c>
      <c r="R43" s="30">
        <v>6.5203496000000003</v>
      </c>
      <c r="S43" s="10">
        <v>5</v>
      </c>
      <c r="T43" s="10">
        <v>772.9</v>
      </c>
      <c r="U43" s="10">
        <v>221.1</v>
      </c>
      <c r="V43" s="10">
        <v>89</v>
      </c>
      <c r="W43" s="10">
        <v>1146</v>
      </c>
      <c r="X43" s="10">
        <v>87.653999999999996</v>
      </c>
      <c r="Y43" s="12"/>
      <c r="Z43" s="14">
        <v>14.158543102890409</v>
      </c>
      <c r="AA43" s="12">
        <v>-19.145</v>
      </c>
      <c r="AB43" s="5">
        <v>-20.477879000000001</v>
      </c>
      <c r="AC43" s="6">
        <v>4.6847477101696837</v>
      </c>
    </row>
    <row r="44" spans="1:29" x14ac:dyDescent="0.35">
      <c r="A44" s="10">
        <v>44</v>
      </c>
      <c r="B44" s="10" t="s">
        <v>64</v>
      </c>
      <c r="C44" s="10" t="s">
        <v>284</v>
      </c>
      <c r="D44" s="10" t="s">
        <v>66</v>
      </c>
      <c r="E44" s="10">
        <v>1</v>
      </c>
      <c r="F44" s="10" t="s">
        <v>460</v>
      </c>
      <c r="G44" s="10" t="s">
        <v>67</v>
      </c>
      <c r="H44" s="10" t="s">
        <v>328</v>
      </c>
      <c r="I44" s="12">
        <v>0.54200000000000004</v>
      </c>
      <c r="J44" s="10">
        <v>4</v>
      </c>
      <c r="K44" s="10">
        <v>368.7</v>
      </c>
      <c r="L44" s="10">
        <v>252.5</v>
      </c>
      <c r="M44" s="10">
        <v>2934</v>
      </c>
      <c r="N44" s="10">
        <v>196.577</v>
      </c>
      <c r="O44" s="12">
        <v>3.9675953951886542E-2</v>
      </c>
      <c r="P44" s="14">
        <v>14.337619587986747</v>
      </c>
      <c r="Q44" s="12">
        <v>6.28</v>
      </c>
      <c r="R44" s="14">
        <v>6.5575520000000012</v>
      </c>
      <c r="S44" s="10">
        <v>5</v>
      </c>
      <c r="T44" s="10">
        <v>765.1</v>
      </c>
      <c r="U44" s="10">
        <v>281.10000000000002</v>
      </c>
      <c r="V44" s="10">
        <v>89</v>
      </c>
      <c r="W44" s="10">
        <v>3986</v>
      </c>
      <c r="X44" s="10">
        <v>311.351</v>
      </c>
      <c r="Y44" s="12">
        <v>8.5577756294343041E-2</v>
      </c>
      <c r="Z44" s="14">
        <v>49.271107836533162</v>
      </c>
      <c r="AA44" s="12">
        <v>-25.34</v>
      </c>
      <c r="AB44" s="5">
        <v>-26.488268000000001</v>
      </c>
      <c r="AC44" s="6">
        <v>3.4364914994548053</v>
      </c>
    </row>
    <row r="45" spans="1:29" x14ac:dyDescent="0.35">
      <c r="A45" s="10">
        <v>45</v>
      </c>
      <c r="B45" s="10" t="s">
        <v>87</v>
      </c>
      <c r="C45" s="10" t="s">
        <v>331</v>
      </c>
      <c r="D45" s="10" t="s">
        <v>66</v>
      </c>
      <c r="E45" s="10">
        <v>1</v>
      </c>
      <c r="F45" s="10" t="s">
        <v>460</v>
      </c>
      <c r="G45" s="10" t="s">
        <v>67</v>
      </c>
      <c r="H45" s="10" t="s">
        <v>332</v>
      </c>
      <c r="I45" s="12">
        <v>0.50900000000000001</v>
      </c>
      <c r="J45" s="10">
        <v>4</v>
      </c>
      <c r="K45" s="10">
        <v>367.4</v>
      </c>
      <c r="L45" s="10">
        <v>256.89999999999998</v>
      </c>
      <c r="M45" s="10">
        <v>2941</v>
      </c>
      <c r="N45" s="10">
        <v>197.57</v>
      </c>
      <c r="O45" s="12">
        <v>3.9288606569823352E-2</v>
      </c>
      <c r="P45" s="14">
        <v>15.34429199844943</v>
      </c>
      <c r="Q45" s="12">
        <v>12.856999999999999</v>
      </c>
      <c r="R45" s="14">
        <v>13.3542238</v>
      </c>
      <c r="S45" s="10">
        <v>5</v>
      </c>
      <c r="T45" s="10">
        <v>764.7</v>
      </c>
      <c r="U45" s="10">
        <v>280.5</v>
      </c>
      <c r="V45" s="10">
        <v>89</v>
      </c>
      <c r="W45" s="10">
        <v>3627</v>
      </c>
      <c r="X45" s="10">
        <v>283.471</v>
      </c>
      <c r="Y45" s="12">
        <v>8.5290911592367485E-2</v>
      </c>
      <c r="Z45" s="14">
        <v>47.767465908650266</v>
      </c>
      <c r="AA45" s="12">
        <v>-15.234999999999999</v>
      </c>
      <c r="AB45" s="5">
        <v>-16.684397000000001</v>
      </c>
      <c r="AC45" s="6">
        <v>3.1130446366295206</v>
      </c>
    </row>
    <row r="46" spans="1:29" x14ac:dyDescent="0.35">
      <c r="A46" s="10">
        <v>46</v>
      </c>
      <c r="B46" s="10" t="s">
        <v>335</v>
      </c>
      <c r="C46" s="10" t="s">
        <v>336</v>
      </c>
      <c r="D46" s="10" t="s">
        <v>66</v>
      </c>
      <c r="E46" s="10">
        <v>1</v>
      </c>
      <c r="F46" s="10" t="s">
        <v>460</v>
      </c>
      <c r="G46" s="10" t="s">
        <v>67</v>
      </c>
      <c r="H46" s="10" t="s">
        <v>337</v>
      </c>
      <c r="I46" s="12">
        <v>0.54500000000000004</v>
      </c>
      <c r="J46" s="10">
        <v>4</v>
      </c>
      <c r="K46" s="10">
        <v>369.1</v>
      </c>
      <c r="L46" s="10">
        <v>253.3</v>
      </c>
      <c r="M46" s="10">
        <v>3014</v>
      </c>
      <c r="N46" s="10">
        <v>202.03</v>
      </c>
      <c r="O46" s="12"/>
      <c r="P46" s="14">
        <v>14.654229828521023</v>
      </c>
      <c r="Q46" s="12">
        <v>7.4009999999999998</v>
      </c>
      <c r="R46" s="14">
        <v>7.7159934000000003</v>
      </c>
      <c r="S46" s="10">
        <v>5</v>
      </c>
      <c r="T46" s="10">
        <v>768.3</v>
      </c>
      <c r="U46" s="10">
        <v>268.8</v>
      </c>
      <c r="V46" s="10">
        <v>89</v>
      </c>
      <c r="W46" s="10">
        <v>3381</v>
      </c>
      <c r="X46" s="10">
        <v>263.37299999999999</v>
      </c>
      <c r="Y46" s="12"/>
      <c r="Z46" s="14">
        <v>41.449194706345239</v>
      </c>
      <c r="AA46" s="12">
        <v>-12.536</v>
      </c>
      <c r="AB46" s="5">
        <v>-14.065827199999999</v>
      </c>
      <c r="AC46" s="6">
        <v>2.8284799127194047</v>
      </c>
    </row>
    <row r="47" spans="1:29" x14ac:dyDescent="0.35">
      <c r="A47" s="10">
        <v>47</v>
      </c>
      <c r="B47" s="10" t="s">
        <v>339</v>
      </c>
      <c r="C47" s="10" t="s">
        <v>340</v>
      </c>
      <c r="D47" s="10" t="s">
        <v>66</v>
      </c>
      <c r="E47" s="10">
        <v>1</v>
      </c>
      <c r="F47" s="10" t="s">
        <v>460</v>
      </c>
      <c r="G47" s="10" t="s">
        <v>67</v>
      </c>
      <c r="H47" s="10" t="s">
        <v>341</v>
      </c>
      <c r="I47" s="12">
        <v>0.58599999999999997</v>
      </c>
      <c r="J47" s="10">
        <v>4</v>
      </c>
      <c r="K47" s="10">
        <v>372.4</v>
      </c>
      <c r="L47" s="10">
        <v>199.2</v>
      </c>
      <c r="M47" s="10">
        <v>882</v>
      </c>
      <c r="N47" s="10">
        <v>60.006999999999998</v>
      </c>
      <c r="O47" s="12"/>
      <c r="P47" s="14">
        <v>4.0480692750108016</v>
      </c>
      <c r="Q47" s="12">
        <v>10.651</v>
      </c>
      <c r="R47" s="14">
        <v>11.074543400000001</v>
      </c>
      <c r="S47" s="10">
        <v>5</v>
      </c>
      <c r="T47" s="10">
        <v>773.3</v>
      </c>
      <c r="U47" s="10">
        <v>224</v>
      </c>
      <c r="V47" s="10">
        <v>89</v>
      </c>
      <c r="W47" s="10">
        <v>1232</v>
      </c>
      <c r="X47" s="10">
        <v>93.972999999999999</v>
      </c>
      <c r="Y47" s="12"/>
      <c r="Z47" s="14">
        <v>13.75456387212345</v>
      </c>
      <c r="AA47" s="12">
        <v>-11.91</v>
      </c>
      <c r="AB47" s="5">
        <v>-13.458481999999998</v>
      </c>
      <c r="AC47" s="6">
        <v>3.3978084211730168</v>
      </c>
    </row>
    <row r="48" spans="1:29" x14ac:dyDescent="0.35">
      <c r="A48" s="10">
        <v>49</v>
      </c>
      <c r="B48" s="10" t="s">
        <v>349</v>
      </c>
      <c r="C48" s="10" t="s">
        <v>350</v>
      </c>
      <c r="D48" s="10" t="s">
        <v>66</v>
      </c>
      <c r="E48" s="10">
        <v>1</v>
      </c>
      <c r="F48" s="10" t="s">
        <v>460</v>
      </c>
      <c r="G48" s="10" t="s">
        <v>67</v>
      </c>
      <c r="H48" s="10" t="s">
        <v>351</v>
      </c>
      <c r="I48" s="12">
        <v>0.59699999999999998</v>
      </c>
      <c r="J48" s="10">
        <v>4</v>
      </c>
      <c r="K48" s="10">
        <v>368.9</v>
      </c>
      <c r="L48" s="10">
        <v>253.7</v>
      </c>
      <c r="M48" s="10">
        <v>3171</v>
      </c>
      <c r="N48" s="10">
        <v>212.09700000000001</v>
      </c>
      <c r="O48" s="12"/>
      <c r="P48" s="14">
        <v>14.044420739603611</v>
      </c>
      <c r="Q48" s="12">
        <v>9.3350000000000009</v>
      </c>
      <c r="R48" s="14">
        <v>9.7145890000000019</v>
      </c>
      <c r="S48" s="10">
        <v>5</v>
      </c>
      <c r="T48" s="10">
        <v>765.6</v>
      </c>
      <c r="U48" s="10">
        <v>275.5</v>
      </c>
      <c r="V48" s="10">
        <v>89</v>
      </c>
      <c r="W48" s="10">
        <v>3735</v>
      </c>
      <c r="X48" s="10">
        <v>291.76100000000002</v>
      </c>
      <c r="Y48" s="12"/>
      <c r="Z48" s="14">
        <v>41.917392245693897</v>
      </c>
      <c r="AA48" s="12">
        <v>-15.109</v>
      </c>
      <c r="AB48" s="5">
        <v>-16.562151799999999</v>
      </c>
      <c r="AC48" s="6">
        <v>2.9846294854647719</v>
      </c>
    </row>
    <row r="49" spans="1:29" x14ac:dyDescent="0.35">
      <c r="A49" s="10">
        <v>50</v>
      </c>
      <c r="B49" s="10" t="s">
        <v>357</v>
      </c>
      <c r="C49" s="10" t="s">
        <v>358</v>
      </c>
      <c r="D49" s="10" t="s">
        <v>66</v>
      </c>
      <c r="E49" s="10">
        <v>1</v>
      </c>
      <c r="F49" s="10" t="s">
        <v>460</v>
      </c>
      <c r="G49" s="10" t="s">
        <v>67</v>
      </c>
      <c r="H49" s="10" t="s">
        <v>359</v>
      </c>
      <c r="I49" s="12">
        <v>0.57699999999999996</v>
      </c>
      <c r="J49" s="10">
        <v>4</v>
      </c>
      <c r="K49" s="10">
        <v>367.4</v>
      </c>
      <c r="L49" s="10">
        <v>256.39999999999998</v>
      </c>
      <c r="M49" s="10">
        <v>3229</v>
      </c>
      <c r="N49" s="10">
        <v>214.84200000000001</v>
      </c>
      <c r="O49" s="12"/>
      <c r="P49" s="14">
        <v>14.719295034313481</v>
      </c>
      <c r="Q49" s="12">
        <v>7.157</v>
      </c>
      <c r="R49" s="14">
        <v>7.4638438000000011</v>
      </c>
      <c r="S49" s="10">
        <v>5</v>
      </c>
      <c r="T49" s="10">
        <v>765.1</v>
      </c>
      <c r="U49" s="10">
        <v>272.7</v>
      </c>
      <c r="V49" s="10">
        <v>89</v>
      </c>
      <c r="W49" s="10">
        <v>3650</v>
      </c>
      <c r="X49" s="10">
        <v>283.428</v>
      </c>
      <c r="Y49" s="12"/>
      <c r="Z49" s="14">
        <v>42.131632559911857</v>
      </c>
      <c r="AA49" s="12">
        <v>-17.013999999999999</v>
      </c>
      <c r="AB49" s="5">
        <v>-18.410382800000001</v>
      </c>
      <c r="AC49" s="6">
        <v>2.8623403812271575</v>
      </c>
    </row>
    <row r="50" spans="1:29" x14ac:dyDescent="0.35">
      <c r="A50" s="10">
        <v>51</v>
      </c>
      <c r="B50" s="10" t="s">
        <v>360</v>
      </c>
      <c r="C50" s="10" t="s">
        <v>361</v>
      </c>
      <c r="D50" s="10" t="s">
        <v>66</v>
      </c>
      <c r="E50" s="10">
        <v>1</v>
      </c>
      <c r="F50" s="10" t="s">
        <v>460</v>
      </c>
      <c r="G50" s="10" t="s">
        <v>67</v>
      </c>
      <c r="H50" s="10" t="s">
        <v>362</v>
      </c>
      <c r="I50" s="12">
        <v>0.51300000000000001</v>
      </c>
      <c r="J50" s="10">
        <v>4</v>
      </c>
      <c r="K50" s="10">
        <v>385.4</v>
      </c>
      <c r="L50" s="10">
        <v>139.80000000000001</v>
      </c>
      <c r="M50" s="10">
        <v>96</v>
      </c>
      <c r="N50" s="10">
        <v>7.3369999999999997</v>
      </c>
      <c r="O50" s="12"/>
      <c r="P50" s="14">
        <v>0.56538566220756992</v>
      </c>
      <c r="Q50" s="12">
        <v>5.5149999999999997</v>
      </c>
      <c r="R50" s="14"/>
      <c r="S50" s="10">
        <v>5</v>
      </c>
      <c r="T50" s="10">
        <v>779.8</v>
      </c>
      <c r="U50" s="10">
        <v>192.5</v>
      </c>
      <c r="V50" s="10">
        <v>89</v>
      </c>
      <c r="W50" s="10">
        <v>463</v>
      </c>
      <c r="X50" s="10">
        <v>35.326000000000001</v>
      </c>
      <c r="Y50" s="12"/>
      <c r="Z50" s="14">
        <v>5.9063400646460611</v>
      </c>
      <c r="AA50" s="12">
        <v>-16.834</v>
      </c>
      <c r="AB50" s="5"/>
      <c r="AC50" s="6">
        <v>10.446568527373918</v>
      </c>
    </row>
    <row r="51" spans="1:29" x14ac:dyDescent="0.35">
      <c r="A51" s="10">
        <v>52</v>
      </c>
      <c r="B51" s="10" t="s">
        <v>363</v>
      </c>
      <c r="C51" s="10" t="s">
        <v>364</v>
      </c>
      <c r="D51" s="10" t="s">
        <v>66</v>
      </c>
      <c r="E51" s="10">
        <v>1</v>
      </c>
      <c r="F51" s="10" t="s">
        <v>460</v>
      </c>
      <c r="G51" s="10" t="s">
        <v>67</v>
      </c>
      <c r="H51" s="10" t="s">
        <v>365</v>
      </c>
      <c r="I51" s="12">
        <v>0.56200000000000006</v>
      </c>
      <c r="J51" s="10">
        <v>4</v>
      </c>
      <c r="K51" s="10">
        <v>368.9</v>
      </c>
      <c r="L51" s="10">
        <v>248.9</v>
      </c>
      <c r="M51" s="10">
        <v>2752</v>
      </c>
      <c r="N51" s="10">
        <v>184.602</v>
      </c>
      <c r="O51" s="12"/>
      <c r="P51" s="14">
        <v>12.985052900502319</v>
      </c>
      <c r="Q51" s="12">
        <v>8.0370000000000008</v>
      </c>
      <c r="R51" s="14">
        <v>8.3732358000000016</v>
      </c>
      <c r="S51" s="10">
        <v>5</v>
      </c>
      <c r="T51" s="10">
        <v>766.8</v>
      </c>
      <c r="U51" s="10">
        <v>267.3</v>
      </c>
      <c r="V51" s="10">
        <v>89</v>
      </c>
      <c r="W51" s="10">
        <v>3288</v>
      </c>
      <c r="X51" s="10">
        <v>254.35300000000001</v>
      </c>
      <c r="Y51" s="12"/>
      <c r="Z51" s="14">
        <v>38.818781380034508</v>
      </c>
      <c r="AA51" s="12">
        <v>-16.439</v>
      </c>
      <c r="AB51" s="5">
        <v>-17.852517800000001</v>
      </c>
      <c r="AC51" s="6">
        <v>2.9894973611183997</v>
      </c>
    </row>
    <row r="52" spans="1:29" x14ac:dyDescent="0.35">
      <c r="A52" s="10">
        <v>53</v>
      </c>
      <c r="B52" s="10" t="s">
        <v>369</v>
      </c>
      <c r="C52" s="10" t="s">
        <v>370</v>
      </c>
      <c r="D52" s="10" t="s">
        <v>66</v>
      </c>
      <c r="E52" s="10">
        <v>1</v>
      </c>
      <c r="F52" s="10" t="s">
        <v>460</v>
      </c>
      <c r="G52" s="10" t="s">
        <v>67</v>
      </c>
      <c r="H52" s="10" t="s">
        <v>371</v>
      </c>
      <c r="I52" s="12">
        <v>0.54900000000000004</v>
      </c>
      <c r="J52" s="10">
        <v>4</v>
      </c>
      <c r="K52" s="10">
        <v>369.1</v>
      </c>
      <c r="L52" s="10">
        <v>256.89999999999998</v>
      </c>
      <c r="M52" s="10">
        <v>3138</v>
      </c>
      <c r="N52" s="10">
        <v>210.22800000000001</v>
      </c>
      <c r="O52" s="12"/>
      <c r="P52" s="14">
        <v>15.137768214307142</v>
      </c>
      <c r="Q52" s="12">
        <v>7.149</v>
      </c>
      <c r="R52" s="14">
        <v>7.4555766000000006</v>
      </c>
      <c r="S52" s="10">
        <v>5</v>
      </c>
      <c r="T52" s="10">
        <v>766.8</v>
      </c>
      <c r="U52" s="10">
        <v>274.8</v>
      </c>
      <c r="V52" s="10">
        <v>89</v>
      </c>
      <c r="W52" s="10">
        <v>3539</v>
      </c>
      <c r="X52" s="10">
        <v>274.57100000000003</v>
      </c>
      <c r="Y52" s="12"/>
      <c r="Z52" s="14">
        <v>42.896678886830308</v>
      </c>
      <c r="AA52" s="12">
        <v>-15.243</v>
      </c>
      <c r="AB52" s="5">
        <v>-16.692158599999999</v>
      </c>
      <c r="AC52" s="6">
        <v>2.8337518635202392</v>
      </c>
    </row>
    <row r="53" spans="1:29" x14ac:dyDescent="0.35">
      <c r="A53" s="10">
        <v>54</v>
      </c>
      <c r="B53" s="10" t="s">
        <v>373</v>
      </c>
      <c r="C53" s="10" t="s">
        <v>374</v>
      </c>
      <c r="D53" s="10" t="s">
        <v>66</v>
      </c>
      <c r="E53" s="10">
        <v>1</v>
      </c>
      <c r="F53" s="10" t="s">
        <v>460</v>
      </c>
      <c r="G53" s="10" t="s">
        <v>67</v>
      </c>
      <c r="H53" s="10" t="s">
        <v>375</v>
      </c>
      <c r="I53" s="12">
        <v>0.53200000000000003</v>
      </c>
      <c r="J53" s="10">
        <v>4</v>
      </c>
      <c r="K53" s="10">
        <v>369.5</v>
      </c>
      <c r="L53" s="10">
        <v>243.1</v>
      </c>
      <c r="M53" s="10">
        <v>2475</v>
      </c>
      <c r="N53" s="10">
        <v>166.39099999999999</v>
      </c>
      <c r="O53" s="12"/>
      <c r="P53" s="14">
        <v>12.364080854622625</v>
      </c>
      <c r="Q53" s="12">
        <v>6.3040000000000003</v>
      </c>
      <c r="R53" s="14">
        <v>6.5823536000000011</v>
      </c>
      <c r="S53" s="10">
        <v>5</v>
      </c>
      <c r="T53" s="10">
        <v>767.7</v>
      </c>
      <c r="U53" s="10">
        <v>263.3</v>
      </c>
      <c r="V53" s="10">
        <v>89</v>
      </c>
      <c r="W53" s="10">
        <v>2904</v>
      </c>
      <c r="X53" s="10">
        <v>225.60900000000001</v>
      </c>
      <c r="Y53" s="12"/>
      <c r="Z53" s="14">
        <v>36.373587485550701</v>
      </c>
      <c r="AA53" s="12">
        <v>-17.122</v>
      </c>
      <c r="AB53" s="5">
        <v>-18.5151644</v>
      </c>
      <c r="AC53" s="6">
        <v>2.9418755759714652</v>
      </c>
    </row>
    <row r="54" spans="1:29" x14ac:dyDescent="0.35">
      <c r="A54" s="10">
        <v>55</v>
      </c>
      <c r="B54" s="10" t="s">
        <v>376</v>
      </c>
      <c r="C54" s="10" t="s">
        <v>377</v>
      </c>
      <c r="D54" s="10" t="s">
        <v>66</v>
      </c>
      <c r="E54" s="10">
        <v>1</v>
      </c>
      <c r="F54" s="10" t="s">
        <v>460</v>
      </c>
      <c r="G54" s="10" t="s">
        <v>67</v>
      </c>
      <c r="H54" s="10" t="s">
        <v>378</v>
      </c>
      <c r="I54" s="12">
        <v>0.52300000000000002</v>
      </c>
      <c r="J54" s="10">
        <v>4</v>
      </c>
      <c r="K54" s="10">
        <v>369.1</v>
      </c>
      <c r="L54" s="10">
        <v>246.8</v>
      </c>
      <c r="M54" s="10">
        <v>2706</v>
      </c>
      <c r="N54" s="10">
        <v>181.66</v>
      </c>
      <c r="O54" s="12"/>
      <c r="P54" s="14">
        <v>13.73097125271965</v>
      </c>
      <c r="Q54" s="12">
        <v>6.25</v>
      </c>
      <c r="R54" s="14">
        <v>6.5265500000000003</v>
      </c>
      <c r="S54" s="10">
        <v>5</v>
      </c>
      <c r="T54" s="10">
        <v>767.7</v>
      </c>
      <c r="U54" s="10">
        <v>264.39999999999998</v>
      </c>
      <c r="V54" s="10">
        <v>89</v>
      </c>
      <c r="W54" s="10">
        <v>3094</v>
      </c>
      <c r="X54" s="10">
        <v>239.28800000000001</v>
      </c>
      <c r="Y54" s="12"/>
      <c r="Z54" s="14">
        <v>39.242853568145804</v>
      </c>
      <c r="AA54" s="12">
        <v>-13.522</v>
      </c>
      <c r="AB54" s="5">
        <v>-15.022444399999999</v>
      </c>
      <c r="AC54" s="6">
        <v>2.8579808992297684</v>
      </c>
    </row>
    <row r="55" spans="1:29" x14ac:dyDescent="0.35">
      <c r="A55" s="10">
        <v>56</v>
      </c>
      <c r="B55" s="10" t="s">
        <v>380</v>
      </c>
      <c r="C55" s="10" t="s">
        <v>381</v>
      </c>
      <c r="D55" s="10" t="s">
        <v>66</v>
      </c>
      <c r="E55" s="10">
        <v>1</v>
      </c>
      <c r="F55" s="10" t="s">
        <v>460</v>
      </c>
      <c r="G55" s="10" t="s">
        <v>67</v>
      </c>
      <c r="H55" s="10" t="s">
        <v>382</v>
      </c>
      <c r="I55" s="12">
        <v>0.59799999999999998</v>
      </c>
      <c r="J55" s="10">
        <v>4</v>
      </c>
      <c r="K55" s="10">
        <v>369.3</v>
      </c>
      <c r="L55" s="10">
        <v>257.89999999999998</v>
      </c>
      <c r="M55" s="10">
        <v>3216</v>
      </c>
      <c r="N55" s="10">
        <v>215.32300000000001</v>
      </c>
      <c r="O55" s="12"/>
      <c r="P55" s="14">
        <v>14.234193814925785</v>
      </c>
      <c r="Q55" s="12">
        <v>8.1419999999999995</v>
      </c>
      <c r="R55" s="14">
        <v>8.481742800000001</v>
      </c>
      <c r="S55" s="10">
        <v>5</v>
      </c>
      <c r="T55" s="10">
        <v>767</v>
      </c>
      <c r="U55" s="10">
        <v>276.89999999999998</v>
      </c>
      <c r="V55" s="10">
        <v>89</v>
      </c>
      <c r="W55" s="10">
        <v>3556</v>
      </c>
      <c r="X55" s="10">
        <v>277.54199999999997</v>
      </c>
      <c r="Y55" s="12"/>
      <c r="Z55" s="14">
        <v>39.807864320228596</v>
      </c>
      <c r="AA55" s="12">
        <v>-10.379</v>
      </c>
      <c r="AB55" s="5">
        <v>-11.973105799999999</v>
      </c>
      <c r="AC55" s="6">
        <v>2.7966363840350832</v>
      </c>
    </row>
    <row r="56" spans="1:29" x14ac:dyDescent="0.35">
      <c r="A56" s="10">
        <v>57</v>
      </c>
      <c r="B56" s="10" t="s">
        <v>383</v>
      </c>
      <c r="C56" s="10" t="s">
        <v>384</v>
      </c>
      <c r="D56" s="10" t="s">
        <v>66</v>
      </c>
      <c r="E56" s="10">
        <v>1</v>
      </c>
      <c r="F56" s="10" t="s">
        <v>460</v>
      </c>
      <c r="G56" s="10" t="s">
        <v>67</v>
      </c>
      <c r="H56" s="10" t="s">
        <v>385</v>
      </c>
      <c r="I56" s="12">
        <v>0.56499999999999995</v>
      </c>
      <c r="J56" s="10">
        <v>4</v>
      </c>
      <c r="K56" s="10">
        <v>369.1</v>
      </c>
      <c r="L56" s="10">
        <v>254.1</v>
      </c>
      <c r="M56" s="10">
        <v>3260</v>
      </c>
      <c r="N56" s="10">
        <v>218.136</v>
      </c>
      <c r="O56" s="12"/>
      <c r="P56" s="14">
        <v>15.26238955523098</v>
      </c>
      <c r="Q56" s="12">
        <v>10.417999999999999</v>
      </c>
      <c r="R56" s="14">
        <v>10.8337612</v>
      </c>
      <c r="S56" s="10">
        <v>5</v>
      </c>
      <c r="T56" s="10">
        <v>767</v>
      </c>
      <c r="U56" s="10">
        <v>274.8</v>
      </c>
      <c r="V56" s="10">
        <v>89</v>
      </c>
      <c r="W56" s="10">
        <v>3569</v>
      </c>
      <c r="X56" s="10">
        <v>278.17200000000003</v>
      </c>
      <c r="Y56" s="12"/>
      <c r="Z56" s="14">
        <v>42.22856407506405</v>
      </c>
      <c r="AA56" s="12">
        <v>-12.423999999999999</v>
      </c>
      <c r="AB56" s="5">
        <v>-13.957164799999999</v>
      </c>
      <c r="AC56" s="6">
        <v>2.76683830682272</v>
      </c>
    </row>
    <row r="57" spans="1:29" x14ac:dyDescent="0.35">
      <c r="A57" s="10">
        <v>58</v>
      </c>
      <c r="B57" s="10" t="s">
        <v>64</v>
      </c>
      <c r="C57" s="10" t="s">
        <v>289</v>
      </c>
      <c r="D57" s="10" t="s">
        <v>66</v>
      </c>
      <c r="E57" s="10">
        <v>1</v>
      </c>
      <c r="F57" s="10" t="s">
        <v>460</v>
      </c>
      <c r="G57" s="10" t="s">
        <v>67</v>
      </c>
      <c r="H57" s="10" t="s">
        <v>387</v>
      </c>
      <c r="I57" s="12">
        <v>0.58499999999999996</v>
      </c>
      <c r="J57" s="10">
        <v>4</v>
      </c>
      <c r="K57" s="10">
        <v>368.3</v>
      </c>
      <c r="L57" s="10">
        <v>258.3</v>
      </c>
      <c r="M57" s="10">
        <v>3154</v>
      </c>
      <c r="N57" s="10">
        <v>211.16</v>
      </c>
      <c r="O57" s="12">
        <v>3.9866215192271265E-2</v>
      </c>
      <c r="P57" s="14">
        <v>14.26919339618955</v>
      </c>
      <c r="Q57" s="12">
        <v>6.218</v>
      </c>
      <c r="R57" s="14">
        <v>6.4934812000000006</v>
      </c>
      <c r="S57" s="10">
        <v>5</v>
      </c>
      <c r="T57" s="10">
        <v>764.9</v>
      </c>
      <c r="U57" s="10">
        <v>285.7</v>
      </c>
      <c r="V57" s="10">
        <v>89</v>
      </c>
      <c r="W57" s="10">
        <v>4277</v>
      </c>
      <c r="X57" s="10">
        <v>334.83800000000002</v>
      </c>
      <c r="Y57" s="12">
        <v>8.5888101111582307E-2</v>
      </c>
      <c r="Z57" s="14">
        <v>49.093073478353105</v>
      </c>
      <c r="AA57" s="12">
        <v>-25.393000000000001</v>
      </c>
      <c r="AB57" s="5">
        <v>-26.539688600000002</v>
      </c>
      <c r="AC57" s="6">
        <v>3.4404939449109251</v>
      </c>
    </row>
    <row r="58" spans="1:29" x14ac:dyDescent="0.35">
      <c r="A58" s="10">
        <v>59</v>
      </c>
      <c r="B58" s="10" t="s">
        <v>87</v>
      </c>
      <c r="C58" s="10" t="s">
        <v>390</v>
      </c>
      <c r="D58" s="10" t="s">
        <v>66</v>
      </c>
      <c r="E58" s="10">
        <v>1</v>
      </c>
      <c r="F58" s="10" t="s">
        <v>460</v>
      </c>
      <c r="G58" s="10" t="s">
        <v>67</v>
      </c>
      <c r="H58" s="10" t="s">
        <v>391</v>
      </c>
      <c r="I58" s="12">
        <v>0.58399999999999996</v>
      </c>
      <c r="J58" s="10">
        <v>4</v>
      </c>
      <c r="K58" s="10">
        <v>368.5</v>
      </c>
      <c r="L58" s="10">
        <v>261.3</v>
      </c>
      <c r="M58" s="10">
        <v>3406</v>
      </c>
      <c r="N58" s="10">
        <v>227.65</v>
      </c>
      <c r="O58" s="12">
        <v>3.9121458379090701E-2</v>
      </c>
      <c r="P58" s="14">
        <v>15.409851176248003</v>
      </c>
      <c r="Q58" s="12">
        <v>12.92</v>
      </c>
      <c r="R58" s="14">
        <v>13.419328000000002</v>
      </c>
      <c r="S58" s="10">
        <v>5</v>
      </c>
      <c r="T58" s="10">
        <v>766.2</v>
      </c>
      <c r="U58" s="10">
        <v>283.60000000000002</v>
      </c>
      <c r="V58" s="10">
        <v>89</v>
      </c>
      <c r="W58" s="10">
        <v>4197</v>
      </c>
      <c r="X58" s="10">
        <v>326.71600000000001</v>
      </c>
      <c r="Y58" s="12">
        <v>8.4905544876896138E-2</v>
      </c>
      <c r="Z58" s="14">
        <v>47.984271436137256</v>
      </c>
      <c r="AA58" s="12">
        <v>-15.272</v>
      </c>
      <c r="AB58" s="5">
        <v>-16.7202944</v>
      </c>
      <c r="AC58" s="6">
        <v>3.1138698802035081</v>
      </c>
    </row>
    <row r="59" spans="1:29" x14ac:dyDescent="0.35">
      <c r="A59" s="10">
        <v>60</v>
      </c>
      <c r="B59" s="10" t="s">
        <v>392</v>
      </c>
      <c r="C59" s="10" t="s">
        <v>393</v>
      </c>
      <c r="D59" s="10" t="s">
        <v>66</v>
      </c>
      <c r="E59" s="10">
        <v>1</v>
      </c>
      <c r="F59" s="10" t="s">
        <v>460</v>
      </c>
      <c r="G59" s="10" t="s">
        <v>67</v>
      </c>
      <c r="H59" s="10" t="s">
        <v>394</v>
      </c>
      <c r="I59" s="12">
        <v>0.52500000000000002</v>
      </c>
      <c r="J59" s="10">
        <v>4</v>
      </c>
      <c r="K59" s="10">
        <v>368.7</v>
      </c>
      <c r="L59" s="10">
        <v>251.4</v>
      </c>
      <c r="M59" s="10">
        <v>2875</v>
      </c>
      <c r="N59" s="10">
        <v>192.48099999999999</v>
      </c>
      <c r="O59" s="12"/>
      <c r="P59" s="14">
        <v>14.493464123289916</v>
      </c>
      <c r="Q59" s="12">
        <v>7.1740000000000004</v>
      </c>
      <c r="R59" s="14">
        <v>7.4814116000000013</v>
      </c>
      <c r="S59" s="10">
        <v>5</v>
      </c>
      <c r="T59" s="10">
        <v>766.4</v>
      </c>
      <c r="U59" s="10">
        <v>269.8</v>
      </c>
      <c r="V59" s="10">
        <v>89</v>
      </c>
      <c r="W59" s="10">
        <v>3274</v>
      </c>
      <c r="X59" s="10">
        <v>253.58699999999999</v>
      </c>
      <c r="Y59" s="12"/>
      <c r="Z59" s="14">
        <v>41.429436985053748</v>
      </c>
      <c r="AA59" s="12">
        <v>-10.394</v>
      </c>
      <c r="AB59" s="5">
        <v>-11.987658799999998</v>
      </c>
      <c r="AC59" s="6">
        <v>2.8584910158558801</v>
      </c>
    </row>
    <row r="60" spans="1:29" x14ac:dyDescent="0.35">
      <c r="A60" s="10">
        <v>61</v>
      </c>
      <c r="B60" s="10" t="s">
        <v>396</v>
      </c>
      <c r="C60" s="10" t="s">
        <v>397</v>
      </c>
      <c r="D60" s="10" t="s">
        <v>66</v>
      </c>
      <c r="E60" s="10">
        <v>1</v>
      </c>
      <c r="F60" s="10" t="s">
        <v>460</v>
      </c>
      <c r="G60" s="10" t="s">
        <v>67</v>
      </c>
      <c r="H60" s="10" t="s">
        <v>398</v>
      </c>
      <c r="I60" s="12">
        <v>0.60099999999999998</v>
      </c>
      <c r="J60" s="10">
        <v>4</v>
      </c>
      <c r="K60" s="10">
        <v>368.7</v>
      </c>
      <c r="L60" s="10">
        <v>256</v>
      </c>
      <c r="M60" s="10">
        <v>3267</v>
      </c>
      <c r="N60" s="10">
        <v>218.572</v>
      </c>
      <c r="O60" s="12"/>
      <c r="P60" s="14">
        <v>14.376848329994038</v>
      </c>
      <c r="Q60" s="12">
        <v>8.5090000000000003</v>
      </c>
      <c r="R60" s="14">
        <v>8.8610006000000006</v>
      </c>
      <c r="S60" s="10">
        <v>5</v>
      </c>
      <c r="T60" s="10">
        <v>765.4</v>
      </c>
      <c r="U60" s="10">
        <v>276.5</v>
      </c>
      <c r="V60" s="10">
        <v>89</v>
      </c>
      <c r="W60" s="10">
        <v>3649</v>
      </c>
      <c r="X60" s="10">
        <v>284.66800000000001</v>
      </c>
      <c r="Y60" s="12"/>
      <c r="Z60" s="14">
        <v>40.626136840999173</v>
      </c>
      <c r="AA60" s="12">
        <v>-11.454000000000001</v>
      </c>
      <c r="AB60" s="5">
        <v>-13.0160708</v>
      </c>
      <c r="AC60" s="6">
        <v>2.8258027008772109</v>
      </c>
    </row>
    <row r="61" spans="1:29" x14ac:dyDescent="0.35">
      <c r="A61" s="10">
        <v>62</v>
      </c>
      <c r="B61" s="10" t="s">
        <v>399</v>
      </c>
      <c r="C61" s="10" t="s">
        <v>400</v>
      </c>
      <c r="D61" s="10" t="s">
        <v>66</v>
      </c>
      <c r="E61" s="10">
        <v>1</v>
      </c>
      <c r="F61" s="10" t="s">
        <v>460</v>
      </c>
      <c r="G61" s="10" t="s">
        <v>67</v>
      </c>
      <c r="H61" s="10" t="s">
        <v>401</v>
      </c>
      <c r="I61" s="12">
        <v>0.58699999999999997</v>
      </c>
      <c r="J61" s="10">
        <v>4</v>
      </c>
      <c r="K61" s="10">
        <v>368.5</v>
      </c>
      <c r="L61" s="10">
        <v>256</v>
      </c>
      <c r="M61" s="10">
        <v>3077</v>
      </c>
      <c r="N61" s="10">
        <v>205.49</v>
      </c>
      <c r="O61" s="12"/>
      <c r="P61" s="14">
        <v>13.838729735326286</v>
      </c>
      <c r="Q61" s="12">
        <v>6.7030000000000003</v>
      </c>
      <c r="R61" s="14">
        <v>6.9946802000000012</v>
      </c>
      <c r="S61" s="10">
        <v>5</v>
      </c>
      <c r="T61" s="10">
        <v>764.7</v>
      </c>
      <c r="U61" s="10">
        <v>273.60000000000002</v>
      </c>
      <c r="V61" s="10">
        <v>89</v>
      </c>
      <c r="W61" s="10">
        <v>3630</v>
      </c>
      <c r="X61" s="10">
        <v>282.05900000000003</v>
      </c>
      <c r="Y61" s="12"/>
      <c r="Z61" s="14">
        <v>41.213852217029384</v>
      </c>
      <c r="AA61" s="12">
        <v>-14.010999999999999</v>
      </c>
      <c r="AB61" s="5">
        <v>-15.496872199999999</v>
      </c>
      <c r="AC61" s="6">
        <v>2.9781528366597336</v>
      </c>
    </row>
    <row r="62" spans="1:29" x14ac:dyDescent="0.35">
      <c r="A62" s="10">
        <v>63</v>
      </c>
      <c r="B62" s="10" t="s">
        <v>402</v>
      </c>
      <c r="C62" s="10" t="s">
        <v>403</v>
      </c>
      <c r="D62" s="10" t="s">
        <v>66</v>
      </c>
      <c r="E62" s="10">
        <v>1</v>
      </c>
      <c r="F62" s="10" t="s">
        <v>460</v>
      </c>
      <c r="G62" s="10" t="s">
        <v>67</v>
      </c>
      <c r="H62" s="10" t="s">
        <v>404</v>
      </c>
      <c r="I62" s="12">
        <v>0.505</v>
      </c>
      <c r="J62" s="10">
        <v>4</v>
      </c>
      <c r="K62" s="10">
        <v>369.1</v>
      </c>
      <c r="L62" s="10">
        <v>251.6</v>
      </c>
      <c r="M62" s="10">
        <v>2893</v>
      </c>
      <c r="N62" s="10">
        <v>194.53399999999999</v>
      </c>
      <c r="O62" s="12"/>
      <c r="P62" s="14">
        <v>15.228172075968743</v>
      </c>
      <c r="Q62" s="12">
        <v>7.2220000000000004</v>
      </c>
      <c r="R62" s="14">
        <v>7.5310148000000012</v>
      </c>
      <c r="S62" s="10">
        <v>5</v>
      </c>
      <c r="T62" s="10">
        <v>765.6</v>
      </c>
      <c r="U62" s="10">
        <v>269.2</v>
      </c>
      <c r="V62" s="10">
        <v>89</v>
      </c>
      <c r="W62" s="10">
        <v>3216</v>
      </c>
      <c r="X62" s="10">
        <v>250.339</v>
      </c>
      <c r="Y62" s="12"/>
      <c r="Z62" s="14">
        <v>42.518553757700118</v>
      </c>
      <c r="AA62" s="12">
        <v>-14.396000000000001</v>
      </c>
      <c r="AB62" s="5">
        <v>-15.8703992</v>
      </c>
      <c r="AC62" s="6">
        <v>2.792098325760171</v>
      </c>
    </row>
    <row r="63" spans="1:29" x14ac:dyDescent="0.35">
      <c r="A63" s="10">
        <v>64</v>
      </c>
      <c r="B63" s="10" t="s">
        <v>406</v>
      </c>
      <c r="C63" s="10" t="s">
        <v>407</v>
      </c>
      <c r="D63" s="10" t="s">
        <v>66</v>
      </c>
      <c r="E63" s="10">
        <v>1</v>
      </c>
      <c r="F63" s="10" t="s">
        <v>460</v>
      </c>
      <c r="G63" s="10" t="s">
        <v>67</v>
      </c>
      <c r="H63" s="10" t="s">
        <v>408</v>
      </c>
      <c r="I63" s="12">
        <v>0.52100000000000002</v>
      </c>
      <c r="J63" s="10">
        <v>4</v>
      </c>
      <c r="K63" s="10">
        <v>369.1</v>
      </c>
      <c r="L63" s="10">
        <v>252.5</v>
      </c>
      <c r="M63" s="10">
        <v>2869</v>
      </c>
      <c r="N63" s="10">
        <v>191.934</v>
      </c>
      <c r="O63" s="12"/>
      <c r="P63" s="14">
        <v>14.563234006024151</v>
      </c>
      <c r="Q63" s="12">
        <v>5.327</v>
      </c>
      <c r="R63" s="14">
        <v>5.5727218000000009</v>
      </c>
      <c r="S63" s="10">
        <v>5</v>
      </c>
      <c r="T63" s="10">
        <v>765.6</v>
      </c>
      <c r="U63" s="10">
        <v>266.3</v>
      </c>
      <c r="V63" s="10">
        <v>89</v>
      </c>
      <c r="W63" s="10">
        <v>3230</v>
      </c>
      <c r="X63" s="10">
        <v>250.65600000000001</v>
      </c>
      <c r="Y63" s="12"/>
      <c r="Z63" s="14">
        <v>41.264988693745799</v>
      </c>
      <c r="AA63" s="12">
        <v>-16.681000000000001</v>
      </c>
      <c r="AB63" s="5">
        <v>-18.0873062</v>
      </c>
      <c r="AC63" s="6">
        <v>2.8335044727480407</v>
      </c>
    </row>
    <row r="64" spans="1:29" x14ac:dyDescent="0.35">
      <c r="A64" s="10">
        <v>65</v>
      </c>
      <c r="B64" s="10" t="s">
        <v>409</v>
      </c>
      <c r="C64" s="10" t="s">
        <v>410</v>
      </c>
      <c r="D64" s="10" t="s">
        <v>66</v>
      </c>
      <c r="E64" s="10">
        <v>1</v>
      </c>
      <c r="F64" s="10" t="s">
        <v>460</v>
      </c>
      <c r="G64" s="10" t="s">
        <v>67</v>
      </c>
      <c r="H64" s="10" t="s">
        <v>411</v>
      </c>
      <c r="I64" s="12">
        <v>0.56499999999999995</v>
      </c>
      <c r="J64" s="10">
        <v>4</v>
      </c>
      <c r="K64" s="10">
        <v>371.2</v>
      </c>
      <c r="L64" s="10">
        <v>222.6</v>
      </c>
      <c r="M64" s="10">
        <v>1555</v>
      </c>
      <c r="N64" s="10">
        <v>105.53</v>
      </c>
      <c r="O64" s="12"/>
      <c r="P64" s="14">
        <v>7.3836504280060389</v>
      </c>
      <c r="Q64" s="12">
        <v>8.5640000000000001</v>
      </c>
      <c r="R64" s="14">
        <v>8.9178376000000004</v>
      </c>
      <c r="S64" s="10">
        <v>5</v>
      </c>
      <c r="T64" s="10">
        <v>767.9</v>
      </c>
      <c r="U64" s="10">
        <v>252.5</v>
      </c>
      <c r="V64" s="10">
        <v>89</v>
      </c>
      <c r="W64" s="10">
        <v>2603</v>
      </c>
      <c r="X64" s="10">
        <v>201.048</v>
      </c>
      <c r="Y64" s="12"/>
      <c r="Z64" s="14">
        <v>30.520571265848023</v>
      </c>
      <c r="AA64" s="12">
        <v>-18.077000000000002</v>
      </c>
      <c r="AB64" s="5">
        <v>-19.441705400000004</v>
      </c>
      <c r="AC64" s="6">
        <v>4.1335341594835127</v>
      </c>
    </row>
    <row r="65" spans="1:29" x14ac:dyDescent="0.35">
      <c r="A65" s="10">
        <v>66</v>
      </c>
      <c r="B65" s="10" t="s">
        <v>413</v>
      </c>
      <c r="C65" s="10" t="s">
        <v>414</v>
      </c>
      <c r="D65" s="10" t="s">
        <v>66</v>
      </c>
      <c r="E65" s="10">
        <v>1</v>
      </c>
      <c r="F65" s="10" t="s">
        <v>460</v>
      </c>
      <c r="G65" s="10" t="s">
        <v>67</v>
      </c>
      <c r="H65" s="10" t="s">
        <v>415</v>
      </c>
      <c r="I65" s="12">
        <v>0.58899999999999997</v>
      </c>
      <c r="J65" s="10">
        <v>4</v>
      </c>
      <c r="K65" s="10">
        <v>369.7</v>
      </c>
      <c r="L65" s="10">
        <v>240.8</v>
      </c>
      <c r="M65" s="10">
        <v>2166</v>
      </c>
      <c r="N65" s="10">
        <v>146.197</v>
      </c>
      <c r="O65" s="12"/>
      <c r="P65" s="14">
        <v>9.8122092916570587</v>
      </c>
      <c r="Q65" s="12">
        <v>6.7590000000000003</v>
      </c>
      <c r="R65" s="14">
        <v>7.0525506000000009</v>
      </c>
      <c r="S65" s="10">
        <v>5</v>
      </c>
      <c r="T65" s="10">
        <v>767</v>
      </c>
      <c r="U65" s="10">
        <v>256.39999999999998</v>
      </c>
      <c r="V65" s="10">
        <v>89</v>
      </c>
      <c r="W65" s="10">
        <v>2573</v>
      </c>
      <c r="X65" s="10">
        <v>199.821</v>
      </c>
      <c r="Y65" s="12"/>
      <c r="Z65" s="14">
        <v>29.09827085921938</v>
      </c>
      <c r="AA65" s="12">
        <v>-17.440000000000001</v>
      </c>
      <c r="AB65" s="5">
        <v>-18.823688000000001</v>
      </c>
      <c r="AC65" s="6">
        <v>2.9655167347439799</v>
      </c>
    </row>
    <row r="66" spans="1:29" x14ac:dyDescent="0.35">
      <c r="A66" s="10">
        <v>67</v>
      </c>
      <c r="B66" s="10" t="s">
        <v>418</v>
      </c>
      <c r="C66" s="10" t="s">
        <v>419</v>
      </c>
      <c r="D66" s="10" t="s">
        <v>66</v>
      </c>
      <c r="E66" s="10">
        <v>1</v>
      </c>
      <c r="F66" s="10" t="s">
        <v>460</v>
      </c>
      <c r="G66" s="10" t="s">
        <v>67</v>
      </c>
      <c r="H66" s="10" t="s">
        <v>420</v>
      </c>
      <c r="I66" s="12">
        <v>0.55200000000000005</v>
      </c>
      <c r="J66" s="10">
        <v>4</v>
      </c>
      <c r="K66" s="10">
        <v>369.1</v>
      </c>
      <c r="L66" s="10">
        <v>251.2</v>
      </c>
      <c r="M66" s="10">
        <v>2693</v>
      </c>
      <c r="N66" s="10">
        <v>182.31700000000001</v>
      </c>
      <c r="O66" s="12"/>
      <c r="P66" s="14">
        <v>13.056648878980923</v>
      </c>
      <c r="Q66" s="12">
        <v>7.0750000000000002</v>
      </c>
      <c r="R66" s="14">
        <v>7.3791050000000009</v>
      </c>
      <c r="S66" s="10">
        <v>5</v>
      </c>
      <c r="T66" s="10">
        <v>767.2</v>
      </c>
      <c r="U66" s="10">
        <v>265.8</v>
      </c>
      <c r="V66" s="10">
        <v>89</v>
      </c>
      <c r="W66" s="10">
        <v>3130</v>
      </c>
      <c r="X66" s="10">
        <v>244.518</v>
      </c>
      <c r="Y66" s="12"/>
      <c r="Z66" s="14">
        <v>37.993832699824871</v>
      </c>
      <c r="AA66" s="12">
        <v>-16.649999999999999</v>
      </c>
      <c r="AB66" s="5">
        <v>-18.057230000000001</v>
      </c>
      <c r="AC66" s="6">
        <v>2.9099222206234518</v>
      </c>
    </row>
    <row r="67" spans="1:29" x14ac:dyDescent="0.35">
      <c r="A67" s="10">
        <v>68</v>
      </c>
      <c r="B67" s="10" t="s">
        <v>422</v>
      </c>
      <c r="C67" s="10" t="s">
        <v>423</v>
      </c>
      <c r="D67" s="10" t="s">
        <v>66</v>
      </c>
      <c r="E67" s="10">
        <v>1</v>
      </c>
      <c r="F67" s="10" t="s">
        <v>460</v>
      </c>
      <c r="G67" s="10" t="s">
        <v>67</v>
      </c>
      <c r="H67" s="10" t="s">
        <v>424</v>
      </c>
      <c r="I67" s="12">
        <v>0.58099999999999996</v>
      </c>
      <c r="J67" s="10">
        <v>4</v>
      </c>
      <c r="K67" s="10">
        <v>367.6</v>
      </c>
      <c r="L67" s="10">
        <v>263.5</v>
      </c>
      <c r="M67" s="10">
        <v>3391</v>
      </c>
      <c r="N67" s="10">
        <v>227.625</v>
      </c>
      <c r="O67" s="12"/>
      <c r="P67" s="14">
        <v>15.487719102664057</v>
      </c>
      <c r="Q67" s="12">
        <v>10.72</v>
      </c>
      <c r="R67" s="14">
        <v>11.145848000000003</v>
      </c>
      <c r="S67" s="10">
        <v>5</v>
      </c>
      <c r="T67" s="10">
        <v>765.4</v>
      </c>
      <c r="U67" s="10">
        <v>281.7</v>
      </c>
      <c r="V67" s="10">
        <v>89</v>
      </c>
      <c r="W67" s="10">
        <v>3750</v>
      </c>
      <c r="X67" s="10">
        <v>291.83699999999999</v>
      </c>
      <c r="Y67" s="12"/>
      <c r="Z67" s="14">
        <v>43.082963476451198</v>
      </c>
      <c r="AA67" s="12">
        <v>-15.435</v>
      </c>
      <c r="AB67" s="5">
        <v>-16.878437000000002</v>
      </c>
      <c r="AC67" s="6">
        <v>2.7817500556967394</v>
      </c>
    </row>
    <row r="68" spans="1:29" x14ac:dyDescent="0.35">
      <c r="A68" s="10">
        <v>69</v>
      </c>
      <c r="B68" s="10" t="s">
        <v>425</v>
      </c>
      <c r="C68" s="10" t="s">
        <v>426</v>
      </c>
      <c r="D68" s="10" t="s">
        <v>66</v>
      </c>
      <c r="E68" s="10">
        <v>1</v>
      </c>
      <c r="F68" s="10" t="s">
        <v>460</v>
      </c>
      <c r="G68" s="10" t="s">
        <v>67</v>
      </c>
      <c r="H68" s="10" t="s">
        <v>427</v>
      </c>
      <c r="I68" s="12">
        <v>0.58899999999999997</v>
      </c>
      <c r="J68" s="10">
        <v>4</v>
      </c>
      <c r="K68" s="10">
        <v>368.3</v>
      </c>
      <c r="L68" s="10">
        <v>262.3</v>
      </c>
      <c r="M68" s="10">
        <v>3404</v>
      </c>
      <c r="N68" s="10">
        <v>228.33699999999999</v>
      </c>
      <c r="O68" s="12"/>
      <c r="P68" s="14">
        <v>15.325146432752367</v>
      </c>
      <c r="Q68" s="12">
        <v>8.0570000000000004</v>
      </c>
      <c r="R68" s="14">
        <v>8.3939038000000021</v>
      </c>
      <c r="S68" s="10">
        <v>5</v>
      </c>
      <c r="T68" s="10">
        <v>765.8</v>
      </c>
      <c r="U68" s="10">
        <v>280.10000000000002</v>
      </c>
      <c r="V68" s="10">
        <v>89</v>
      </c>
      <c r="W68" s="10">
        <v>3785</v>
      </c>
      <c r="X68" s="10">
        <v>293.971</v>
      </c>
      <c r="Y68" s="12"/>
      <c r="Z68" s="14">
        <v>42.808552568326554</v>
      </c>
      <c r="AA68" s="12">
        <v>-10.840999999999999</v>
      </c>
      <c r="AB68" s="5">
        <v>-12.421338199999999</v>
      </c>
      <c r="AC68" s="6">
        <v>2.7933535745431843</v>
      </c>
    </row>
    <row r="69" spans="1:29" x14ac:dyDescent="0.35">
      <c r="A69" s="10">
        <v>70</v>
      </c>
      <c r="B69" s="10" t="s">
        <v>428</v>
      </c>
      <c r="C69" s="10" t="s">
        <v>429</v>
      </c>
      <c r="D69" s="10" t="s">
        <v>66</v>
      </c>
      <c r="E69" s="10">
        <v>1</v>
      </c>
      <c r="F69" s="10" t="s">
        <v>460</v>
      </c>
      <c r="G69" s="10" t="s">
        <v>67</v>
      </c>
      <c r="H69" s="10" t="s">
        <v>430</v>
      </c>
      <c r="I69" s="12">
        <v>0.52600000000000002</v>
      </c>
      <c r="J69" s="10">
        <v>4</v>
      </c>
      <c r="K69" s="10">
        <v>369.5</v>
      </c>
      <c r="L69" s="10">
        <v>241.8</v>
      </c>
      <c r="M69" s="10">
        <v>2262</v>
      </c>
      <c r="N69" s="10">
        <v>152.667</v>
      </c>
      <c r="O69" s="12"/>
      <c r="P69" s="14">
        <v>11.473688745081494</v>
      </c>
      <c r="Q69" s="12">
        <v>6.3010000000000002</v>
      </c>
      <c r="R69" s="14">
        <v>6.5792534000000007</v>
      </c>
      <c r="S69" s="10">
        <v>5</v>
      </c>
      <c r="T69" s="10">
        <v>767.2</v>
      </c>
      <c r="U69" s="10">
        <v>262.10000000000002</v>
      </c>
      <c r="V69" s="10">
        <v>89</v>
      </c>
      <c r="W69" s="10">
        <v>2764</v>
      </c>
      <c r="X69" s="10">
        <v>214.41300000000001</v>
      </c>
      <c r="Y69" s="12"/>
      <c r="Z69" s="14">
        <v>34.962841237161697</v>
      </c>
      <c r="AA69" s="12">
        <v>-18.088000000000001</v>
      </c>
      <c r="AB69" s="5">
        <v>-19.452377600000002</v>
      </c>
      <c r="AC69" s="6">
        <v>3.0472189035238961</v>
      </c>
    </row>
    <row r="70" spans="1:29" x14ac:dyDescent="0.35">
      <c r="A70" s="10">
        <v>71</v>
      </c>
      <c r="B70" s="10" t="s">
        <v>432</v>
      </c>
      <c r="C70" s="10" t="s">
        <v>433</v>
      </c>
      <c r="D70" s="10" t="s">
        <v>66</v>
      </c>
      <c r="E70" s="10">
        <v>1</v>
      </c>
      <c r="F70" s="10" t="s">
        <v>460</v>
      </c>
      <c r="G70" s="10" t="s">
        <v>67</v>
      </c>
      <c r="H70" s="10" t="s">
        <v>434</v>
      </c>
      <c r="I70" s="12">
        <v>0.54500000000000004</v>
      </c>
      <c r="J70" s="10">
        <v>4</v>
      </c>
      <c r="K70" s="10">
        <v>368.7</v>
      </c>
      <c r="L70" s="10">
        <v>248.7</v>
      </c>
      <c r="M70" s="10">
        <v>2569</v>
      </c>
      <c r="N70" s="10">
        <v>172.99</v>
      </c>
      <c r="O70" s="12"/>
      <c r="P70" s="14">
        <v>12.547815760213096</v>
      </c>
      <c r="Q70" s="12">
        <v>6.617</v>
      </c>
      <c r="R70" s="14">
        <v>6.9058078000000007</v>
      </c>
      <c r="S70" s="10">
        <v>5</v>
      </c>
      <c r="T70" s="10">
        <v>767.2</v>
      </c>
      <c r="U70" s="10">
        <v>266.10000000000002</v>
      </c>
      <c r="V70" s="10">
        <v>89</v>
      </c>
      <c r="W70" s="10">
        <v>3016</v>
      </c>
      <c r="X70" s="10">
        <v>233.37799999999999</v>
      </c>
      <c r="Y70" s="12"/>
      <c r="Z70" s="14">
        <v>36.728632631960906</v>
      </c>
      <c r="AA70" s="12">
        <v>-15.32</v>
      </c>
      <c r="AB70" s="5">
        <v>-16.766863999999998</v>
      </c>
      <c r="AC70" s="6">
        <v>2.9270937136661588</v>
      </c>
    </row>
    <row r="71" spans="1:29" x14ac:dyDescent="0.35">
      <c r="A71" s="10">
        <v>72</v>
      </c>
      <c r="B71" s="10" t="s">
        <v>64</v>
      </c>
      <c r="C71" s="10" t="s">
        <v>292</v>
      </c>
      <c r="D71" s="10" t="s">
        <v>66</v>
      </c>
      <c r="E71" s="10">
        <v>1</v>
      </c>
      <c r="F71" s="10" t="s">
        <v>460</v>
      </c>
      <c r="G71" s="10" t="s">
        <v>67</v>
      </c>
      <c r="H71" s="10" t="s">
        <v>436</v>
      </c>
      <c r="I71" s="12">
        <v>0.55100000000000005</v>
      </c>
      <c r="J71" s="10">
        <v>4</v>
      </c>
      <c r="K71" s="10">
        <v>368</v>
      </c>
      <c r="L71" s="10">
        <v>259.2</v>
      </c>
      <c r="M71" s="10">
        <v>2968</v>
      </c>
      <c r="N71" s="10">
        <v>198.89400000000001</v>
      </c>
      <c r="O71" s="12">
        <v>3.9864902913109498E-2</v>
      </c>
      <c r="P71" s="14">
        <v>14.269663111748367</v>
      </c>
      <c r="Q71" s="12">
        <v>5.9889999999999999</v>
      </c>
      <c r="R71" s="14">
        <v>6.256832600000001</v>
      </c>
      <c r="S71" s="10">
        <v>5</v>
      </c>
      <c r="T71" s="10">
        <v>763.5</v>
      </c>
      <c r="U71" s="10">
        <v>285.7</v>
      </c>
      <c r="V71" s="10">
        <v>89</v>
      </c>
      <c r="W71" s="10">
        <v>4034</v>
      </c>
      <c r="X71" s="10">
        <v>314.899</v>
      </c>
      <c r="Y71" s="12">
        <v>8.601856468264428E-2</v>
      </c>
      <c r="Z71" s="14">
        <v>49.01861446239505</v>
      </c>
      <c r="AA71" s="12">
        <v>-25.382000000000001</v>
      </c>
      <c r="AB71" s="5">
        <v>-26.5290164</v>
      </c>
      <c r="AC71" s="6">
        <v>3.4351626999545282</v>
      </c>
    </row>
    <row r="72" spans="1:29" x14ac:dyDescent="0.35">
      <c r="A72" s="10">
        <v>73</v>
      </c>
      <c r="B72" s="10" t="s">
        <v>87</v>
      </c>
      <c r="C72" s="10" t="s">
        <v>437</v>
      </c>
      <c r="D72" s="10" t="s">
        <v>66</v>
      </c>
      <c r="E72" s="10">
        <v>1</v>
      </c>
      <c r="F72" s="10" t="s">
        <v>460</v>
      </c>
      <c r="G72" s="10" t="s">
        <v>67</v>
      </c>
      <c r="H72" s="10" t="s">
        <v>438</v>
      </c>
      <c r="I72" s="12">
        <v>0.60199999999999998</v>
      </c>
      <c r="J72" s="10">
        <v>4</v>
      </c>
      <c r="K72" s="10">
        <v>368.9</v>
      </c>
      <c r="L72" s="10">
        <v>266.5</v>
      </c>
      <c r="M72" s="10">
        <v>3504</v>
      </c>
      <c r="N72" s="10">
        <v>234.93199999999999</v>
      </c>
      <c r="O72" s="12">
        <v>3.9077264910697566E-2</v>
      </c>
      <c r="P72" s="14">
        <v>15.427278567147976</v>
      </c>
      <c r="Q72" s="12">
        <v>12.807</v>
      </c>
      <c r="R72" s="14">
        <v>13.302553800000002</v>
      </c>
      <c r="S72" s="10">
        <v>5</v>
      </c>
      <c r="T72" s="10">
        <v>764.7</v>
      </c>
      <c r="U72" s="10">
        <v>291.10000000000002</v>
      </c>
      <c r="V72" s="10">
        <v>89</v>
      </c>
      <c r="W72" s="10">
        <v>4291</v>
      </c>
      <c r="X72" s="10">
        <v>336.38600000000002</v>
      </c>
      <c r="Y72" s="12">
        <v>8.5006510377958644E-2</v>
      </c>
      <c r="Z72" s="14">
        <v>47.927278671852164</v>
      </c>
      <c r="AA72" s="12">
        <v>-15.297000000000001</v>
      </c>
      <c r="AB72" s="5">
        <v>-16.7445494</v>
      </c>
      <c r="AC72" s="6">
        <v>3.1066580189919022</v>
      </c>
    </row>
    <row r="73" spans="1:29" x14ac:dyDescent="0.35">
      <c r="A73" s="10">
        <v>74</v>
      </c>
      <c r="B73" s="10" t="s">
        <v>440</v>
      </c>
      <c r="C73" s="10" t="s">
        <v>441</v>
      </c>
      <c r="D73" s="10" t="s">
        <v>66</v>
      </c>
      <c r="E73" s="10">
        <v>1</v>
      </c>
      <c r="F73" s="10" t="s">
        <v>460</v>
      </c>
      <c r="G73" s="10" t="s">
        <v>67</v>
      </c>
      <c r="H73" s="10" t="s">
        <v>442</v>
      </c>
      <c r="I73" s="12">
        <v>0.51200000000000001</v>
      </c>
      <c r="J73" s="10">
        <v>4</v>
      </c>
      <c r="K73" s="10">
        <v>373.7</v>
      </c>
      <c r="L73" s="10">
        <v>198.3</v>
      </c>
      <c r="M73" s="10">
        <v>858</v>
      </c>
      <c r="N73" s="10">
        <v>58.439</v>
      </c>
      <c r="O73" s="12"/>
      <c r="P73" s="14">
        <v>4.5120764729902856</v>
      </c>
      <c r="Q73" s="12">
        <v>6.5720000000000001</v>
      </c>
      <c r="R73" s="14">
        <v>6.8593048000000012</v>
      </c>
      <c r="S73" s="10">
        <v>5</v>
      </c>
      <c r="T73" s="10">
        <v>769.1</v>
      </c>
      <c r="U73" s="10">
        <v>242.4</v>
      </c>
      <c r="V73" s="10">
        <v>89</v>
      </c>
      <c r="W73" s="10">
        <v>1893</v>
      </c>
      <c r="X73" s="10">
        <v>145.959</v>
      </c>
      <c r="Y73" s="12"/>
      <c r="Z73" s="14">
        <v>24.451317621895932</v>
      </c>
      <c r="AA73" s="12">
        <v>-21.236999999999998</v>
      </c>
      <c r="AB73" s="5">
        <v>-22.5075374</v>
      </c>
      <c r="AC73" s="6">
        <v>5.4190831578905678</v>
      </c>
    </row>
    <row r="74" spans="1:29" x14ac:dyDescent="0.35">
      <c r="A74" s="10">
        <v>75</v>
      </c>
      <c r="B74" s="10" t="s">
        <v>443</v>
      </c>
      <c r="C74" s="10" t="s">
        <v>444</v>
      </c>
      <c r="D74" s="10" t="s">
        <v>66</v>
      </c>
      <c r="E74" s="10">
        <v>1</v>
      </c>
      <c r="F74" s="10" t="s">
        <v>460</v>
      </c>
      <c r="G74" s="10" t="s">
        <v>67</v>
      </c>
      <c r="H74" s="10" t="s">
        <v>445</v>
      </c>
      <c r="I74" s="12">
        <v>0.57399999999999995</v>
      </c>
      <c r="J74" s="10">
        <v>4</v>
      </c>
      <c r="K74" s="10">
        <v>371.2</v>
      </c>
      <c r="L74" s="10">
        <v>219.7</v>
      </c>
      <c r="M74" s="10">
        <v>1349</v>
      </c>
      <c r="N74" s="10">
        <v>92.197999999999993</v>
      </c>
      <c r="O74" s="12"/>
      <c r="P74" s="14">
        <v>6.3497005528281658</v>
      </c>
      <c r="Q74" s="12">
        <v>5.3579999999999997</v>
      </c>
      <c r="R74" s="14">
        <v>5.6047571999999999</v>
      </c>
      <c r="S74" s="10">
        <v>5</v>
      </c>
      <c r="T74" s="10">
        <v>768.7</v>
      </c>
      <c r="U74" s="10">
        <v>238.5</v>
      </c>
      <c r="V74" s="10">
        <v>89</v>
      </c>
      <c r="W74" s="10">
        <v>1701</v>
      </c>
      <c r="X74" s="10">
        <v>131.26</v>
      </c>
      <c r="Y74" s="12"/>
      <c r="Z74" s="14">
        <v>19.613805143285198</v>
      </c>
      <c r="AA74" s="12">
        <v>-20.053000000000001</v>
      </c>
      <c r="AB74" s="5">
        <v>-21.358820600000001</v>
      </c>
      <c r="AC74" s="6">
        <v>3.0889338765037007</v>
      </c>
    </row>
    <row r="75" spans="1:29" x14ac:dyDescent="0.35">
      <c r="A75" s="10">
        <v>76</v>
      </c>
      <c r="B75" s="10" t="s">
        <v>447</v>
      </c>
      <c r="C75" s="10" t="s">
        <v>448</v>
      </c>
      <c r="D75" s="10" t="s">
        <v>66</v>
      </c>
      <c r="E75" s="10">
        <v>1</v>
      </c>
      <c r="F75" s="10" t="s">
        <v>460</v>
      </c>
      <c r="G75" s="10" t="s">
        <v>67</v>
      </c>
      <c r="H75" s="10" t="s">
        <v>449</v>
      </c>
      <c r="I75" s="12">
        <v>0.51</v>
      </c>
      <c r="J75" s="10">
        <v>4</v>
      </c>
      <c r="K75" s="10"/>
      <c r="L75" s="10"/>
      <c r="M75" s="10"/>
      <c r="N75" s="10"/>
      <c r="O75" s="12"/>
      <c r="P75" s="14" t="s">
        <v>461</v>
      </c>
      <c r="Q75" s="12"/>
      <c r="R75" s="14"/>
      <c r="S75" s="10">
        <v>4</v>
      </c>
      <c r="T75" s="10">
        <v>772.9</v>
      </c>
      <c r="U75" s="10">
        <v>208.6</v>
      </c>
      <c r="V75" s="10">
        <v>89</v>
      </c>
      <c r="W75" s="10">
        <v>633</v>
      </c>
      <c r="X75" s="10">
        <v>49.213999999999999</v>
      </c>
      <c r="Y75" s="12"/>
      <c r="Z75" s="14">
        <v>8.2767500041620732</v>
      </c>
      <c r="AA75" s="12">
        <v>-25.010999999999999</v>
      </c>
      <c r="AB75" s="5">
        <v>-26.169072199999999</v>
      </c>
      <c r="AC75" s="6"/>
    </row>
    <row r="76" spans="1:29" x14ac:dyDescent="0.35">
      <c r="A76" s="10">
        <v>78</v>
      </c>
      <c r="B76" s="10" t="s">
        <v>64</v>
      </c>
      <c r="C76" s="10" t="s">
        <v>295</v>
      </c>
      <c r="D76" s="10" t="s">
        <v>66</v>
      </c>
      <c r="E76" s="10">
        <v>1</v>
      </c>
      <c r="F76" s="10" t="s">
        <v>460</v>
      </c>
      <c r="G76" s="10" t="s">
        <v>67</v>
      </c>
      <c r="H76" s="10" t="s">
        <v>454</v>
      </c>
      <c r="I76" s="12">
        <v>0.57699999999999996</v>
      </c>
      <c r="J76" s="10">
        <v>4</v>
      </c>
      <c r="K76" s="10">
        <v>368.9</v>
      </c>
      <c r="L76" s="10">
        <v>261</v>
      </c>
      <c r="M76" s="10">
        <v>3110</v>
      </c>
      <c r="N76" s="10">
        <v>208.697</v>
      </c>
      <c r="O76" s="12">
        <v>3.9785095137927232E-2</v>
      </c>
      <c r="P76" s="14">
        <v>14.298287652210091</v>
      </c>
      <c r="Q76" s="12">
        <v>5.93</v>
      </c>
      <c r="R76" s="14">
        <v>6.195862</v>
      </c>
      <c r="S76" s="10">
        <v>5</v>
      </c>
      <c r="T76" s="10">
        <v>762.9</v>
      </c>
      <c r="U76" s="10">
        <v>290.89999999999998</v>
      </c>
      <c r="V76" s="10">
        <v>89</v>
      </c>
      <c r="W76" s="10">
        <v>4235</v>
      </c>
      <c r="X76" s="10">
        <v>331.065</v>
      </c>
      <c r="Y76" s="12">
        <v>8.5679005633334832E-2</v>
      </c>
      <c r="Z76" s="14">
        <v>49.212882754869739</v>
      </c>
      <c r="AA76" s="12">
        <v>-25.428999999999998</v>
      </c>
      <c r="AB76" s="5">
        <v>-26.5746158</v>
      </c>
      <c r="AC76" s="6">
        <v>3.4418724781539058</v>
      </c>
    </row>
    <row r="77" spans="1:29" x14ac:dyDescent="0.35">
      <c r="A77" s="10">
        <v>79</v>
      </c>
      <c r="B77" s="10" t="s">
        <v>87</v>
      </c>
      <c r="C77" s="10" t="s">
        <v>457</v>
      </c>
      <c r="D77" s="10" t="s">
        <v>66</v>
      </c>
      <c r="E77" s="10">
        <v>1</v>
      </c>
      <c r="F77" s="10" t="s">
        <v>460</v>
      </c>
      <c r="G77" s="10" t="s">
        <v>67</v>
      </c>
      <c r="H77" s="10" t="s">
        <v>458</v>
      </c>
      <c r="I77" s="12">
        <v>0.59299999999999997</v>
      </c>
      <c r="J77" s="10">
        <v>4</v>
      </c>
      <c r="K77" s="10">
        <v>369.1</v>
      </c>
      <c r="L77" s="10">
        <v>265.2</v>
      </c>
      <c r="M77" s="10">
        <v>3431</v>
      </c>
      <c r="N77" s="10">
        <v>230.29499999999999</v>
      </c>
      <c r="O77" s="12">
        <v>3.9268112638138043E-2</v>
      </c>
      <c r="P77" s="14">
        <v>15.35230014681331</v>
      </c>
      <c r="Q77" s="12">
        <v>12.666</v>
      </c>
      <c r="R77" s="14">
        <v>13.156844400000002</v>
      </c>
      <c r="S77" s="10">
        <v>5</v>
      </c>
      <c r="T77" s="10">
        <v>764.5</v>
      </c>
      <c r="U77" s="10">
        <v>289.89999999999998</v>
      </c>
      <c r="V77" s="10">
        <v>89</v>
      </c>
      <c r="W77" s="10">
        <v>4206</v>
      </c>
      <c r="X77" s="10">
        <v>329.05200000000002</v>
      </c>
      <c r="Y77" s="12">
        <v>8.5601971724833748E-2</v>
      </c>
      <c r="Z77" s="14">
        <v>47.593888665349311</v>
      </c>
      <c r="AA77" s="12">
        <v>-15.19</v>
      </c>
      <c r="AB77" s="5">
        <v>-16.640737999999999</v>
      </c>
      <c r="AC77" s="6">
        <v>3.1001145242218584</v>
      </c>
    </row>
    <row r="78" spans="1:29" x14ac:dyDescent="0.35">
      <c r="A78" s="10">
        <v>8</v>
      </c>
      <c r="B78" s="10" t="s">
        <v>343</v>
      </c>
      <c r="C78" s="10" t="s">
        <v>344</v>
      </c>
      <c r="D78" s="10" t="s">
        <v>462</v>
      </c>
      <c r="E78" s="10">
        <v>1</v>
      </c>
      <c r="F78" s="10" t="s">
        <v>463</v>
      </c>
      <c r="G78" s="10" t="s">
        <v>67</v>
      </c>
      <c r="H78" s="10" t="s">
        <v>464</v>
      </c>
      <c r="I78" s="12">
        <v>0.50600000000000001</v>
      </c>
      <c r="J78" s="10">
        <v>4</v>
      </c>
      <c r="K78" s="10">
        <v>381</v>
      </c>
      <c r="L78" s="10">
        <v>247.5</v>
      </c>
      <c r="M78" s="10">
        <v>2582</v>
      </c>
      <c r="N78" s="10">
        <v>196.60400000000001</v>
      </c>
      <c r="O78" s="12"/>
      <c r="P78" s="14">
        <v>15.215970585056809</v>
      </c>
      <c r="Q78" s="12">
        <v>8.5259999999999998</v>
      </c>
      <c r="R78" s="14">
        <v>8.6628549999999986</v>
      </c>
      <c r="S78" s="10">
        <v>5</v>
      </c>
      <c r="T78" s="10">
        <v>774.3</v>
      </c>
      <c r="U78" s="10">
        <v>267.89999999999998</v>
      </c>
      <c r="V78" s="10">
        <v>89</v>
      </c>
      <c r="W78" s="10">
        <v>2937</v>
      </c>
      <c r="X78" s="10">
        <v>247.125</v>
      </c>
      <c r="Y78" s="12"/>
      <c r="Z78" s="14">
        <v>42.820951269142249</v>
      </c>
      <c r="AA78" s="12">
        <v>-14.01</v>
      </c>
      <c r="AB78" s="5">
        <v>-15.472828</v>
      </c>
      <c r="AC78" s="6">
        <v>2.8142109653652683</v>
      </c>
    </row>
    <row r="79" spans="1:29" x14ac:dyDescent="0.35">
      <c r="A79" s="10"/>
      <c r="B79" s="10"/>
      <c r="C79" s="10"/>
      <c r="D79" s="10"/>
      <c r="E79" s="10"/>
      <c r="F79" s="10"/>
      <c r="G79" s="10"/>
      <c r="H79" s="10"/>
      <c r="I79" s="12"/>
      <c r="J79" s="10"/>
      <c r="K79" s="10"/>
      <c r="L79" s="10"/>
      <c r="M79" s="10"/>
      <c r="N79" s="10"/>
      <c r="O79" s="12"/>
      <c r="P79" s="14"/>
      <c r="Q79" s="12"/>
      <c r="R79" s="14"/>
      <c r="S79" s="10"/>
      <c r="T79" s="10"/>
      <c r="U79" s="10"/>
      <c r="V79" s="10"/>
      <c r="W79" s="10"/>
      <c r="X79" s="10"/>
      <c r="Y79" s="12"/>
      <c r="Z79" s="14"/>
      <c r="AA79" s="12"/>
      <c r="AB79" s="5"/>
      <c r="AC79" s="6"/>
    </row>
    <row r="80" spans="1:29" x14ac:dyDescent="0.35">
      <c r="A80" s="10"/>
      <c r="B80" s="10"/>
      <c r="C80" s="10"/>
      <c r="D80" s="10"/>
      <c r="E80" s="10"/>
      <c r="F80" s="10"/>
      <c r="G80" s="10"/>
      <c r="H80" s="10"/>
      <c r="I80" s="12"/>
      <c r="J80" s="10"/>
      <c r="K80" s="10"/>
      <c r="L80" s="10"/>
      <c r="M80" s="10"/>
      <c r="N80" s="10"/>
      <c r="O80" s="12"/>
      <c r="P80" s="14"/>
      <c r="Q80" s="12"/>
      <c r="R80" s="14"/>
      <c r="S80" s="10"/>
      <c r="T80" s="10"/>
      <c r="U80" s="10"/>
      <c r="V80" s="10"/>
      <c r="W80" s="10"/>
      <c r="X80" s="10"/>
      <c r="Y80" s="12"/>
      <c r="Z80" s="14"/>
      <c r="AA80" s="12"/>
      <c r="AB80" s="5"/>
      <c r="AC80" s="6"/>
    </row>
    <row r="81" spans="1:29" x14ac:dyDescent="0.35">
      <c r="A81" s="10"/>
      <c r="B81" s="10"/>
      <c r="C81" s="10"/>
      <c r="D81" s="10"/>
      <c r="E81" s="10"/>
      <c r="F81" s="10"/>
      <c r="G81" s="10"/>
      <c r="H81" s="10"/>
      <c r="I81" s="12"/>
      <c r="J81" s="10"/>
      <c r="K81" s="10"/>
      <c r="L81" s="10"/>
      <c r="M81" s="10"/>
      <c r="N81" s="10"/>
      <c r="O81" s="12"/>
      <c r="P81" s="14"/>
      <c r="Q81" s="12"/>
      <c r="R81" s="14"/>
      <c r="S81" s="10"/>
      <c r="T81" s="10"/>
      <c r="U81" s="10"/>
      <c r="V81" s="10"/>
      <c r="W81" s="10"/>
      <c r="X81" s="10"/>
      <c r="Y81" s="12"/>
      <c r="Z81" s="14"/>
      <c r="AA81" s="12"/>
      <c r="AB81" s="5"/>
      <c r="AC81" s="6"/>
    </row>
    <row r="82" spans="1:29" x14ac:dyDescent="0.35">
      <c r="A82" s="10"/>
      <c r="B82" s="10"/>
      <c r="C82" s="10"/>
      <c r="D82" s="10"/>
      <c r="E82" s="10"/>
      <c r="F82" s="10"/>
      <c r="G82" s="10"/>
      <c r="H82" s="10"/>
      <c r="I82" s="12"/>
      <c r="J82" s="10"/>
      <c r="K82" s="10"/>
      <c r="L82" s="10"/>
      <c r="M82" s="10"/>
      <c r="N82" s="10"/>
      <c r="O82" s="12"/>
      <c r="P82" s="14"/>
      <c r="Q82" s="12"/>
      <c r="R82" s="14"/>
      <c r="S82" s="10"/>
      <c r="T82" s="10"/>
      <c r="U82" s="10"/>
      <c r="V82" s="10"/>
      <c r="W82" s="10"/>
      <c r="X82" s="10"/>
      <c r="Y82" s="12"/>
      <c r="Z82" s="14"/>
      <c r="AA82" s="12"/>
      <c r="AB82" s="5"/>
      <c r="AC82" s="6"/>
    </row>
    <row r="83" spans="1:29" x14ac:dyDescent="0.35">
      <c r="A83" s="10"/>
      <c r="B83" s="10"/>
      <c r="C83" s="10"/>
      <c r="D83" s="10"/>
      <c r="E83" s="10"/>
      <c r="F83" s="10"/>
      <c r="G83" s="10"/>
      <c r="H83" s="10"/>
      <c r="I83" s="12"/>
      <c r="J83" s="10"/>
      <c r="K83" s="10"/>
      <c r="L83" s="10"/>
      <c r="M83" s="10"/>
      <c r="N83" s="10"/>
      <c r="O83" s="12"/>
      <c r="P83" s="14"/>
      <c r="Q83" s="12"/>
      <c r="R83" s="14"/>
      <c r="S83" s="10"/>
      <c r="T83" s="10"/>
      <c r="U83" s="10"/>
      <c r="V83" s="10"/>
      <c r="W83" s="10"/>
      <c r="X83" s="10"/>
      <c r="Y83" s="12"/>
      <c r="Z83" s="14"/>
      <c r="AA83" s="12"/>
      <c r="AB83" s="5"/>
      <c r="AC83" s="6"/>
    </row>
    <row r="84" spans="1:29" x14ac:dyDescent="0.35">
      <c r="A84" s="10"/>
      <c r="B84" s="10"/>
      <c r="C84" s="10"/>
      <c r="D84" s="10"/>
      <c r="E84" s="10"/>
      <c r="F84" s="10"/>
      <c r="G84" s="10"/>
      <c r="H84" s="10"/>
      <c r="I84" s="12"/>
      <c r="J84" s="10"/>
      <c r="K84" s="10"/>
      <c r="L84" s="10"/>
      <c r="M84" s="10"/>
      <c r="N84" s="10"/>
      <c r="O84" s="12"/>
      <c r="P84" s="14"/>
      <c r="Q84" s="12"/>
      <c r="R84" s="14"/>
      <c r="S84" s="10"/>
      <c r="T84" s="10"/>
      <c r="U84" s="10"/>
      <c r="V84" s="10"/>
      <c r="W84" s="10"/>
      <c r="X84" s="10"/>
      <c r="Y84" s="12"/>
      <c r="Z84" s="14"/>
      <c r="AA84" s="12"/>
      <c r="AB84" s="5"/>
      <c r="AC84" s="6"/>
    </row>
    <row r="85" spans="1:29" x14ac:dyDescent="0.35">
      <c r="A85" s="10"/>
      <c r="B85" s="10"/>
      <c r="C85" s="10"/>
      <c r="D85" s="10"/>
      <c r="E85" s="10"/>
      <c r="F85" s="10"/>
      <c r="G85" s="10"/>
      <c r="H85" s="10"/>
      <c r="I85" s="12"/>
      <c r="J85" s="10"/>
      <c r="K85" s="10"/>
      <c r="L85" s="10"/>
      <c r="M85" s="10"/>
      <c r="N85" s="10"/>
      <c r="O85" s="12"/>
      <c r="P85" s="14"/>
      <c r="Q85" s="12"/>
      <c r="R85" s="14"/>
      <c r="S85" s="10"/>
      <c r="T85" s="10"/>
      <c r="U85" s="10"/>
      <c r="V85" s="10"/>
      <c r="W85" s="10"/>
      <c r="X85" s="10"/>
      <c r="Y85" s="12"/>
      <c r="Z85" s="14"/>
      <c r="AA85" s="12"/>
      <c r="AB85" s="5"/>
      <c r="AC85" s="6"/>
    </row>
    <row r="86" spans="1:29" x14ac:dyDescent="0.35">
      <c r="A86" s="10"/>
      <c r="B86" s="10"/>
      <c r="C86" s="10"/>
      <c r="D86" s="10"/>
      <c r="E86" s="10"/>
      <c r="F86" s="10"/>
      <c r="G86" s="10"/>
      <c r="H86" s="10"/>
      <c r="I86" s="12"/>
      <c r="J86" s="10"/>
      <c r="K86" s="10"/>
      <c r="L86" s="10"/>
      <c r="M86" s="10"/>
      <c r="N86" s="10"/>
      <c r="O86" s="12"/>
      <c r="P86" s="14"/>
      <c r="Q86" s="12"/>
      <c r="R86" s="14"/>
      <c r="S86" s="10"/>
      <c r="T86" s="10"/>
      <c r="U86" s="10"/>
      <c r="V86" s="10"/>
      <c r="W86" s="10"/>
      <c r="X86" s="10"/>
      <c r="Y86" s="12"/>
      <c r="Z86" s="14"/>
      <c r="AA86" s="12"/>
      <c r="AB86" s="5"/>
      <c r="AC86" s="6"/>
    </row>
    <row r="87" spans="1:29" x14ac:dyDescent="0.35">
      <c r="A87" s="10"/>
      <c r="B87" s="10"/>
      <c r="C87" s="10"/>
      <c r="D87" s="10"/>
      <c r="E87" s="10"/>
      <c r="F87" s="10"/>
      <c r="G87" s="10"/>
      <c r="H87" s="10"/>
      <c r="I87" s="12"/>
      <c r="J87" s="10"/>
      <c r="K87" s="10"/>
      <c r="L87" s="10"/>
      <c r="M87" s="10"/>
      <c r="N87" s="10"/>
      <c r="O87" s="12"/>
      <c r="P87" s="14"/>
      <c r="Q87" s="12"/>
      <c r="R87" s="14"/>
      <c r="S87" s="10"/>
      <c r="T87" s="10"/>
      <c r="U87" s="10"/>
      <c r="V87" s="10"/>
      <c r="W87" s="10"/>
      <c r="X87" s="10"/>
      <c r="Y87" s="12"/>
      <c r="Z87" s="14"/>
      <c r="AA87" s="12"/>
      <c r="AB87" s="5"/>
      <c r="AC87" s="6"/>
    </row>
    <row r="88" spans="1:29" x14ac:dyDescent="0.35">
      <c r="A88" s="10"/>
      <c r="B88" s="10"/>
      <c r="C88" s="10"/>
      <c r="D88" s="10"/>
      <c r="E88" s="10"/>
      <c r="F88" s="10"/>
      <c r="G88" s="10"/>
      <c r="H88" s="10"/>
      <c r="I88" s="12"/>
      <c r="J88" s="10"/>
      <c r="K88" s="10"/>
      <c r="L88" s="10"/>
      <c r="M88" s="10"/>
      <c r="N88" s="10"/>
      <c r="O88" s="12"/>
      <c r="P88" s="14"/>
      <c r="Q88" s="12"/>
      <c r="R88" s="14"/>
      <c r="S88" s="10"/>
      <c r="T88" s="10"/>
      <c r="U88" s="10"/>
      <c r="V88" s="10"/>
      <c r="W88" s="10"/>
      <c r="X88" s="10"/>
      <c r="Y88" s="12"/>
      <c r="Z88" s="14"/>
      <c r="AA88" s="12"/>
      <c r="AB88" s="5"/>
      <c r="AC88" s="6"/>
    </row>
    <row r="89" spans="1:29" x14ac:dyDescent="0.35">
      <c r="A89" s="10"/>
      <c r="B89" s="10"/>
      <c r="C89" s="10"/>
      <c r="D89" s="10"/>
      <c r="E89" s="10"/>
      <c r="F89" s="10"/>
      <c r="G89" s="10"/>
      <c r="H89" s="10"/>
      <c r="I89" s="12"/>
      <c r="J89" s="10"/>
      <c r="K89" s="10"/>
      <c r="L89" s="10"/>
      <c r="M89" s="10"/>
      <c r="N89" s="10"/>
      <c r="O89" s="12"/>
      <c r="P89" s="14"/>
      <c r="Q89" s="12"/>
      <c r="R89" s="14"/>
      <c r="S89" s="10"/>
      <c r="T89" s="10"/>
      <c r="U89" s="10"/>
      <c r="V89" s="10"/>
      <c r="W89" s="10"/>
      <c r="X89" s="10"/>
      <c r="Y89" s="12"/>
      <c r="Z89" s="14"/>
      <c r="AA89" s="12"/>
      <c r="AB89" s="5"/>
      <c r="AC89" s="6"/>
    </row>
    <row r="90" spans="1:29" x14ac:dyDescent="0.35">
      <c r="A90" s="10"/>
      <c r="B90" s="10"/>
      <c r="C90" s="10"/>
      <c r="D90" s="10"/>
      <c r="E90" s="10"/>
      <c r="F90" s="10"/>
      <c r="G90" s="10"/>
      <c r="H90" s="10"/>
      <c r="I90" s="12"/>
      <c r="J90" s="10"/>
      <c r="K90" s="10"/>
      <c r="L90" s="10"/>
      <c r="M90" s="10"/>
      <c r="N90" s="10"/>
      <c r="O90" s="12"/>
      <c r="P90" s="14"/>
      <c r="Q90" s="12"/>
      <c r="R90" s="14"/>
      <c r="S90" s="10"/>
      <c r="T90" s="10"/>
      <c r="U90" s="10"/>
      <c r="V90" s="10"/>
      <c r="W90" s="10"/>
      <c r="X90" s="10"/>
      <c r="Y90" s="12"/>
      <c r="Z90" s="14"/>
      <c r="AA90" s="12"/>
      <c r="AB90" s="5"/>
      <c r="AC90" s="6"/>
    </row>
    <row r="91" spans="1:29" x14ac:dyDescent="0.35">
      <c r="A91" s="10"/>
      <c r="B91" s="10"/>
      <c r="C91" s="10"/>
      <c r="D91" s="10"/>
      <c r="E91" s="10"/>
      <c r="F91" s="10"/>
      <c r="G91" s="10"/>
      <c r="H91" s="10"/>
      <c r="I91" s="12"/>
      <c r="J91" s="10"/>
      <c r="K91" s="10"/>
      <c r="L91" s="10"/>
      <c r="M91" s="10"/>
      <c r="N91" s="10"/>
      <c r="O91" s="12"/>
      <c r="P91" s="14"/>
      <c r="Q91" s="12"/>
      <c r="R91" s="14"/>
      <c r="S91" s="10"/>
      <c r="T91" s="10"/>
      <c r="U91" s="10"/>
      <c r="V91" s="10"/>
      <c r="W91" s="10"/>
      <c r="X91" s="10"/>
      <c r="Y91" s="12"/>
      <c r="Z91" s="14"/>
      <c r="AA91" s="12"/>
      <c r="AB91" s="5"/>
      <c r="AC91" s="6"/>
    </row>
    <row r="92" spans="1:29" x14ac:dyDescent="0.35">
      <c r="A92" s="10"/>
      <c r="B92" s="10"/>
      <c r="C92" s="10"/>
      <c r="D92" s="10"/>
      <c r="E92" s="10"/>
      <c r="F92" s="10"/>
      <c r="G92" s="10"/>
      <c r="H92" s="10"/>
      <c r="I92" s="12"/>
      <c r="J92" s="10"/>
      <c r="K92" s="10"/>
      <c r="L92" s="10"/>
      <c r="M92" s="10"/>
      <c r="N92" s="10"/>
      <c r="O92" s="12"/>
      <c r="P92" s="14"/>
      <c r="Q92" s="12"/>
      <c r="R92" s="14"/>
      <c r="S92" s="10"/>
      <c r="T92" s="10"/>
      <c r="U92" s="10"/>
      <c r="V92" s="10"/>
      <c r="W92" s="10"/>
      <c r="X92" s="10"/>
      <c r="Y92" s="12"/>
      <c r="Z92" s="14"/>
      <c r="AA92" s="12"/>
      <c r="AB92" s="5"/>
      <c r="AC92" s="6"/>
    </row>
    <row r="93" spans="1:29" x14ac:dyDescent="0.35">
      <c r="A93" s="10"/>
      <c r="B93" s="10"/>
      <c r="C93" s="10"/>
      <c r="D93" s="10"/>
      <c r="E93" s="10"/>
      <c r="F93" s="10"/>
      <c r="G93" s="10"/>
      <c r="H93" s="10"/>
      <c r="I93" s="12"/>
      <c r="J93" s="10"/>
      <c r="K93" s="10"/>
      <c r="L93" s="10"/>
      <c r="M93" s="10"/>
      <c r="N93" s="10"/>
      <c r="O93" s="12"/>
      <c r="P93" s="14"/>
      <c r="Q93" s="12"/>
      <c r="R93" s="14"/>
      <c r="S93" s="10"/>
      <c r="T93" s="10"/>
      <c r="U93" s="10"/>
      <c r="V93" s="10"/>
      <c r="W93" s="10"/>
      <c r="X93" s="10"/>
      <c r="Y93" s="12"/>
      <c r="Z93" s="14"/>
      <c r="AA93" s="12"/>
      <c r="AB93" s="5"/>
      <c r="AC93" s="6"/>
    </row>
    <row r="94" spans="1:29" x14ac:dyDescent="0.35">
      <c r="A94" s="10"/>
      <c r="B94" s="10"/>
      <c r="C94" s="10"/>
      <c r="D94" s="10"/>
      <c r="E94" s="10"/>
      <c r="F94" s="10"/>
      <c r="G94" s="10"/>
      <c r="H94" s="10"/>
      <c r="I94" s="12"/>
      <c r="J94" s="10"/>
      <c r="K94" s="10"/>
      <c r="L94" s="10"/>
      <c r="M94" s="10"/>
      <c r="N94" s="10"/>
      <c r="O94" s="12"/>
      <c r="P94" s="14"/>
      <c r="Q94" s="12"/>
      <c r="R94" s="14"/>
      <c r="S94" s="10"/>
      <c r="T94" s="10"/>
      <c r="U94" s="10"/>
      <c r="V94" s="10"/>
      <c r="W94" s="10"/>
      <c r="X94" s="10"/>
      <c r="Y94" s="12"/>
      <c r="Z94" s="14"/>
      <c r="AA94" s="12"/>
      <c r="AB94" s="5"/>
      <c r="AC94" s="6"/>
    </row>
    <row r="95" spans="1:29" x14ac:dyDescent="0.35">
      <c r="A95" s="10"/>
      <c r="B95" s="10"/>
      <c r="C95" s="10"/>
      <c r="D95" s="10"/>
      <c r="E95" s="10"/>
      <c r="F95" s="10"/>
      <c r="G95" s="10"/>
      <c r="H95" s="10"/>
      <c r="I95" s="12"/>
      <c r="J95" s="10"/>
      <c r="K95" s="10"/>
      <c r="L95" s="10"/>
      <c r="M95" s="10"/>
      <c r="N95" s="10"/>
      <c r="O95" s="12"/>
      <c r="P95" s="14"/>
      <c r="Q95" s="12"/>
      <c r="R95" s="14"/>
      <c r="S95" s="10"/>
      <c r="T95" s="10"/>
      <c r="U95" s="10"/>
      <c r="V95" s="10"/>
      <c r="W95" s="10"/>
      <c r="X95" s="10"/>
      <c r="Y95" s="12"/>
      <c r="Z95" s="14"/>
      <c r="AA95" s="12"/>
      <c r="AB95" s="5"/>
      <c r="AC95" s="6"/>
    </row>
  </sheetData>
  <conditionalFormatting sqref="M2:M74">
    <cfRule type="cellIs" dxfId="1" priority="2" operator="lessThan">
      <formula>700</formula>
    </cfRule>
  </conditionalFormatting>
  <conditionalFormatting sqref="U2:U77">
    <cfRule type="cellIs" dxfId="0" priority="1" operator="greaterThan">
      <formula>295</formula>
    </cfRule>
  </conditionalFormatting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9"/>
  <sheetViews>
    <sheetView workbookViewId="0">
      <selection activeCell="A3" sqref="A3"/>
    </sheetView>
  </sheetViews>
  <sheetFormatPr defaultRowHeight="12.4" x14ac:dyDescent="0.35"/>
  <sheetData>
    <row r="1" spans="1:20" x14ac:dyDescent="0.35">
      <c r="A1" s="10" t="s">
        <v>8</v>
      </c>
      <c r="B1" s="10" t="s">
        <v>9</v>
      </c>
      <c r="C1" s="10" t="s">
        <v>10</v>
      </c>
      <c r="D1" s="10" t="s">
        <v>11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  <c r="M1" s="10" t="s">
        <v>60</v>
      </c>
      <c r="N1" s="10" t="s">
        <v>23</v>
      </c>
      <c r="O1" s="10" t="s">
        <v>26</v>
      </c>
      <c r="P1" s="10" t="s">
        <v>27</v>
      </c>
      <c r="Q1" s="10" t="s">
        <v>28</v>
      </c>
      <c r="R1" s="10" t="s">
        <v>61</v>
      </c>
      <c r="S1" s="10" t="s">
        <v>62</v>
      </c>
      <c r="T1" s="10" t="s">
        <v>63</v>
      </c>
    </row>
    <row r="2" spans="1:20" x14ac:dyDescent="0.35">
      <c r="A2" s="10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0" t="s">
        <v>68</v>
      </c>
      <c r="G2" s="10">
        <v>0.57699999999999996</v>
      </c>
      <c r="H2" s="10">
        <v>1</v>
      </c>
      <c r="I2" s="10">
        <v>76.7</v>
      </c>
      <c r="J2" s="10">
        <v>52.9</v>
      </c>
      <c r="K2" s="10">
        <v>2509</v>
      </c>
      <c r="L2" s="10">
        <v>105.18899999999999</v>
      </c>
      <c r="M2" s="10" t="s">
        <v>69</v>
      </c>
      <c r="N2" s="10">
        <v>-1.1240000000000001</v>
      </c>
    </row>
    <row r="3" spans="1:20" x14ac:dyDescent="0.35">
      <c r="A3" s="10">
        <v>1</v>
      </c>
      <c r="B3" s="10" t="s">
        <v>64</v>
      </c>
      <c r="C3" s="10" t="s">
        <v>65</v>
      </c>
      <c r="D3" s="10" t="s">
        <v>66</v>
      </c>
      <c r="E3" s="10" t="s">
        <v>67</v>
      </c>
      <c r="F3" s="10" t="s">
        <v>68</v>
      </c>
      <c r="G3" s="10">
        <v>0.57699999999999996</v>
      </c>
      <c r="H3" s="10">
        <v>2</v>
      </c>
      <c r="I3" s="10">
        <v>166.4</v>
      </c>
      <c r="J3" s="10">
        <v>52.9</v>
      </c>
      <c r="K3" s="10">
        <v>2507</v>
      </c>
      <c r="L3" s="10">
        <v>105.16</v>
      </c>
      <c r="M3" s="10" t="s">
        <v>69</v>
      </c>
      <c r="N3" s="10">
        <v>-1.25</v>
      </c>
    </row>
    <row r="4" spans="1:20" x14ac:dyDescent="0.35">
      <c r="A4" s="10">
        <v>1</v>
      </c>
      <c r="B4" s="10" t="s">
        <v>64</v>
      </c>
      <c r="C4" s="10" t="s">
        <v>65</v>
      </c>
      <c r="D4" s="10" t="s">
        <v>66</v>
      </c>
      <c r="E4" s="10" t="s">
        <v>67</v>
      </c>
      <c r="F4" s="10" t="s">
        <v>68</v>
      </c>
      <c r="G4" s="10">
        <v>0.57699999999999996</v>
      </c>
      <c r="H4" s="10">
        <v>3</v>
      </c>
      <c r="I4" s="10">
        <v>256.2</v>
      </c>
      <c r="J4" s="10">
        <v>52.9</v>
      </c>
      <c r="K4" s="10">
        <v>2507</v>
      </c>
      <c r="L4" s="10">
        <v>105.142</v>
      </c>
      <c r="M4" s="10" t="s">
        <v>69</v>
      </c>
      <c r="N4" s="10">
        <v>-1.284</v>
      </c>
    </row>
    <row r="5" spans="1:20" x14ac:dyDescent="0.35">
      <c r="A5" s="10">
        <v>1</v>
      </c>
      <c r="B5" s="10" t="s">
        <v>64</v>
      </c>
      <c r="C5" s="10" t="s">
        <v>65</v>
      </c>
      <c r="D5" s="10" t="s">
        <v>66</v>
      </c>
      <c r="E5" s="10" t="s">
        <v>67</v>
      </c>
      <c r="F5" s="10" t="s">
        <v>68</v>
      </c>
      <c r="G5" s="10">
        <v>0.57699999999999996</v>
      </c>
      <c r="H5" s="10">
        <v>4</v>
      </c>
      <c r="I5" s="10">
        <v>370.3</v>
      </c>
      <c r="J5" s="10">
        <v>257.3</v>
      </c>
      <c r="K5" s="10">
        <v>2970</v>
      </c>
      <c r="L5" s="10">
        <v>208.607</v>
      </c>
      <c r="M5" s="10" t="s">
        <v>69</v>
      </c>
      <c r="N5" s="10">
        <v>6.7009999999999996</v>
      </c>
    </row>
    <row r="6" spans="1:20" x14ac:dyDescent="0.35">
      <c r="A6" s="10">
        <v>1</v>
      </c>
      <c r="B6" s="10" t="s">
        <v>64</v>
      </c>
      <c r="C6" s="10" t="s">
        <v>65</v>
      </c>
      <c r="D6" s="10" t="s">
        <v>66</v>
      </c>
      <c r="E6" s="10" t="s">
        <v>67</v>
      </c>
      <c r="F6" s="10" t="s">
        <v>68</v>
      </c>
      <c r="G6" s="10">
        <v>0.57699999999999996</v>
      </c>
      <c r="H6" s="10">
        <v>5</v>
      </c>
      <c r="I6" s="10">
        <v>765.1</v>
      </c>
      <c r="J6" s="10">
        <v>323.5</v>
      </c>
      <c r="O6" s="10">
        <v>3985</v>
      </c>
      <c r="P6" s="10">
        <v>331.55900000000003</v>
      </c>
      <c r="Q6" s="10">
        <v>-25.306999999999999</v>
      </c>
      <c r="R6" s="10" t="s">
        <v>70</v>
      </c>
      <c r="S6" s="10" t="s">
        <v>71</v>
      </c>
      <c r="T6" s="10" t="s">
        <v>72</v>
      </c>
    </row>
    <row r="7" spans="1:20" x14ac:dyDescent="0.35">
      <c r="A7" s="10">
        <v>1</v>
      </c>
      <c r="B7" s="10" t="s">
        <v>64</v>
      </c>
      <c r="C7" s="10" t="s">
        <v>65</v>
      </c>
      <c r="D7" s="10" t="s">
        <v>66</v>
      </c>
      <c r="E7" s="10" t="s">
        <v>67</v>
      </c>
      <c r="F7" s="10" t="s">
        <v>68</v>
      </c>
      <c r="G7" s="10">
        <v>0.57699999999999996</v>
      </c>
      <c r="H7" s="10">
        <v>6</v>
      </c>
      <c r="I7" s="10">
        <v>1169.5999999999999</v>
      </c>
      <c r="J7" s="10">
        <v>56.8</v>
      </c>
      <c r="O7" s="10">
        <v>3667</v>
      </c>
      <c r="P7" s="10">
        <v>151.648</v>
      </c>
      <c r="Q7" s="10">
        <v>-3.7</v>
      </c>
      <c r="R7" s="10" t="s">
        <v>73</v>
      </c>
      <c r="S7" s="10" t="s">
        <v>74</v>
      </c>
      <c r="T7" s="10" t="s">
        <v>75</v>
      </c>
    </row>
    <row r="8" spans="1:20" x14ac:dyDescent="0.35">
      <c r="A8" s="10">
        <v>2</v>
      </c>
      <c r="B8" s="10" t="s">
        <v>64</v>
      </c>
      <c r="C8" s="10" t="s">
        <v>76</v>
      </c>
      <c r="D8" s="10" t="s">
        <v>66</v>
      </c>
      <c r="E8" s="10" t="s">
        <v>67</v>
      </c>
      <c r="F8" s="10" t="s">
        <v>77</v>
      </c>
      <c r="G8" s="10">
        <v>0.54</v>
      </c>
      <c r="H8" s="10">
        <v>1</v>
      </c>
      <c r="I8" s="10">
        <v>76.7</v>
      </c>
      <c r="J8" s="10">
        <v>52.9</v>
      </c>
      <c r="K8" s="10">
        <v>2493</v>
      </c>
      <c r="L8" s="10">
        <v>104.402</v>
      </c>
      <c r="M8" s="10" t="s">
        <v>78</v>
      </c>
      <c r="N8" s="10">
        <v>-1.242</v>
      </c>
    </row>
    <row r="9" spans="1:20" x14ac:dyDescent="0.35">
      <c r="A9" s="10">
        <v>2</v>
      </c>
      <c r="B9" s="10" t="s">
        <v>64</v>
      </c>
      <c r="C9" s="10" t="s">
        <v>76</v>
      </c>
      <c r="D9" s="10" t="s">
        <v>66</v>
      </c>
      <c r="E9" s="10" t="s">
        <v>67</v>
      </c>
      <c r="F9" s="10" t="s">
        <v>77</v>
      </c>
      <c r="G9" s="10">
        <v>0.54</v>
      </c>
      <c r="H9" s="10">
        <v>2</v>
      </c>
      <c r="I9" s="10">
        <v>166.4</v>
      </c>
      <c r="J9" s="10">
        <v>52.9</v>
      </c>
      <c r="K9" s="10">
        <v>2497</v>
      </c>
      <c r="L9" s="10">
        <v>104.687</v>
      </c>
      <c r="M9" s="10" t="s">
        <v>79</v>
      </c>
      <c r="N9" s="10">
        <v>-1.25</v>
      </c>
    </row>
    <row r="10" spans="1:20" x14ac:dyDescent="0.35">
      <c r="A10" s="10">
        <v>2</v>
      </c>
      <c r="B10" s="10" t="s">
        <v>64</v>
      </c>
      <c r="C10" s="10" t="s">
        <v>76</v>
      </c>
      <c r="D10" s="10" t="s">
        <v>66</v>
      </c>
      <c r="E10" s="10" t="s">
        <v>67</v>
      </c>
      <c r="F10" s="10" t="s">
        <v>77</v>
      </c>
      <c r="G10" s="10">
        <v>0.54</v>
      </c>
      <c r="H10" s="10">
        <v>3</v>
      </c>
      <c r="I10" s="10">
        <v>256.2</v>
      </c>
      <c r="J10" s="10">
        <v>52.9</v>
      </c>
      <c r="K10" s="10">
        <v>2499</v>
      </c>
      <c r="L10" s="10">
        <v>104.95399999999999</v>
      </c>
      <c r="M10" s="10" t="s">
        <v>80</v>
      </c>
      <c r="N10" s="10">
        <v>-1.3089999999999999</v>
      </c>
    </row>
    <row r="11" spans="1:20" x14ac:dyDescent="0.35">
      <c r="A11" s="10">
        <v>2</v>
      </c>
      <c r="B11" s="10" t="s">
        <v>64</v>
      </c>
      <c r="C11" s="10" t="s">
        <v>76</v>
      </c>
      <c r="D11" s="10" t="s">
        <v>66</v>
      </c>
      <c r="E11" s="10" t="s">
        <v>67</v>
      </c>
      <c r="F11" s="10" t="s">
        <v>77</v>
      </c>
      <c r="G11" s="10">
        <v>0.54</v>
      </c>
      <c r="H11" s="10">
        <v>4</v>
      </c>
      <c r="I11" s="10">
        <v>371.2</v>
      </c>
      <c r="J11" s="10">
        <v>249.5</v>
      </c>
      <c r="K11" s="10">
        <v>2778</v>
      </c>
      <c r="L11" s="10">
        <v>192.85599999999999</v>
      </c>
      <c r="M11" s="10" t="s">
        <v>69</v>
      </c>
      <c r="N11" s="10">
        <v>6.2590000000000003</v>
      </c>
    </row>
    <row r="12" spans="1:20" x14ac:dyDescent="0.35">
      <c r="A12" s="10">
        <v>2</v>
      </c>
      <c r="B12" s="10" t="s">
        <v>64</v>
      </c>
      <c r="C12" s="10" t="s">
        <v>76</v>
      </c>
      <c r="D12" s="10" t="s">
        <v>66</v>
      </c>
      <c r="E12" s="10" t="s">
        <v>67</v>
      </c>
      <c r="F12" s="10" t="s">
        <v>77</v>
      </c>
      <c r="G12" s="10">
        <v>0.54</v>
      </c>
      <c r="H12" s="10">
        <v>5</v>
      </c>
      <c r="I12" s="10">
        <v>764.1</v>
      </c>
      <c r="J12" s="10">
        <v>291.3</v>
      </c>
      <c r="O12" s="10">
        <v>3776</v>
      </c>
      <c r="P12" s="10">
        <v>304.37400000000002</v>
      </c>
      <c r="Q12" s="10">
        <v>-25.369</v>
      </c>
      <c r="R12" s="10" t="s">
        <v>81</v>
      </c>
      <c r="S12" s="10" t="s">
        <v>82</v>
      </c>
      <c r="T12" s="10" t="s">
        <v>83</v>
      </c>
    </row>
    <row r="13" spans="1:20" x14ac:dyDescent="0.35">
      <c r="A13" s="10">
        <v>2</v>
      </c>
      <c r="B13" s="10" t="s">
        <v>64</v>
      </c>
      <c r="C13" s="10" t="s">
        <v>76</v>
      </c>
      <c r="D13" s="10" t="s">
        <v>66</v>
      </c>
      <c r="E13" s="10" t="s">
        <v>67</v>
      </c>
      <c r="F13" s="10" t="s">
        <v>77</v>
      </c>
      <c r="G13" s="10">
        <v>0.54</v>
      </c>
      <c r="H13" s="10">
        <v>6</v>
      </c>
      <c r="I13" s="10">
        <v>1169.4000000000001</v>
      </c>
      <c r="J13" s="10">
        <v>57.3</v>
      </c>
      <c r="O13" s="10">
        <v>3672</v>
      </c>
      <c r="P13" s="10">
        <v>152.167</v>
      </c>
      <c r="Q13" s="10">
        <v>-3.7</v>
      </c>
      <c r="R13" s="10" t="s">
        <v>84</v>
      </c>
      <c r="S13" s="10" t="s">
        <v>85</v>
      </c>
      <c r="T13" s="10" t="s">
        <v>86</v>
      </c>
    </row>
    <row r="14" spans="1:20" x14ac:dyDescent="0.35">
      <c r="A14" s="10">
        <v>3</v>
      </c>
      <c r="B14" s="10" t="s">
        <v>87</v>
      </c>
      <c r="C14" s="10" t="s">
        <v>88</v>
      </c>
      <c r="D14" s="10" t="s">
        <v>66</v>
      </c>
      <c r="E14" s="10" t="s">
        <v>67</v>
      </c>
      <c r="F14" s="10" t="s">
        <v>89</v>
      </c>
      <c r="G14" s="10">
        <v>0.52400000000000002</v>
      </c>
      <c r="H14" s="10">
        <v>1</v>
      </c>
      <c r="I14" s="10">
        <v>76.7</v>
      </c>
      <c r="J14" s="10">
        <v>52.9</v>
      </c>
      <c r="K14" s="10">
        <v>2491</v>
      </c>
      <c r="L14" s="10">
        <v>104.518</v>
      </c>
      <c r="M14" s="10" t="s">
        <v>90</v>
      </c>
      <c r="N14" s="10">
        <v>-1.2230000000000001</v>
      </c>
    </row>
    <row r="15" spans="1:20" x14ac:dyDescent="0.35">
      <c r="A15" s="10">
        <v>3</v>
      </c>
      <c r="B15" s="10" t="s">
        <v>87</v>
      </c>
      <c r="C15" s="10" t="s">
        <v>88</v>
      </c>
      <c r="D15" s="10" t="s">
        <v>66</v>
      </c>
      <c r="E15" s="10" t="s">
        <v>67</v>
      </c>
      <c r="F15" s="10" t="s">
        <v>89</v>
      </c>
      <c r="G15" s="10">
        <v>0.52400000000000002</v>
      </c>
      <c r="H15" s="10">
        <v>2</v>
      </c>
      <c r="I15" s="10">
        <v>166.4</v>
      </c>
      <c r="J15" s="10">
        <v>52.9</v>
      </c>
      <c r="K15" s="10">
        <v>2488</v>
      </c>
      <c r="L15" s="10">
        <v>104.39700000000001</v>
      </c>
      <c r="M15" s="10" t="s">
        <v>91</v>
      </c>
      <c r="N15" s="10">
        <v>-1.25</v>
      </c>
    </row>
    <row r="16" spans="1:20" x14ac:dyDescent="0.35">
      <c r="A16" s="10">
        <v>3</v>
      </c>
      <c r="B16" s="10" t="s">
        <v>87</v>
      </c>
      <c r="C16" s="10" t="s">
        <v>88</v>
      </c>
      <c r="D16" s="10" t="s">
        <v>66</v>
      </c>
      <c r="E16" s="10" t="s">
        <v>67</v>
      </c>
      <c r="F16" s="10" t="s">
        <v>89</v>
      </c>
      <c r="G16" s="10">
        <v>0.52400000000000002</v>
      </c>
      <c r="H16" s="10">
        <v>3</v>
      </c>
      <c r="I16" s="10">
        <v>256.2</v>
      </c>
      <c r="J16" s="10">
        <v>52.9</v>
      </c>
      <c r="K16" s="10">
        <v>2485</v>
      </c>
      <c r="L16" s="10">
        <v>104.342</v>
      </c>
      <c r="M16" s="10" t="s">
        <v>92</v>
      </c>
      <c r="N16" s="10">
        <v>-1.2849999999999999</v>
      </c>
    </row>
    <row r="17" spans="1:20" x14ac:dyDescent="0.35">
      <c r="A17" s="10">
        <v>3</v>
      </c>
      <c r="B17" s="10" t="s">
        <v>87</v>
      </c>
      <c r="C17" s="10" t="s">
        <v>88</v>
      </c>
      <c r="D17" s="10" t="s">
        <v>66</v>
      </c>
      <c r="E17" s="10" t="s">
        <v>67</v>
      </c>
      <c r="F17" s="10" t="s">
        <v>89</v>
      </c>
      <c r="G17" s="10">
        <v>0.52400000000000002</v>
      </c>
      <c r="H17" s="10">
        <v>4</v>
      </c>
      <c r="I17" s="10">
        <v>369.5</v>
      </c>
      <c r="J17" s="10">
        <v>246.2</v>
      </c>
      <c r="K17" s="10">
        <v>2951</v>
      </c>
      <c r="L17" s="10">
        <v>203.41200000000001</v>
      </c>
      <c r="M17" s="10" t="s">
        <v>93</v>
      </c>
      <c r="N17" s="10">
        <v>12.622</v>
      </c>
    </row>
    <row r="18" spans="1:20" x14ac:dyDescent="0.35">
      <c r="A18" s="10">
        <v>3</v>
      </c>
      <c r="B18" s="10" t="s">
        <v>87</v>
      </c>
      <c r="C18" s="10" t="s">
        <v>88</v>
      </c>
      <c r="D18" s="10" t="s">
        <v>66</v>
      </c>
      <c r="E18" s="10" t="s">
        <v>67</v>
      </c>
      <c r="F18" s="10" t="s">
        <v>89</v>
      </c>
      <c r="G18" s="10">
        <v>0.52400000000000002</v>
      </c>
      <c r="H18" s="10">
        <v>5</v>
      </c>
      <c r="I18" s="10">
        <v>763.9</v>
      </c>
      <c r="J18" s="10">
        <v>279.2</v>
      </c>
      <c r="O18" s="10">
        <v>3562</v>
      </c>
      <c r="P18" s="10">
        <v>284.76799999999997</v>
      </c>
      <c r="Q18" s="10">
        <v>-14.914</v>
      </c>
      <c r="R18" s="10" t="s">
        <v>94</v>
      </c>
      <c r="S18" s="10" t="s">
        <v>95</v>
      </c>
      <c r="T18" s="10" t="s">
        <v>81</v>
      </c>
    </row>
    <row r="19" spans="1:20" x14ac:dyDescent="0.35">
      <c r="A19" s="10">
        <v>3</v>
      </c>
      <c r="B19" s="10" t="s">
        <v>87</v>
      </c>
      <c r="C19" s="10" t="s">
        <v>88</v>
      </c>
      <c r="D19" s="10" t="s">
        <v>66</v>
      </c>
      <c r="E19" s="10" t="s">
        <v>67</v>
      </c>
      <c r="F19" s="10" t="s">
        <v>89</v>
      </c>
      <c r="G19" s="10">
        <v>0.52400000000000002</v>
      </c>
      <c r="H19" s="10">
        <v>6</v>
      </c>
      <c r="I19" s="10">
        <v>1169.4000000000001</v>
      </c>
      <c r="J19" s="10">
        <v>56.8</v>
      </c>
      <c r="O19" s="10">
        <v>3662</v>
      </c>
      <c r="P19" s="10">
        <v>151.65100000000001</v>
      </c>
      <c r="Q19" s="10">
        <v>-3.7</v>
      </c>
      <c r="R19" s="10" t="s">
        <v>96</v>
      </c>
      <c r="S19" s="10" t="s">
        <v>97</v>
      </c>
      <c r="T19" s="10" t="s">
        <v>98</v>
      </c>
    </row>
    <row r="20" spans="1:20" x14ac:dyDescent="0.35">
      <c r="A20" s="10">
        <v>4</v>
      </c>
      <c r="B20" s="10" t="s">
        <v>99</v>
      </c>
      <c r="C20" s="10" t="s">
        <v>100</v>
      </c>
      <c r="D20" s="10" t="s">
        <v>66</v>
      </c>
      <c r="E20" s="10" t="s">
        <v>67</v>
      </c>
      <c r="F20" s="10" t="s">
        <v>101</v>
      </c>
      <c r="G20" s="10">
        <v>0.64500000000000002</v>
      </c>
      <c r="H20" s="10">
        <v>1</v>
      </c>
      <c r="I20" s="10">
        <v>76.7</v>
      </c>
      <c r="J20" s="10">
        <v>52.9</v>
      </c>
      <c r="K20" s="10">
        <v>2477</v>
      </c>
      <c r="L20" s="10">
        <v>103.93</v>
      </c>
      <c r="M20" s="10" t="s">
        <v>102</v>
      </c>
      <c r="N20" s="10">
        <v>-1.1890000000000001</v>
      </c>
    </row>
    <row r="21" spans="1:20" x14ac:dyDescent="0.35">
      <c r="A21" s="10">
        <v>4</v>
      </c>
      <c r="B21" s="10" t="s">
        <v>99</v>
      </c>
      <c r="C21" s="10" t="s">
        <v>100</v>
      </c>
      <c r="D21" s="10" t="s">
        <v>66</v>
      </c>
      <c r="E21" s="10" t="s">
        <v>67</v>
      </c>
      <c r="F21" s="10" t="s">
        <v>101</v>
      </c>
      <c r="G21" s="10">
        <v>0.64500000000000002</v>
      </c>
      <c r="H21" s="10">
        <v>2</v>
      </c>
      <c r="I21" s="10">
        <v>166.4</v>
      </c>
      <c r="J21" s="10">
        <v>52.9</v>
      </c>
      <c r="K21" s="10">
        <v>2480</v>
      </c>
      <c r="L21" s="10">
        <v>103.916</v>
      </c>
      <c r="M21" s="10" t="s">
        <v>103</v>
      </c>
      <c r="N21" s="10">
        <v>-1.25</v>
      </c>
    </row>
    <row r="22" spans="1:20" x14ac:dyDescent="0.35">
      <c r="A22" s="10">
        <v>4</v>
      </c>
      <c r="B22" s="10" t="s">
        <v>99</v>
      </c>
      <c r="C22" s="10" t="s">
        <v>100</v>
      </c>
      <c r="D22" s="10" t="s">
        <v>66</v>
      </c>
      <c r="E22" s="10" t="s">
        <v>67</v>
      </c>
      <c r="F22" s="10" t="s">
        <v>101</v>
      </c>
      <c r="G22" s="10">
        <v>0.64500000000000002</v>
      </c>
      <c r="H22" s="10">
        <v>3</v>
      </c>
      <c r="I22" s="10">
        <v>256.2</v>
      </c>
      <c r="J22" s="10">
        <v>52.7</v>
      </c>
      <c r="K22" s="10">
        <v>2482</v>
      </c>
      <c r="L22" s="10">
        <v>104.17700000000001</v>
      </c>
      <c r="M22" s="10" t="s">
        <v>104</v>
      </c>
      <c r="N22" s="10">
        <v>-1.262</v>
      </c>
    </row>
    <row r="23" spans="1:20" x14ac:dyDescent="0.35">
      <c r="A23" s="10">
        <v>4</v>
      </c>
      <c r="B23" s="10" t="s">
        <v>99</v>
      </c>
      <c r="C23" s="10" t="s">
        <v>100</v>
      </c>
      <c r="D23" s="10" t="s">
        <v>66</v>
      </c>
      <c r="E23" s="10" t="s">
        <v>67</v>
      </c>
      <c r="F23" s="10" t="s">
        <v>101</v>
      </c>
      <c r="G23" s="10">
        <v>0.64500000000000002</v>
      </c>
      <c r="H23" s="10">
        <v>4</v>
      </c>
      <c r="I23" s="10">
        <v>369.5</v>
      </c>
      <c r="J23" s="10">
        <v>259</v>
      </c>
      <c r="K23" s="10">
        <v>3780</v>
      </c>
      <c r="L23" s="10">
        <v>258.77699999999999</v>
      </c>
      <c r="M23" s="10" t="s">
        <v>104</v>
      </c>
      <c r="N23" s="10">
        <v>8.0589999999999993</v>
      </c>
    </row>
    <row r="24" spans="1:20" x14ac:dyDescent="0.35">
      <c r="A24" s="10">
        <v>4</v>
      </c>
      <c r="B24" s="10" t="s">
        <v>99</v>
      </c>
      <c r="C24" s="10" t="s">
        <v>100</v>
      </c>
      <c r="D24" s="10" t="s">
        <v>66</v>
      </c>
      <c r="E24" s="10" t="s">
        <v>67</v>
      </c>
      <c r="F24" s="10" t="s">
        <v>101</v>
      </c>
      <c r="G24" s="10">
        <v>0.64500000000000002</v>
      </c>
      <c r="H24" s="10">
        <v>5</v>
      </c>
      <c r="I24" s="10">
        <v>764.1</v>
      </c>
      <c r="J24" s="10">
        <v>285.89999999999998</v>
      </c>
      <c r="O24" s="10">
        <v>4135</v>
      </c>
      <c r="P24" s="10">
        <v>331.37700000000001</v>
      </c>
      <c r="Q24" s="10">
        <v>-11.13</v>
      </c>
      <c r="R24" s="10" t="s">
        <v>105</v>
      </c>
      <c r="S24" s="10" t="s">
        <v>106</v>
      </c>
      <c r="T24" s="10" t="s">
        <v>95</v>
      </c>
    </row>
    <row r="25" spans="1:20" x14ac:dyDescent="0.35">
      <c r="A25" s="10">
        <v>4</v>
      </c>
      <c r="B25" s="10" t="s">
        <v>99</v>
      </c>
      <c r="C25" s="10" t="s">
        <v>100</v>
      </c>
      <c r="D25" s="10" t="s">
        <v>66</v>
      </c>
      <c r="E25" s="10" t="s">
        <v>67</v>
      </c>
      <c r="F25" s="10" t="s">
        <v>101</v>
      </c>
      <c r="G25" s="10">
        <v>0.64500000000000002</v>
      </c>
      <c r="H25" s="10">
        <v>6</v>
      </c>
      <c r="I25" s="10">
        <v>1169.4000000000001</v>
      </c>
      <c r="J25" s="10">
        <v>56.6</v>
      </c>
      <c r="O25" s="10">
        <v>3649</v>
      </c>
      <c r="P25" s="10">
        <v>151.029</v>
      </c>
      <c r="Q25" s="10">
        <v>-3.7</v>
      </c>
      <c r="R25" s="10" t="s">
        <v>107</v>
      </c>
      <c r="S25" s="10" t="s">
        <v>108</v>
      </c>
      <c r="T25" s="10" t="s">
        <v>109</v>
      </c>
    </row>
    <row r="26" spans="1:20" x14ac:dyDescent="0.35">
      <c r="A26" s="10">
        <v>5</v>
      </c>
      <c r="B26" s="10" t="s">
        <v>110</v>
      </c>
      <c r="C26" s="10" t="s">
        <v>111</v>
      </c>
      <c r="D26" s="10" t="s">
        <v>66</v>
      </c>
      <c r="E26" s="10" t="s">
        <v>67</v>
      </c>
      <c r="F26" s="10" t="s">
        <v>112</v>
      </c>
      <c r="G26" s="10">
        <v>0.58299999999999996</v>
      </c>
      <c r="H26" s="10">
        <v>1</v>
      </c>
      <c r="I26" s="10">
        <v>76.7</v>
      </c>
      <c r="J26" s="10">
        <v>52.9</v>
      </c>
      <c r="K26" s="10">
        <v>2483</v>
      </c>
      <c r="L26" s="10">
        <v>104.104</v>
      </c>
      <c r="M26" s="10" t="s">
        <v>102</v>
      </c>
      <c r="N26" s="10">
        <v>-1.194</v>
      </c>
    </row>
    <row r="27" spans="1:20" x14ac:dyDescent="0.35">
      <c r="A27" s="10">
        <v>5</v>
      </c>
      <c r="B27" s="10" t="s">
        <v>110</v>
      </c>
      <c r="C27" s="10" t="s">
        <v>111</v>
      </c>
      <c r="D27" s="10" t="s">
        <v>66</v>
      </c>
      <c r="E27" s="10" t="s">
        <v>67</v>
      </c>
      <c r="F27" s="10" t="s">
        <v>112</v>
      </c>
      <c r="G27" s="10">
        <v>0.58299999999999996</v>
      </c>
      <c r="H27" s="10">
        <v>2</v>
      </c>
      <c r="I27" s="10">
        <v>166.6</v>
      </c>
      <c r="J27" s="10">
        <v>52.9</v>
      </c>
      <c r="K27" s="10">
        <v>2482</v>
      </c>
      <c r="L27" s="10">
        <v>104.258</v>
      </c>
      <c r="M27" s="10" t="s">
        <v>103</v>
      </c>
      <c r="N27" s="10">
        <v>-1.25</v>
      </c>
    </row>
    <row r="28" spans="1:20" x14ac:dyDescent="0.35">
      <c r="A28" s="10">
        <v>5</v>
      </c>
      <c r="B28" s="10" t="s">
        <v>110</v>
      </c>
      <c r="C28" s="10" t="s">
        <v>111</v>
      </c>
      <c r="D28" s="10" t="s">
        <v>66</v>
      </c>
      <c r="E28" s="10" t="s">
        <v>67</v>
      </c>
      <c r="F28" s="10" t="s">
        <v>112</v>
      </c>
      <c r="G28" s="10">
        <v>0.58299999999999996</v>
      </c>
      <c r="H28" s="10">
        <v>3</v>
      </c>
      <c r="I28" s="10">
        <v>256.2</v>
      </c>
      <c r="J28" s="10">
        <v>52.9</v>
      </c>
      <c r="K28" s="10">
        <v>2485</v>
      </c>
      <c r="L28" s="10">
        <v>104.358</v>
      </c>
      <c r="M28" s="10" t="s">
        <v>113</v>
      </c>
      <c r="N28" s="10">
        <v>-1.341</v>
      </c>
    </row>
    <row r="29" spans="1:20" x14ac:dyDescent="0.35">
      <c r="A29" s="10">
        <v>5</v>
      </c>
      <c r="B29" s="10" t="s">
        <v>110</v>
      </c>
      <c r="C29" s="10" t="s">
        <v>111</v>
      </c>
      <c r="D29" s="10" t="s">
        <v>66</v>
      </c>
      <c r="E29" s="10" t="s">
        <v>67</v>
      </c>
      <c r="F29" s="10" t="s">
        <v>112</v>
      </c>
      <c r="G29" s="10">
        <v>0.58299999999999996</v>
      </c>
      <c r="H29" s="10">
        <v>4</v>
      </c>
      <c r="I29" s="10">
        <v>368.7</v>
      </c>
      <c r="J29" s="10">
        <v>256.39999999999998</v>
      </c>
      <c r="K29" s="10">
        <v>3432</v>
      </c>
      <c r="L29" s="10">
        <v>235.321</v>
      </c>
      <c r="M29" s="10" t="s">
        <v>113</v>
      </c>
      <c r="N29" s="10">
        <v>7.641</v>
      </c>
    </row>
    <row r="30" spans="1:20" x14ac:dyDescent="0.35">
      <c r="A30" s="10">
        <v>5</v>
      </c>
      <c r="B30" s="10" t="s">
        <v>110</v>
      </c>
      <c r="C30" s="10" t="s">
        <v>111</v>
      </c>
      <c r="D30" s="10" t="s">
        <v>66</v>
      </c>
      <c r="E30" s="10" t="s">
        <v>67</v>
      </c>
      <c r="F30" s="10" t="s">
        <v>112</v>
      </c>
      <c r="G30" s="10">
        <v>0.58299999999999996</v>
      </c>
      <c r="H30" s="10">
        <v>5</v>
      </c>
      <c r="I30" s="10">
        <v>765.1</v>
      </c>
      <c r="J30" s="10">
        <v>280.89999999999998</v>
      </c>
      <c r="O30" s="10">
        <v>3762</v>
      </c>
      <c r="P30" s="10">
        <v>299.70400000000001</v>
      </c>
      <c r="Q30" s="10">
        <v>-17.015000000000001</v>
      </c>
      <c r="R30" s="10" t="s">
        <v>114</v>
      </c>
      <c r="S30" s="10" t="s">
        <v>115</v>
      </c>
      <c r="T30" s="10" t="s">
        <v>116</v>
      </c>
    </row>
    <row r="31" spans="1:20" x14ac:dyDescent="0.35">
      <c r="A31" s="10">
        <v>5</v>
      </c>
      <c r="B31" s="10" t="s">
        <v>110</v>
      </c>
      <c r="C31" s="10" t="s">
        <v>111</v>
      </c>
      <c r="D31" s="10" t="s">
        <v>66</v>
      </c>
      <c r="E31" s="10" t="s">
        <v>67</v>
      </c>
      <c r="F31" s="10" t="s">
        <v>112</v>
      </c>
      <c r="G31" s="10">
        <v>0.58299999999999996</v>
      </c>
      <c r="H31" s="10">
        <v>6</v>
      </c>
      <c r="I31" s="10">
        <v>1169.4000000000001</v>
      </c>
      <c r="J31" s="10">
        <v>56.6</v>
      </c>
      <c r="O31" s="10">
        <v>3659</v>
      </c>
      <c r="P31" s="10">
        <v>151.41399999999999</v>
      </c>
      <c r="Q31" s="10">
        <v>-3.7</v>
      </c>
      <c r="R31" s="10" t="s">
        <v>117</v>
      </c>
      <c r="S31" s="10" t="s">
        <v>118</v>
      </c>
      <c r="T31" s="10" t="s">
        <v>119</v>
      </c>
    </row>
    <row r="32" spans="1:20" x14ac:dyDescent="0.35">
      <c r="A32" s="10">
        <v>6</v>
      </c>
      <c r="B32" s="10" t="s">
        <v>120</v>
      </c>
      <c r="C32" s="10" t="s">
        <v>121</v>
      </c>
      <c r="D32" s="10" t="s">
        <v>66</v>
      </c>
      <c r="E32" s="10" t="s">
        <v>67</v>
      </c>
      <c r="F32" s="10" t="s">
        <v>122</v>
      </c>
      <c r="G32" s="10">
        <v>0.501</v>
      </c>
      <c r="H32" s="10">
        <v>1</v>
      </c>
      <c r="I32" s="10">
        <v>76.7</v>
      </c>
      <c r="J32" s="10">
        <v>52.9</v>
      </c>
      <c r="K32" s="10">
        <v>2478</v>
      </c>
      <c r="L32" s="10">
        <v>103.90900000000001</v>
      </c>
      <c r="M32" s="10" t="s">
        <v>113</v>
      </c>
      <c r="N32" s="10">
        <v>-1.2410000000000001</v>
      </c>
    </row>
    <row r="33" spans="1:20" x14ac:dyDescent="0.35">
      <c r="A33" s="10">
        <v>6</v>
      </c>
      <c r="B33" s="10" t="s">
        <v>120</v>
      </c>
      <c r="C33" s="10" t="s">
        <v>121</v>
      </c>
      <c r="D33" s="10" t="s">
        <v>66</v>
      </c>
      <c r="E33" s="10" t="s">
        <v>67</v>
      </c>
      <c r="F33" s="10" t="s">
        <v>122</v>
      </c>
      <c r="G33" s="10">
        <v>0.501</v>
      </c>
      <c r="H33" s="10">
        <v>2</v>
      </c>
      <c r="I33" s="10">
        <v>166.4</v>
      </c>
      <c r="J33" s="10">
        <v>52.9</v>
      </c>
      <c r="K33" s="10">
        <v>2477</v>
      </c>
      <c r="L33" s="10">
        <v>104.04300000000001</v>
      </c>
      <c r="M33" s="10" t="s">
        <v>123</v>
      </c>
      <c r="N33" s="10">
        <v>-1.25</v>
      </c>
    </row>
    <row r="34" spans="1:20" x14ac:dyDescent="0.35">
      <c r="A34" s="10">
        <v>6</v>
      </c>
      <c r="B34" s="10" t="s">
        <v>120</v>
      </c>
      <c r="C34" s="10" t="s">
        <v>121</v>
      </c>
      <c r="D34" s="10" t="s">
        <v>66</v>
      </c>
      <c r="E34" s="10" t="s">
        <v>67</v>
      </c>
      <c r="F34" s="10" t="s">
        <v>122</v>
      </c>
      <c r="G34" s="10">
        <v>0.501</v>
      </c>
      <c r="H34" s="10">
        <v>3</v>
      </c>
      <c r="I34" s="10">
        <v>256.2</v>
      </c>
      <c r="J34" s="10">
        <v>52.9</v>
      </c>
      <c r="K34" s="10">
        <v>2483</v>
      </c>
      <c r="L34" s="10">
        <v>103.999</v>
      </c>
      <c r="M34" s="10" t="s">
        <v>124</v>
      </c>
      <c r="N34" s="10">
        <v>-1.337</v>
      </c>
    </row>
    <row r="35" spans="1:20" x14ac:dyDescent="0.35">
      <c r="A35" s="10">
        <v>6</v>
      </c>
      <c r="B35" s="10" t="s">
        <v>120</v>
      </c>
      <c r="C35" s="10" t="s">
        <v>121</v>
      </c>
      <c r="D35" s="10" t="s">
        <v>66</v>
      </c>
      <c r="E35" s="10" t="s">
        <v>67</v>
      </c>
      <c r="F35" s="10" t="s">
        <v>122</v>
      </c>
      <c r="G35" s="10">
        <v>0.501</v>
      </c>
      <c r="H35" s="10">
        <v>4</v>
      </c>
      <c r="I35" s="10">
        <v>369.5</v>
      </c>
      <c r="J35" s="10">
        <v>250.8</v>
      </c>
      <c r="K35" s="10">
        <v>2993</v>
      </c>
      <c r="L35" s="10">
        <v>205.16300000000001</v>
      </c>
      <c r="M35" s="10" t="s">
        <v>125</v>
      </c>
      <c r="N35" s="10">
        <v>7.8440000000000003</v>
      </c>
    </row>
    <row r="36" spans="1:20" x14ac:dyDescent="0.35">
      <c r="A36" s="10">
        <v>6</v>
      </c>
      <c r="B36" s="10" t="s">
        <v>120</v>
      </c>
      <c r="C36" s="10" t="s">
        <v>121</v>
      </c>
      <c r="D36" s="10" t="s">
        <v>66</v>
      </c>
      <c r="E36" s="10" t="s">
        <v>67</v>
      </c>
      <c r="F36" s="10" t="s">
        <v>122</v>
      </c>
      <c r="G36" s="10">
        <v>0.501</v>
      </c>
      <c r="H36" s="10">
        <v>5</v>
      </c>
      <c r="I36" s="10">
        <v>765.8</v>
      </c>
      <c r="J36" s="10">
        <v>271.7</v>
      </c>
      <c r="O36" s="10">
        <v>3284</v>
      </c>
      <c r="P36" s="10">
        <v>260.73599999999999</v>
      </c>
      <c r="Q36" s="10">
        <v>-11.753</v>
      </c>
      <c r="R36" s="10" t="s">
        <v>126</v>
      </c>
      <c r="S36" s="10" t="s">
        <v>127</v>
      </c>
      <c r="T36" s="10" t="s">
        <v>106</v>
      </c>
    </row>
    <row r="37" spans="1:20" x14ac:dyDescent="0.35">
      <c r="A37" s="10">
        <v>6</v>
      </c>
      <c r="B37" s="10" t="s">
        <v>120</v>
      </c>
      <c r="C37" s="10" t="s">
        <v>121</v>
      </c>
      <c r="D37" s="10" t="s">
        <v>66</v>
      </c>
      <c r="E37" s="10" t="s">
        <v>67</v>
      </c>
      <c r="F37" s="10" t="s">
        <v>122</v>
      </c>
      <c r="G37" s="10">
        <v>0.501</v>
      </c>
      <c r="H37" s="10">
        <v>6</v>
      </c>
      <c r="I37" s="10">
        <v>1169.4000000000001</v>
      </c>
      <c r="J37" s="10">
        <v>56.6</v>
      </c>
      <c r="O37" s="10">
        <v>3647</v>
      </c>
      <c r="P37" s="10">
        <v>150.91499999999999</v>
      </c>
      <c r="Q37" s="10">
        <v>-3.7</v>
      </c>
      <c r="R37" s="10" t="s">
        <v>128</v>
      </c>
      <c r="S37" s="10" t="s">
        <v>129</v>
      </c>
      <c r="T37" s="10" t="s">
        <v>107</v>
      </c>
    </row>
    <row r="38" spans="1:20" x14ac:dyDescent="0.35">
      <c r="A38" s="10">
        <v>7</v>
      </c>
      <c r="B38" s="10" t="s">
        <v>130</v>
      </c>
      <c r="C38" s="10" t="s">
        <v>131</v>
      </c>
      <c r="D38" s="10" t="s">
        <v>66</v>
      </c>
      <c r="E38" s="10" t="s">
        <v>67</v>
      </c>
      <c r="F38" s="10" t="s">
        <v>132</v>
      </c>
      <c r="G38" s="10">
        <v>0.57199999999999995</v>
      </c>
      <c r="H38" s="10">
        <v>1</v>
      </c>
      <c r="I38" s="10">
        <v>76.7</v>
      </c>
      <c r="J38" s="10">
        <v>52.9</v>
      </c>
      <c r="K38" s="10">
        <v>2482</v>
      </c>
      <c r="L38" s="10">
        <v>104.125</v>
      </c>
      <c r="M38" s="10" t="s">
        <v>125</v>
      </c>
      <c r="N38" s="10">
        <v>-1.1779999999999999</v>
      </c>
    </row>
    <row r="39" spans="1:20" x14ac:dyDescent="0.35">
      <c r="A39" s="10">
        <v>7</v>
      </c>
      <c r="B39" s="10" t="s">
        <v>130</v>
      </c>
      <c r="C39" s="10" t="s">
        <v>131</v>
      </c>
      <c r="D39" s="10" t="s">
        <v>66</v>
      </c>
      <c r="E39" s="10" t="s">
        <v>67</v>
      </c>
      <c r="F39" s="10" t="s">
        <v>132</v>
      </c>
      <c r="G39" s="10">
        <v>0.57199999999999995</v>
      </c>
      <c r="H39" s="10">
        <v>2</v>
      </c>
      <c r="I39" s="10">
        <v>166.4</v>
      </c>
      <c r="J39" s="10">
        <v>52.9</v>
      </c>
      <c r="K39" s="10">
        <v>2486</v>
      </c>
      <c r="L39" s="10">
        <v>104.515</v>
      </c>
      <c r="M39" s="10" t="s">
        <v>124</v>
      </c>
      <c r="N39" s="10">
        <v>-1.25</v>
      </c>
    </row>
    <row r="40" spans="1:20" x14ac:dyDescent="0.35">
      <c r="A40" s="10">
        <v>7</v>
      </c>
      <c r="B40" s="10" t="s">
        <v>130</v>
      </c>
      <c r="C40" s="10" t="s">
        <v>131</v>
      </c>
      <c r="D40" s="10" t="s">
        <v>66</v>
      </c>
      <c r="E40" s="10" t="s">
        <v>67</v>
      </c>
      <c r="F40" s="10" t="s">
        <v>132</v>
      </c>
      <c r="G40" s="10">
        <v>0.57199999999999995</v>
      </c>
      <c r="H40" s="10">
        <v>3</v>
      </c>
      <c r="I40" s="10">
        <v>256.2</v>
      </c>
      <c r="J40" s="10">
        <v>52.7</v>
      </c>
      <c r="K40" s="10">
        <v>2494</v>
      </c>
      <c r="L40" s="10">
        <v>104.49299999999999</v>
      </c>
      <c r="M40" s="10" t="s">
        <v>133</v>
      </c>
      <c r="N40" s="10">
        <v>-1.31</v>
      </c>
    </row>
    <row r="41" spans="1:20" x14ac:dyDescent="0.35">
      <c r="A41" s="10">
        <v>7</v>
      </c>
      <c r="B41" s="10" t="s">
        <v>130</v>
      </c>
      <c r="C41" s="10" t="s">
        <v>131</v>
      </c>
      <c r="D41" s="10" t="s">
        <v>66</v>
      </c>
      <c r="E41" s="10" t="s">
        <v>67</v>
      </c>
      <c r="F41" s="10" t="s">
        <v>132</v>
      </c>
      <c r="G41" s="10">
        <v>0.57199999999999995</v>
      </c>
      <c r="H41" s="10">
        <v>4</v>
      </c>
      <c r="I41" s="10">
        <v>368.7</v>
      </c>
      <c r="J41" s="10">
        <v>259.8</v>
      </c>
      <c r="K41" s="10">
        <v>3565</v>
      </c>
      <c r="L41" s="10">
        <v>243.73599999999999</v>
      </c>
      <c r="M41" s="10" t="s">
        <v>133</v>
      </c>
      <c r="N41" s="10">
        <v>7.4539999999999997</v>
      </c>
    </row>
    <row r="42" spans="1:20" x14ac:dyDescent="0.35">
      <c r="A42" s="10">
        <v>7</v>
      </c>
      <c r="B42" s="10" t="s">
        <v>130</v>
      </c>
      <c r="C42" s="10" t="s">
        <v>131</v>
      </c>
      <c r="D42" s="10" t="s">
        <v>66</v>
      </c>
      <c r="E42" s="10" t="s">
        <v>67</v>
      </c>
      <c r="F42" s="10" t="s">
        <v>132</v>
      </c>
      <c r="G42" s="10">
        <v>0.57199999999999995</v>
      </c>
      <c r="H42" s="10">
        <v>5</v>
      </c>
      <c r="I42" s="10">
        <v>764.1</v>
      </c>
      <c r="J42" s="10">
        <v>284.7</v>
      </c>
      <c r="O42" s="10">
        <v>3888</v>
      </c>
      <c r="P42" s="10">
        <v>310.60000000000002</v>
      </c>
      <c r="Q42" s="10">
        <v>-10.801</v>
      </c>
      <c r="R42" s="10" t="s">
        <v>134</v>
      </c>
      <c r="S42" s="10" t="s">
        <v>135</v>
      </c>
      <c r="T42" s="10" t="s">
        <v>136</v>
      </c>
    </row>
    <row r="43" spans="1:20" x14ac:dyDescent="0.35">
      <c r="A43" s="10">
        <v>7</v>
      </c>
      <c r="B43" s="10" t="s">
        <v>130</v>
      </c>
      <c r="C43" s="10" t="s">
        <v>131</v>
      </c>
      <c r="D43" s="10" t="s">
        <v>66</v>
      </c>
      <c r="E43" s="10" t="s">
        <v>67</v>
      </c>
      <c r="F43" s="10" t="s">
        <v>132</v>
      </c>
      <c r="G43" s="10">
        <v>0.57199999999999995</v>
      </c>
      <c r="H43" s="10">
        <v>6</v>
      </c>
      <c r="I43" s="10">
        <v>1169.4000000000001</v>
      </c>
      <c r="J43" s="10">
        <v>56.6</v>
      </c>
      <c r="O43" s="10">
        <v>3671</v>
      </c>
      <c r="P43" s="10">
        <v>152.14400000000001</v>
      </c>
      <c r="Q43" s="10">
        <v>-3.7</v>
      </c>
      <c r="R43" s="10" t="s">
        <v>137</v>
      </c>
      <c r="S43" s="10" t="s">
        <v>70</v>
      </c>
      <c r="T43" s="10" t="s">
        <v>138</v>
      </c>
    </row>
    <row r="44" spans="1:20" x14ac:dyDescent="0.35">
      <c r="A44" s="10">
        <v>8</v>
      </c>
      <c r="B44" s="10" t="s">
        <v>139</v>
      </c>
      <c r="C44" s="10" t="s">
        <v>140</v>
      </c>
      <c r="D44" s="10" t="s">
        <v>66</v>
      </c>
      <c r="E44" s="10" t="s">
        <v>67</v>
      </c>
      <c r="F44" s="10" t="s">
        <v>141</v>
      </c>
      <c r="G44" s="10">
        <v>0.53800000000000003</v>
      </c>
      <c r="H44" s="10">
        <v>1</v>
      </c>
      <c r="I44" s="10">
        <v>76.5</v>
      </c>
      <c r="J44" s="10">
        <v>52.9</v>
      </c>
      <c r="K44" s="10">
        <v>2493</v>
      </c>
      <c r="L44" s="10">
        <v>104.592</v>
      </c>
      <c r="M44" s="10" t="s">
        <v>123</v>
      </c>
      <c r="N44" s="10">
        <v>-1.22</v>
      </c>
    </row>
    <row r="45" spans="1:20" x14ac:dyDescent="0.35">
      <c r="A45" s="10">
        <v>8</v>
      </c>
      <c r="B45" s="10" t="s">
        <v>139</v>
      </c>
      <c r="C45" s="10" t="s">
        <v>140</v>
      </c>
      <c r="D45" s="10" t="s">
        <v>66</v>
      </c>
      <c r="E45" s="10" t="s">
        <v>67</v>
      </c>
      <c r="F45" s="10" t="s">
        <v>141</v>
      </c>
      <c r="G45" s="10">
        <v>0.53800000000000003</v>
      </c>
      <c r="H45" s="10">
        <v>2</v>
      </c>
      <c r="I45" s="10">
        <v>166.4</v>
      </c>
      <c r="J45" s="10">
        <v>52.9</v>
      </c>
      <c r="K45" s="10">
        <v>2487</v>
      </c>
      <c r="L45" s="10">
        <v>104.41800000000001</v>
      </c>
      <c r="M45" s="10" t="s">
        <v>124</v>
      </c>
      <c r="N45" s="10">
        <v>-1.25</v>
      </c>
    </row>
    <row r="46" spans="1:20" x14ac:dyDescent="0.35">
      <c r="A46" s="10">
        <v>8</v>
      </c>
      <c r="B46" s="10" t="s">
        <v>139</v>
      </c>
      <c r="C46" s="10" t="s">
        <v>140</v>
      </c>
      <c r="D46" s="10" t="s">
        <v>66</v>
      </c>
      <c r="E46" s="10" t="s">
        <v>67</v>
      </c>
      <c r="F46" s="10" t="s">
        <v>141</v>
      </c>
      <c r="G46" s="10">
        <v>0.53800000000000003</v>
      </c>
      <c r="H46" s="10">
        <v>3</v>
      </c>
      <c r="I46" s="10">
        <v>256.2</v>
      </c>
      <c r="J46" s="10">
        <v>52.7</v>
      </c>
      <c r="K46" s="10">
        <v>2488</v>
      </c>
      <c r="L46" s="10">
        <v>104.473</v>
      </c>
      <c r="M46" s="10" t="s">
        <v>133</v>
      </c>
      <c r="N46" s="10">
        <v>-1.298</v>
      </c>
    </row>
    <row r="47" spans="1:20" x14ac:dyDescent="0.35">
      <c r="A47" s="10">
        <v>8</v>
      </c>
      <c r="B47" s="10" t="s">
        <v>139</v>
      </c>
      <c r="C47" s="10" t="s">
        <v>140</v>
      </c>
      <c r="D47" s="10" t="s">
        <v>66</v>
      </c>
      <c r="E47" s="10" t="s">
        <v>67</v>
      </c>
      <c r="F47" s="10" t="s">
        <v>141</v>
      </c>
      <c r="G47" s="10">
        <v>0.53800000000000003</v>
      </c>
      <c r="H47" s="10">
        <v>4</v>
      </c>
      <c r="I47" s="10">
        <v>373.7</v>
      </c>
      <c r="J47" s="10">
        <v>213</v>
      </c>
      <c r="K47" s="10">
        <v>888</v>
      </c>
      <c r="L47" s="10">
        <v>63.122</v>
      </c>
      <c r="M47" s="10" t="s">
        <v>133</v>
      </c>
      <c r="N47" s="10">
        <v>0.92400000000000004</v>
      </c>
    </row>
    <row r="48" spans="1:20" x14ac:dyDescent="0.35">
      <c r="A48" s="10">
        <v>8</v>
      </c>
      <c r="B48" s="10" t="s">
        <v>139</v>
      </c>
      <c r="C48" s="10" t="s">
        <v>140</v>
      </c>
      <c r="D48" s="10" t="s">
        <v>66</v>
      </c>
      <c r="E48" s="10" t="s">
        <v>67</v>
      </c>
      <c r="F48" s="10" t="s">
        <v>141</v>
      </c>
      <c r="G48" s="10">
        <v>0.53800000000000003</v>
      </c>
      <c r="H48" s="10">
        <v>5</v>
      </c>
      <c r="I48" s="10">
        <v>769.3</v>
      </c>
      <c r="J48" s="10">
        <v>227.4</v>
      </c>
      <c r="O48" s="10">
        <v>1127</v>
      </c>
      <c r="P48" s="10">
        <v>88.277000000000001</v>
      </c>
      <c r="Q48" s="10">
        <v>-22.986999999999998</v>
      </c>
      <c r="R48" s="10" t="s">
        <v>142</v>
      </c>
      <c r="S48" s="10" t="s">
        <v>143</v>
      </c>
      <c r="T48" s="10" t="s">
        <v>114</v>
      </c>
    </row>
    <row r="49" spans="1:20" x14ac:dyDescent="0.35">
      <c r="A49" s="10">
        <v>8</v>
      </c>
      <c r="B49" s="10" t="s">
        <v>139</v>
      </c>
      <c r="C49" s="10" t="s">
        <v>140</v>
      </c>
      <c r="D49" s="10" t="s">
        <v>66</v>
      </c>
      <c r="E49" s="10" t="s">
        <v>67</v>
      </c>
      <c r="F49" s="10" t="s">
        <v>141</v>
      </c>
      <c r="G49" s="10">
        <v>0.53800000000000003</v>
      </c>
      <c r="H49" s="10">
        <v>6</v>
      </c>
      <c r="I49" s="10">
        <v>1169.0999999999999</v>
      </c>
      <c r="J49" s="10">
        <v>56.4</v>
      </c>
      <c r="O49" s="10">
        <v>3662</v>
      </c>
      <c r="P49" s="10">
        <v>151.92400000000001</v>
      </c>
      <c r="Q49" s="10">
        <v>-3.7</v>
      </c>
      <c r="R49" s="10" t="s">
        <v>144</v>
      </c>
      <c r="S49" s="10" t="s">
        <v>144</v>
      </c>
      <c r="T49" s="10" t="s">
        <v>145</v>
      </c>
    </row>
    <row r="50" spans="1:20" x14ac:dyDescent="0.35">
      <c r="A50" s="10">
        <v>9</v>
      </c>
      <c r="B50" s="10" t="s">
        <v>146</v>
      </c>
      <c r="C50" s="10" t="s">
        <v>147</v>
      </c>
      <c r="D50" s="10" t="s">
        <v>66</v>
      </c>
      <c r="E50" s="10" t="s">
        <v>67</v>
      </c>
      <c r="F50" s="10" t="s">
        <v>148</v>
      </c>
      <c r="G50" s="10">
        <v>0.60599999999999998</v>
      </c>
      <c r="H50" s="10">
        <v>1</v>
      </c>
      <c r="I50" s="10">
        <v>76.7</v>
      </c>
      <c r="J50" s="10">
        <v>52.7</v>
      </c>
      <c r="K50" s="10">
        <v>2496</v>
      </c>
      <c r="L50" s="10">
        <v>104.593</v>
      </c>
      <c r="M50" s="10" t="s">
        <v>149</v>
      </c>
      <c r="N50" s="10">
        <v>-1.206</v>
      </c>
    </row>
    <row r="51" spans="1:20" x14ac:dyDescent="0.35">
      <c r="A51" s="10">
        <v>9</v>
      </c>
      <c r="B51" s="10" t="s">
        <v>146</v>
      </c>
      <c r="C51" s="10" t="s">
        <v>147</v>
      </c>
      <c r="D51" s="10" t="s">
        <v>66</v>
      </c>
      <c r="E51" s="10" t="s">
        <v>67</v>
      </c>
      <c r="F51" s="10" t="s">
        <v>148</v>
      </c>
      <c r="G51" s="10">
        <v>0.60599999999999998</v>
      </c>
      <c r="H51" s="10">
        <v>2</v>
      </c>
      <c r="I51" s="10">
        <v>166.4</v>
      </c>
      <c r="J51" s="10">
        <v>52.9</v>
      </c>
      <c r="K51" s="10">
        <v>2490</v>
      </c>
      <c r="L51" s="10">
        <v>104.54900000000001</v>
      </c>
      <c r="M51" s="10" t="s">
        <v>149</v>
      </c>
      <c r="N51" s="10">
        <v>-1.25</v>
      </c>
    </row>
    <row r="52" spans="1:20" x14ac:dyDescent="0.35">
      <c r="A52" s="10">
        <v>9</v>
      </c>
      <c r="B52" s="10" t="s">
        <v>146</v>
      </c>
      <c r="C52" s="10" t="s">
        <v>147</v>
      </c>
      <c r="D52" s="10" t="s">
        <v>66</v>
      </c>
      <c r="E52" s="10" t="s">
        <v>67</v>
      </c>
      <c r="F52" s="10" t="s">
        <v>148</v>
      </c>
      <c r="G52" s="10">
        <v>0.60599999999999998</v>
      </c>
      <c r="H52" s="10">
        <v>3</v>
      </c>
      <c r="I52" s="10">
        <v>256.2</v>
      </c>
      <c r="J52" s="10">
        <v>52.7</v>
      </c>
      <c r="K52" s="10">
        <v>2496</v>
      </c>
      <c r="L52" s="10">
        <v>104.76900000000001</v>
      </c>
      <c r="M52" s="10" t="s">
        <v>149</v>
      </c>
      <c r="N52" s="10">
        <v>-1.34</v>
      </c>
    </row>
    <row r="53" spans="1:20" x14ac:dyDescent="0.35">
      <c r="A53" s="10">
        <v>9</v>
      </c>
      <c r="B53" s="10" t="s">
        <v>146</v>
      </c>
      <c r="C53" s="10" t="s">
        <v>147</v>
      </c>
      <c r="D53" s="10" t="s">
        <v>66</v>
      </c>
      <c r="E53" s="10" t="s">
        <v>67</v>
      </c>
      <c r="F53" s="10" t="s">
        <v>148</v>
      </c>
      <c r="G53" s="10">
        <v>0.60599999999999998</v>
      </c>
      <c r="H53" s="10">
        <v>4</v>
      </c>
      <c r="I53" s="10">
        <v>369.1</v>
      </c>
      <c r="J53" s="10">
        <v>242.6</v>
      </c>
      <c r="K53" s="10">
        <v>2399</v>
      </c>
      <c r="L53" s="10">
        <v>164.69399999999999</v>
      </c>
      <c r="M53" s="10" t="s">
        <v>150</v>
      </c>
      <c r="N53" s="10">
        <v>6.1929999999999996</v>
      </c>
    </row>
    <row r="54" spans="1:20" x14ac:dyDescent="0.35">
      <c r="A54" s="10">
        <v>9</v>
      </c>
      <c r="B54" s="10" t="s">
        <v>146</v>
      </c>
      <c r="C54" s="10" t="s">
        <v>147</v>
      </c>
      <c r="D54" s="10" t="s">
        <v>66</v>
      </c>
      <c r="E54" s="10" t="s">
        <v>67</v>
      </c>
      <c r="F54" s="10" t="s">
        <v>148</v>
      </c>
      <c r="G54" s="10">
        <v>0.60599999999999998</v>
      </c>
      <c r="H54" s="10">
        <v>5</v>
      </c>
      <c r="I54" s="10">
        <v>762.9</v>
      </c>
      <c r="J54" s="10">
        <v>268.8</v>
      </c>
      <c r="O54" s="10">
        <v>2982</v>
      </c>
      <c r="P54" s="10">
        <v>234.935</v>
      </c>
      <c r="Q54" s="10">
        <v>-16.277999999999999</v>
      </c>
      <c r="R54" s="10" t="s">
        <v>151</v>
      </c>
      <c r="S54" s="10" t="s">
        <v>152</v>
      </c>
      <c r="T54" s="10" t="s">
        <v>153</v>
      </c>
    </row>
    <row r="55" spans="1:20" x14ac:dyDescent="0.35">
      <c r="A55" s="10">
        <v>9</v>
      </c>
      <c r="B55" s="10" t="s">
        <v>146</v>
      </c>
      <c r="C55" s="10" t="s">
        <v>147</v>
      </c>
      <c r="D55" s="10" t="s">
        <v>66</v>
      </c>
      <c r="E55" s="10" t="s">
        <v>67</v>
      </c>
      <c r="F55" s="10" t="s">
        <v>148</v>
      </c>
      <c r="G55" s="10">
        <v>0.60599999999999998</v>
      </c>
      <c r="H55" s="10">
        <v>6</v>
      </c>
      <c r="I55" s="10">
        <v>1169.0999999999999</v>
      </c>
      <c r="J55" s="10">
        <v>56.8</v>
      </c>
      <c r="O55" s="10">
        <v>3669</v>
      </c>
      <c r="P55" s="10">
        <v>152.244</v>
      </c>
      <c r="Q55" s="10">
        <v>-3.7</v>
      </c>
      <c r="R55" s="10" t="s">
        <v>154</v>
      </c>
      <c r="S55" s="10" t="s">
        <v>155</v>
      </c>
      <c r="T55" s="10" t="s">
        <v>137</v>
      </c>
    </row>
    <row r="56" spans="1:20" x14ac:dyDescent="0.35">
      <c r="A56" s="10">
        <v>10</v>
      </c>
      <c r="B56" s="10" t="s">
        <v>156</v>
      </c>
      <c r="C56" s="10" t="s">
        <v>157</v>
      </c>
      <c r="D56" s="10" t="s">
        <v>66</v>
      </c>
      <c r="E56" s="10" t="s">
        <v>67</v>
      </c>
      <c r="F56" s="10" t="s">
        <v>158</v>
      </c>
      <c r="G56" s="10">
        <v>0.504</v>
      </c>
      <c r="H56" s="10">
        <v>1</v>
      </c>
      <c r="I56" s="10">
        <v>76.7</v>
      </c>
      <c r="J56" s="10">
        <v>52.9</v>
      </c>
      <c r="K56" s="10">
        <v>2494</v>
      </c>
      <c r="L56" s="10">
        <v>104.596</v>
      </c>
      <c r="M56" s="10" t="s">
        <v>159</v>
      </c>
      <c r="N56" s="10">
        <v>-1.224</v>
      </c>
    </row>
    <row r="57" spans="1:20" x14ac:dyDescent="0.35">
      <c r="A57" s="10">
        <v>10</v>
      </c>
      <c r="B57" s="10" t="s">
        <v>156</v>
      </c>
      <c r="C57" s="10" t="s">
        <v>157</v>
      </c>
      <c r="D57" s="10" t="s">
        <v>66</v>
      </c>
      <c r="E57" s="10" t="s">
        <v>67</v>
      </c>
      <c r="F57" s="10" t="s">
        <v>158</v>
      </c>
      <c r="G57" s="10">
        <v>0.504</v>
      </c>
      <c r="H57" s="10">
        <v>2</v>
      </c>
      <c r="I57" s="10">
        <v>166.6</v>
      </c>
      <c r="J57" s="10">
        <v>52.9</v>
      </c>
      <c r="K57" s="10">
        <v>2480</v>
      </c>
      <c r="L57" s="10">
        <v>104.465</v>
      </c>
      <c r="M57" s="10" t="s">
        <v>160</v>
      </c>
      <c r="N57" s="10">
        <v>-1.25</v>
      </c>
    </row>
    <row r="58" spans="1:20" x14ac:dyDescent="0.35">
      <c r="A58" s="10">
        <v>10</v>
      </c>
      <c r="B58" s="10" t="s">
        <v>156</v>
      </c>
      <c r="C58" s="10" t="s">
        <v>157</v>
      </c>
      <c r="D58" s="10" t="s">
        <v>66</v>
      </c>
      <c r="E58" s="10" t="s">
        <v>67</v>
      </c>
      <c r="F58" s="10" t="s">
        <v>158</v>
      </c>
      <c r="G58" s="10">
        <v>0.504</v>
      </c>
      <c r="H58" s="10">
        <v>3</v>
      </c>
      <c r="I58" s="10">
        <v>256.2</v>
      </c>
      <c r="J58" s="10">
        <v>52.9</v>
      </c>
      <c r="K58" s="10">
        <v>2491</v>
      </c>
      <c r="L58" s="10">
        <v>104.297</v>
      </c>
      <c r="M58" s="10" t="s">
        <v>150</v>
      </c>
      <c r="N58" s="10">
        <v>-1.244</v>
      </c>
    </row>
    <row r="59" spans="1:20" x14ac:dyDescent="0.35">
      <c r="A59" s="10">
        <v>10</v>
      </c>
      <c r="B59" s="10" t="s">
        <v>156</v>
      </c>
      <c r="C59" s="10" t="s">
        <v>157</v>
      </c>
      <c r="D59" s="10" t="s">
        <v>66</v>
      </c>
      <c r="E59" s="10" t="s">
        <v>67</v>
      </c>
      <c r="F59" s="10" t="s">
        <v>158</v>
      </c>
      <c r="G59" s="10">
        <v>0.504</v>
      </c>
      <c r="H59" s="10">
        <v>4</v>
      </c>
      <c r="I59" s="10">
        <v>369.1</v>
      </c>
      <c r="J59" s="10">
        <v>248.9</v>
      </c>
      <c r="K59" s="10">
        <v>2761</v>
      </c>
      <c r="L59" s="10">
        <v>189.03700000000001</v>
      </c>
      <c r="M59" s="10" t="s">
        <v>150</v>
      </c>
      <c r="N59" s="10">
        <v>8.5559999999999992</v>
      </c>
    </row>
    <row r="60" spans="1:20" x14ac:dyDescent="0.35">
      <c r="A60" s="10">
        <v>10</v>
      </c>
      <c r="B60" s="10" t="s">
        <v>156</v>
      </c>
      <c r="C60" s="10" t="s">
        <v>157</v>
      </c>
      <c r="D60" s="10" t="s">
        <v>66</v>
      </c>
      <c r="E60" s="10" t="s">
        <v>67</v>
      </c>
      <c r="F60" s="10" t="s">
        <v>158</v>
      </c>
      <c r="G60" s="10">
        <v>0.504</v>
      </c>
      <c r="H60" s="10">
        <v>5</v>
      </c>
      <c r="I60" s="10">
        <v>765.4</v>
      </c>
      <c r="J60" s="10">
        <v>271.10000000000002</v>
      </c>
      <c r="O60" s="10">
        <v>3182</v>
      </c>
      <c r="P60" s="10">
        <v>250.55600000000001</v>
      </c>
      <c r="Q60" s="10">
        <v>-14.337999999999999</v>
      </c>
      <c r="R60" s="10" t="s">
        <v>151</v>
      </c>
      <c r="S60" s="10" t="s">
        <v>161</v>
      </c>
      <c r="T60" s="10" t="s">
        <v>153</v>
      </c>
    </row>
    <row r="61" spans="1:20" x14ac:dyDescent="0.35">
      <c r="A61" s="10">
        <v>10</v>
      </c>
      <c r="B61" s="10" t="s">
        <v>156</v>
      </c>
      <c r="C61" s="10" t="s">
        <v>157</v>
      </c>
      <c r="D61" s="10" t="s">
        <v>66</v>
      </c>
      <c r="E61" s="10" t="s">
        <v>67</v>
      </c>
      <c r="F61" s="10" t="s">
        <v>158</v>
      </c>
      <c r="G61" s="10">
        <v>0.504</v>
      </c>
      <c r="H61" s="10">
        <v>6</v>
      </c>
      <c r="I61" s="10">
        <v>1169.4000000000001</v>
      </c>
      <c r="J61" s="10">
        <v>56.6</v>
      </c>
      <c r="O61" s="10">
        <v>3660</v>
      </c>
      <c r="P61" s="10">
        <v>151.91399999999999</v>
      </c>
      <c r="Q61" s="10">
        <v>-3.7</v>
      </c>
      <c r="R61" s="10" t="s">
        <v>155</v>
      </c>
      <c r="S61" s="10" t="s">
        <v>162</v>
      </c>
      <c r="T61" s="10" t="s">
        <v>163</v>
      </c>
    </row>
    <row r="62" spans="1:20" x14ac:dyDescent="0.35">
      <c r="A62" s="10">
        <v>11</v>
      </c>
      <c r="B62" s="10" t="s">
        <v>164</v>
      </c>
      <c r="C62" s="10" t="s">
        <v>165</v>
      </c>
      <c r="D62" s="10" t="s">
        <v>66</v>
      </c>
      <c r="E62" s="10" t="s">
        <v>67</v>
      </c>
      <c r="F62" s="10" t="s">
        <v>166</v>
      </c>
      <c r="G62" s="10">
        <v>0.57399999999999995</v>
      </c>
      <c r="H62" s="10">
        <v>1</v>
      </c>
      <c r="I62" s="10">
        <v>76.7</v>
      </c>
      <c r="J62" s="10">
        <v>52.9</v>
      </c>
      <c r="K62" s="10">
        <v>2483</v>
      </c>
      <c r="L62" s="10">
        <v>104.09099999999999</v>
      </c>
      <c r="M62" s="10" t="s">
        <v>159</v>
      </c>
      <c r="N62" s="10">
        <v>-1.181</v>
      </c>
    </row>
    <row r="63" spans="1:20" x14ac:dyDescent="0.35">
      <c r="A63" s="10">
        <v>11</v>
      </c>
      <c r="B63" s="10" t="s">
        <v>164</v>
      </c>
      <c r="C63" s="10" t="s">
        <v>165</v>
      </c>
      <c r="D63" s="10" t="s">
        <v>66</v>
      </c>
      <c r="E63" s="10" t="s">
        <v>67</v>
      </c>
      <c r="F63" s="10" t="s">
        <v>166</v>
      </c>
      <c r="G63" s="10">
        <v>0.57399999999999995</v>
      </c>
      <c r="H63" s="10">
        <v>2</v>
      </c>
      <c r="I63" s="10">
        <v>166.6</v>
      </c>
      <c r="J63" s="10">
        <v>52.7</v>
      </c>
      <c r="K63" s="10">
        <v>2484</v>
      </c>
      <c r="L63" s="10">
        <v>104.05</v>
      </c>
      <c r="M63" s="10" t="s">
        <v>160</v>
      </c>
      <c r="N63" s="10">
        <v>-1.25</v>
      </c>
    </row>
    <row r="64" spans="1:20" x14ac:dyDescent="0.35">
      <c r="A64" s="10">
        <v>11</v>
      </c>
      <c r="B64" s="10" t="s">
        <v>164</v>
      </c>
      <c r="C64" s="10" t="s">
        <v>165</v>
      </c>
      <c r="D64" s="10" t="s">
        <v>66</v>
      </c>
      <c r="E64" s="10" t="s">
        <v>67</v>
      </c>
      <c r="F64" s="10" t="s">
        <v>166</v>
      </c>
      <c r="G64" s="10">
        <v>0.57399999999999995</v>
      </c>
      <c r="H64" s="10">
        <v>3</v>
      </c>
      <c r="I64" s="10">
        <v>256.2</v>
      </c>
      <c r="J64" s="10">
        <v>52.9</v>
      </c>
      <c r="K64" s="10">
        <v>2490</v>
      </c>
      <c r="L64" s="10">
        <v>104.313</v>
      </c>
      <c r="M64" s="10" t="s">
        <v>150</v>
      </c>
      <c r="N64" s="10">
        <v>-1.2689999999999999</v>
      </c>
    </row>
    <row r="65" spans="1:20" x14ac:dyDescent="0.35">
      <c r="A65" s="10">
        <v>11</v>
      </c>
      <c r="B65" s="10" t="s">
        <v>164</v>
      </c>
      <c r="C65" s="10" t="s">
        <v>165</v>
      </c>
      <c r="D65" s="10" t="s">
        <v>66</v>
      </c>
      <c r="E65" s="10" t="s">
        <v>67</v>
      </c>
      <c r="F65" s="10" t="s">
        <v>166</v>
      </c>
      <c r="G65" s="10">
        <v>0.57399999999999995</v>
      </c>
      <c r="H65" s="10">
        <v>4</v>
      </c>
      <c r="I65" s="10">
        <v>368.3</v>
      </c>
      <c r="J65" s="10">
        <v>255.8</v>
      </c>
      <c r="K65" s="10">
        <v>3125</v>
      </c>
      <c r="L65" s="10">
        <v>213.178</v>
      </c>
      <c r="M65" s="10" t="s">
        <v>160</v>
      </c>
      <c r="N65" s="10">
        <v>7.6070000000000002</v>
      </c>
    </row>
    <row r="66" spans="1:20" x14ac:dyDescent="0.35">
      <c r="A66" s="10">
        <v>11</v>
      </c>
      <c r="B66" s="10" t="s">
        <v>164</v>
      </c>
      <c r="C66" s="10" t="s">
        <v>165</v>
      </c>
      <c r="D66" s="10" t="s">
        <v>66</v>
      </c>
      <c r="E66" s="10" t="s">
        <v>67</v>
      </c>
      <c r="F66" s="10" t="s">
        <v>166</v>
      </c>
      <c r="G66" s="10">
        <v>0.57399999999999995</v>
      </c>
      <c r="H66" s="10">
        <v>5</v>
      </c>
      <c r="I66" s="10">
        <v>764.3</v>
      </c>
      <c r="J66" s="10">
        <v>280.5</v>
      </c>
      <c r="O66" s="10">
        <v>3540</v>
      </c>
      <c r="P66" s="10">
        <v>279.49200000000002</v>
      </c>
      <c r="Q66" s="10">
        <v>-18.116</v>
      </c>
      <c r="R66" s="10" t="s">
        <v>167</v>
      </c>
      <c r="S66" s="10" t="s">
        <v>168</v>
      </c>
      <c r="T66" s="10" t="s">
        <v>134</v>
      </c>
    </row>
    <row r="67" spans="1:20" x14ac:dyDescent="0.35">
      <c r="A67" s="10">
        <v>11</v>
      </c>
      <c r="B67" s="10" t="s">
        <v>164</v>
      </c>
      <c r="C67" s="10" t="s">
        <v>165</v>
      </c>
      <c r="D67" s="10" t="s">
        <v>66</v>
      </c>
      <c r="E67" s="10" t="s">
        <v>67</v>
      </c>
      <c r="F67" s="10" t="s">
        <v>166</v>
      </c>
      <c r="G67" s="10">
        <v>0.57399999999999995</v>
      </c>
      <c r="H67" s="10">
        <v>6</v>
      </c>
      <c r="I67" s="10">
        <v>1169.4000000000001</v>
      </c>
      <c r="J67" s="10">
        <v>56.6</v>
      </c>
      <c r="O67" s="10">
        <v>3640</v>
      </c>
      <c r="P67" s="10">
        <v>150.74600000000001</v>
      </c>
      <c r="Q67" s="10">
        <v>-3.7</v>
      </c>
      <c r="R67" s="10" t="s">
        <v>169</v>
      </c>
      <c r="S67" s="10" t="s">
        <v>170</v>
      </c>
      <c r="T67" s="10" t="s">
        <v>171</v>
      </c>
    </row>
    <row r="68" spans="1:20" x14ac:dyDescent="0.35">
      <c r="A68" s="10">
        <v>12</v>
      </c>
      <c r="B68" s="10" t="s">
        <v>172</v>
      </c>
      <c r="C68" s="10" t="s">
        <v>173</v>
      </c>
      <c r="D68" s="10" t="s">
        <v>66</v>
      </c>
      <c r="E68" s="10" t="s">
        <v>67</v>
      </c>
      <c r="F68" s="10" t="s">
        <v>174</v>
      </c>
      <c r="G68" s="10">
        <v>0.53900000000000003</v>
      </c>
      <c r="H68" s="10">
        <v>1</v>
      </c>
      <c r="I68" s="10">
        <v>76.7</v>
      </c>
      <c r="J68" s="10">
        <v>52.9</v>
      </c>
      <c r="K68" s="10">
        <v>2482</v>
      </c>
      <c r="L68" s="10">
        <v>104.123</v>
      </c>
      <c r="M68" s="10" t="s">
        <v>124</v>
      </c>
      <c r="N68" s="10">
        <v>-1.1679999999999999</v>
      </c>
    </row>
    <row r="69" spans="1:20" x14ac:dyDescent="0.35">
      <c r="A69" s="10">
        <v>12</v>
      </c>
      <c r="B69" s="10" t="s">
        <v>172</v>
      </c>
      <c r="C69" s="10" t="s">
        <v>173</v>
      </c>
      <c r="D69" s="10" t="s">
        <v>66</v>
      </c>
      <c r="E69" s="10" t="s">
        <v>67</v>
      </c>
      <c r="F69" s="10" t="s">
        <v>174</v>
      </c>
      <c r="G69" s="10">
        <v>0.53900000000000003</v>
      </c>
      <c r="H69" s="10">
        <v>2</v>
      </c>
      <c r="I69" s="10">
        <v>166.6</v>
      </c>
      <c r="J69" s="10">
        <v>52.7</v>
      </c>
      <c r="K69" s="10">
        <v>2482</v>
      </c>
      <c r="L69" s="10">
        <v>104.018</v>
      </c>
      <c r="M69" s="10" t="s">
        <v>175</v>
      </c>
      <c r="N69" s="10">
        <v>-1.25</v>
      </c>
    </row>
    <row r="70" spans="1:20" x14ac:dyDescent="0.35">
      <c r="A70" s="10">
        <v>12</v>
      </c>
      <c r="B70" s="10" t="s">
        <v>172</v>
      </c>
      <c r="C70" s="10" t="s">
        <v>173</v>
      </c>
      <c r="D70" s="10" t="s">
        <v>66</v>
      </c>
      <c r="E70" s="10" t="s">
        <v>67</v>
      </c>
      <c r="F70" s="10" t="s">
        <v>174</v>
      </c>
      <c r="G70" s="10">
        <v>0.53900000000000003</v>
      </c>
      <c r="H70" s="10">
        <v>3</v>
      </c>
      <c r="I70" s="10">
        <v>256.2</v>
      </c>
      <c r="J70" s="10">
        <v>52.9</v>
      </c>
      <c r="K70" s="10">
        <v>2491</v>
      </c>
      <c r="L70" s="10">
        <v>104.42100000000001</v>
      </c>
      <c r="M70" s="10" t="s">
        <v>175</v>
      </c>
      <c r="N70" s="10">
        <v>-1.2789999999999999</v>
      </c>
    </row>
    <row r="71" spans="1:20" x14ac:dyDescent="0.35">
      <c r="A71" s="10">
        <v>12</v>
      </c>
      <c r="B71" s="10" t="s">
        <v>172</v>
      </c>
      <c r="C71" s="10" t="s">
        <v>173</v>
      </c>
      <c r="D71" s="10" t="s">
        <v>66</v>
      </c>
      <c r="E71" s="10" t="s">
        <v>67</v>
      </c>
      <c r="F71" s="10" t="s">
        <v>174</v>
      </c>
      <c r="G71" s="10">
        <v>0.53900000000000003</v>
      </c>
      <c r="H71" s="10">
        <v>4</v>
      </c>
      <c r="I71" s="10">
        <v>368.7</v>
      </c>
      <c r="J71" s="10">
        <v>252.9</v>
      </c>
      <c r="K71" s="10">
        <v>2840</v>
      </c>
      <c r="L71" s="10">
        <v>193.62200000000001</v>
      </c>
      <c r="M71" s="10" t="s">
        <v>175</v>
      </c>
      <c r="N71" s="10">
        <v>5.4960000000000004</v>
      </c>
    </row>
    <row r="72" spans="1:20" x14ac:dyDescent="0.35">
      <c r="A72" s="10">
        <v>12</v>
      </c>
      <c r="B72" s="10" t="s">
        <v>172</v>
      </c>
      <c r="C72" s="10" t="s">
        <v>173</v>
      </c>
      <c r="D72" s="10" t="s">
        <v>66</v>
      </c>
      <c r="E72" s="10" t="s">
        <v>67</v>
      </c>
      <c r="F72" s="10" t="s">
        <v>174</v>
      </c>
      <c r="G72" s="10">
        <v>0.53900000000000003</v>
      </c>
      <c r="H72" s="10">
        <v>5</v>
      </c>
      <c r="I72" s="10">
        <v>765.6</v>
      </c>
      <c r="J72" s="10">
        <v>270.39999999999998</v>
      </c>
      <c r="O72" s="10">
        <v>3348</v>
      </c>
      <c r="P72" s="10">
        <v>263.29899999999998</v>
      </c>
      <c r="Q72" s="10">
        <v>-16.388000000000002</v>
      </c>
      <c r="R72" s="10" t="s">
        <v>167</v>
      </c>
      <c r="S72" s="10" t="s">
        <v>161</v>
      </c>
      <c r="T72" s="10" t="s">
        <v>176</v>
      </c>
    </row>
    <row r="73" spans="1:20" x14ac:dyDescent="0.35">
      <c r="A73" s="10">
        <v>12</v>
      </c>
      <c r="B73" s="10" t="s">
        <v>172</v>
      </c>
      <c r="C73" s="10" t="s">
        <v>173</v>
      </c>
      <c r="D73" s="10" t="s">
        <v>66</v>
      </c>
      <c r="E73" s="10" t="s">
        <v>67</v>
      </c>
      <c r="F73" s="10" t="s">
        <v>174</v>
      </c>
      <c r="G73" s="10">
        <v>0.53900000000000003</v>
      </c>
      <c r="H73" s="10">
        <v>6</v>
      </c>
      <c r="I73" s="10">
        <v>1169.4000000000001</v>
      </c>
      <c r="J73" s="10">
        <v>56.8</v>
      </c>
      <c r="O73" s="10">
        <v>3663</v>
      </c>
      <c r="P73" s="10">
        <v>151.465</v>
      </c>
      <c r="Q73" s="10">
        <v>-3.7</v>
      </c>
      <c r="R73" s="10" t="s">
        <v>155</v>
      </c>
      <c r="S73" s="10" t="s">
        <v>177</v>
      </c>
      <c r="T73" s="10" t="s">
        <v>163</v>
      </c>
    </row>
    <row r="74" spans="1:20" x14ac:dyDescent="0.35">
      <c r="A74" s="10">
        <v>13</v>
      </c>
      <c r="B74" s="10" t="s">
        <v>178</v>
      </c>
      <c r="C74" s="10" t="s">
        <v>179</v>
      </c>
      <c r="D74" s="10" t="s">
        <v>66</v>
      </c>
      <c r="E74" s="10" t="s">
        <v>67</v>
      </c>
      <c r="F74" s="10" t="s">
        <v>180</v>
      </c>
      <c r="G74" s="10">
        <v>0.53100000000000003</v>
      </c>
      <c r="H74" s="10">
        <v>1</v>
      </c>
      <c r="I74" s="10">
        <v>76.7</v>
      </c>
      <c r="J74" s="10">
        <v>52.7</v>
      </c>
      <c r="K74" s="10">
        <v>2490</v>
      </c>
      <c r="L74" s="10">
        <v>104.46299999999999</v>
      </c>
      <c r="M74" s="10" t="s">
        <v>133</v>
      </c>
      <c r="N74" s="10">
        <v>-1.1870000000000001</v>
      </c>
    </row>
    <row r="75" spans="1:20" x14ac:dyDescent="0.35">
      <c r="A75" s="10">
        <v>13</v>
      </c>
      <c r="B75" s="10" t="s">
        <v>178</v>
      </c>
      <c r="C75" s="10" t="s">
        <v>179</v>
      </c>
      <c r="D75" s="10" t="s">
        <v>66</v>
      </c>
      <c r="E75" s="10" t="s">
        <v>67</v>
      </c>
      <c r="F75" s="10" t="s">
        <v>180</v>
      </c>
      <c r="G75" s="10">
        <v>0.53100000000000003</v>
      </c>
      <c r="H75" s="10">
        <v>2</v>
      </c>
      <c r="I75" s="10">
        <v>166.4</v>
      </c>
      <c r="J75" s="10">
        <v>52.9</v>
      </c>
      <c r="K75" s="10">
        <v>2486</v>
      </c>
      <c r="L75" s="10">
        <v>104.381</v>
      </c>
      <c r="M75" s="10" t="s">
        <v>175</v>
      </c>
      <c r="N75" s="10">
        <v>-1.25</v>
      </c>
    </row>
    <row r="76" spans="1:20" x14ac:dyDescent="0.35">
      <c r="A76" s="10">
        <v>13</v>
      </c>
      <c r="B76" s="10" t="s">
        <v>178</v>
      </c>
      <c r="C76" s="10" t="s">
        <v>179</v>
      </c>
      <c r="D76" s="10" t="s">
        <v>66</v>
      </c>
      <c r="E76" s="10" t="s">
        <v>67</v>
      </c>
      <c r="F76" s="10" t="s">
        <v>180</v>
      </c>
      <c r="G76" s="10">
        <v>0.53100000000000003</v>
      </c>
      <c r="H76" s="10">
        <v>3</v>
      </c>
      <c r="I76" s="10">
        <v>256.2</v>
      </c>
      <c r="J76" s="10">
        <v>52.7</v>
      </c>
      <c r="K76" s="10">
        <v>2492</v>
      </c>
      <c r="L76" s="10">
        <v>104.48699999999999</v>
      </c>
      <c r="M76" s="10" t="s">
        <v>159</v>
      </c>
      <c r="N76" s="10">
        <v>-1.2609999999999999</v>
      </c>
    </row>
    <row r="77" spans="1:20" x14ac:dyDescent="0.35">
      <c r="A77" s="10">
        <v>13</v>
      </c>
      <c r="B77" s="10" t="s">
        <v>178</v>
      </c>
      <c r="C77" s="10" t="s">
        <v>179</v>
      </c>
      <c r="D77" s="10" t="s">
        <v>66</v>
      </c>
      <c r="E77" s="10" t="s">
        <v>67</v>
      </c>
      <c r="F77" s="10" t="s">
        <v>180</v>
      </c>
      <c r="G77" s="10">
        <v>0.53100000000000003</v>
      </c>
      <c r="H77" s="10">
        <v>4</v>
      </c>
      <c r="I77" s="10">
        <v>368</v>
      </c>
      <c r="J77" s="10">
        <v>250.6</v>
      </c>
      <c r="K77" s="10">
        <v>3048</v>
      </c>
      <c r="L77" s="10">
        <v>207.66499999999999</v>
      </c>
      <c r="M77" s="10" t="s">
        <v>159</v>
      </c>
      <c r="N77" s="10">
        <v>7.218</v>
      </c>
    </row>
    <row r="78" spans="1:20" x14ac:dyDescent="0.35">
      <c r="A78" s="10">
        <v>13</v>
      </c>
      <c r="B78" s="10" t="s">
        <v>178</v>
      </c>
      <c r="C78" s="10" t="s">
        <v>179</v>
      </c>
      <c r="D78" s="10" t="s">
        <v>66</v>
      </c>
      <c r="E78" s="10" t="s">
        <v>67</v>
      </c>
      <c r="F78" s="10" t="s">
        <v>180</v>
      </c>
      <c r="G78" s="10">
        <v>0.53100000000000003</v>
      </c>
      <c r="H78" s="10">
        <v>5</v>
      </c>
      <c r="I78" s="10">
        <v>765.6</v>
      </c>
      <c r="J78" s="10">
        <v>272.10000000000002</v>
      </c>
      <c r="O78" s="10">
        <v>3427</v>
      </c>
      <c r="P78" s="10">
        <v>269.351</v>
      </c>
      <c r="Q78" s="10">
        <v>-14.041</v>
      </c>
      <c r="R78" s="10" t="s">
        <v>167</v>
      </c>
      <c r="S78" s="10" t="s">
        <v>161</v>
      </c>
      <c r="T78" s="10" t="s">
        <v>153</v>
      </c>
    </row>
    <row r="79" spans="1:20" x14ac:dyDescent="0.35">
      <c r="A79" s="10">
        <v>13</v>
      </c>
      <c r="B79" s="10" t="s">
        <v>178</v>
      </c>
      <c r="C79" s="10" t="s">
        <v>179</v>
      </c>
      <c r="D79" s="10" t="s">
        <v>66</v>
      </c>
      <c r="E79" s="10" t="s">
        <v>67</v>
      </c>
      <c r="F79" s="10" t="s">
        <v>180</v>
      </c>
      <c r="G79" s="10">
        <v>0.53100000000000003</v>
      </c>
      <c r="H79" s="10">
        <v>6</v>
      </c>
      <c r="I79" s="10">
        <v>1169.4000000000001</v>
      </c>
      <c r="J79" s="10">
        <v>56.4</v>
      </c>
      <c r="O79" s="10">
        <v>3664</v>
      </c>
      <c r="P79" s="10">
        <v>151.85300000000001</v>
      </c>
      <c r="Q79" s="10">
        <v>-3.7</v>
      </c>
      <c r="R79" s="10" t="s">
        <v>181</v>
      </c>
      <c r="S79" s="10" t="s">
        <v>162</v>
      </c>
      <c r="T79" s="10" t="s">
        <v>182</v>
      </c>
    </row>
    <row r="80" spans="1:20" x14ac:dyDescent="0.35">
      <c r="A80" s="10">
        <v>14</v>
      </c>
      <c r="B80" s="10" t="s">
        <v>183</v>
      </c>
      <c r="C80" s="10" t="s">
        <v>184</v>
      </c>
      <c r="D80" s="10" t="s">
        <v>66</v>
      </c>
      <c r="E80" s="10" t="s">
        <v>67</v>
      </c>
      <c r="F80" s="10" t="s">
        <v>185</v>
      </c>
      <c r="G80" s="10">
        <v>0.55300000000000005</v>
      </c>
      <c r="H80" s="10">
        <v>1</v>
      </c>
      <c r="I80" s="10">
        <v>76.7</v>
      </c>
      <c r="J80" s="10">
        <v>52.7</v>
      </c>
      <c r="K80">
        <v>2498</v>
      </c>
      <c r="L80">
        <v>104.718</v>
      </c>
      <c r="M80" t="s">
        <v>133</v>
      </c>
      <c r="N80">
        <v>-1.179</v>
      </c>
    </row>
    <row r="81" spans="1:20" x14ac:dyDescent="0.35">
      <c r="A81" s="10">
        <v>14</v>
      </c>
      <c r="B81" s="10" t="s">
        <v>183</v>
      </c>
      <c r="C81" s="10" t="s">
        <v>184</v>
      </c>
      <c r="D81" s="10" t="s">
        <v>66</v>
      </c>
      <c r="E81" s="10" t="s">
        <v>67</v>
      </c>
      <c r="F81" s="10" t="s">
        <v>185</v>
      </c>
      <c r="G81" s="10">
        <v>0.55300000000000005</v>
      </c>
      <c r="H81" s="10">
        <v>2</v>
      </c>
      <c r="I81" s="10">
        <v>166.4</v>
      </c>
      <c r="J81" s="10">
        <v>52.9</v>
      </c>
      <c r="K81">
        <v>2495</v>
      </c>
      <c r="L81">
        <v>104.745</v>
      </c>
      <c r="M81" t="s">
        <v>133</v>
      </c>
      <c r="N81">
        <v>-1.25</v>
      </c>
    </row>
    <row r="82" spans="1:20" x14ac:dyDescent="0.35">
      <c r="A82" s="10">
        <v>14</v>
      </c>
      <c r="B82" s="10" t="s">
        <v>183</v>
      </c>
      <c r="C82" s="10" t="s">
        <v>184</v>
      </c>
      <c r="D82" s="10" t="s">
        <v>66</v>
      </c>
      <c r="E82" s="10" t="s">
        <v>67</v>
      </c>
      <c r="F82" s="10" t="s">
        <v>185</v>
      </c>
      <c r="G82" s="10">
        <v>0.55300000000000005</v>
      </c>
      <c r="H82" s="10">
        <v>3</v>
      </c>
      <c r="I82" s="10">
        <v>256.2</v>
      </c>
      <c r="J82" s="10">
        <v>52.7</v>
      </c>
      <c r="K82">
        <v>2495</v>
      </c>
      <c r="L82">
        <v>104.56100000000001</v>
      </c>
      <c r="M82" t="s">
        <v>159</v>
      </c>
      <c r="N82">
        <v>-1.276</v>
      </c>
    </row>
    <row r="83" spans="1:20" x14ac:dyDescent="0.35">
      <c r="A83" s="10">
        <v>14</v>
      </c>
      <c r="B83" s="10" t="s">
        <v>183</v>
      </c>
      <c r="C83" s="10" t="s">
        <v>184</v>
      </c>
      <c r="D83" s="10" t="s">
        <v>66</v>
      </c>
      <c r="E83" s="10" t="s">
        <v>67</v>
      </c>
      <c r="F83" s="10" t="s">
        <v>185</v>
      </c>
      <c r="G83" s="10">
        <v>0.55300000000000005</v>
      </c>
      <c r="H83" s="10">
        <v>4</v>
      </c>
      <c r="I83" s="10">
        <v>368.7</v>
      </c>
      <c r="J83" s="10">
        <v>247.9</v>
      </c>
      <c r="K83">
        <v>2651</v>
      </c>
      <c r="L83">
        <v>180.3</v>
      </c>
      <c r="M83" t="s">
        <v>159</v>
      </c>
      <c r="N83">
        <v>8.9659999999999993</v>
      </c>
    </row>
    <row r="84" spans="1:20" x14ac:dyDescent="0.35">
      <c r="A84" s="10">
        <v>14</v>
      </c>
      <c r="B84" s="10" t="s">
        <v>183</v>
      </c>
      <c r="C84" s="10" t="s">
        <v>184</v>
      </c>
      <c r="D84" s="10" t="s">
        <v>66</v>
      </c>
      <c r="E84" s="10" t="s">
        <v>67</v>
      </c>
      <c r="F84" s="10" t="s">
        <v>185</v>
      </c>
      <c r="G84" s="10">
        <v>0.55300000000000005</v>
      </c>
      <c r="H84" s="10">
        <v>5</v>
      </c>
      <c r="I84" s="10">
        <v>764.9</v>
      </c>
      <c r="J84" s="10">
        <v>271.89999999999998</v>
      </c>
      <c r="O84">
        <v>3077</v>
      </c>
      <c r="P84">
        <v>242.08799999999999</v>
      </c>
      <c r="Q84">
        <v>-15.228999999999999</v>
      </c>
      <c r="R84" t="s">
        <v>186</v>
      </c>
      <c r="S84" t="s">
        <v>187</v>
      </c>
      <c r="T84" t="s">
        <v>135</v>
      </c>
    </row>
    <row r="85" spans="1:20" x14ac:dyDescent="0.35">
      <c r="A85" s="10">
        <v>14</v>
      </c>
      <c r="B85" s="10" t="s">
        <v>183</v>
      </c>
      <c r="C85" s="10" t="s">
        <v>184</v>
      </c>
      <c r="D85" s="10" t="s">
        <v>66</v>
      </c>
      <c r="E85" s="10" t="s">
        <v>67</v>
      </c>
      <c r="F85" s="10" t="s">
        <v>185</v>
      </c>
      <c r="G85" s="10">
        <v>0.55300000000000005</v>
      </c>
      <c r="H85" s="10">
        <v>6</v>
      </c>
      <c r="I85" s="10">
        <v>1169.4000000000001</v>
      </c>
      <c r="J85" s="10">
        <v>56</v>
      </c>
      <c r="O85">
        <v>3671</v>
      </c>
      <c r="P85">
        <v>152.179</v>
      </c>
      <c r="Q85">
        <v>-3.7</v>
      </c>
      <c r="R85" t="s">
        <v>188</v>
      </c>
      <c r="S85" t="s">
        <v>155</v>
      </c>
      <c r="T85" t="s">
        <v>189</v>
      </c>
    </row>
    <row r="86" spans="1:20" x14ac:dyDescent="0.35">
      <c r="A86" s="10">
        <v>15</v>
      </c>
      <c r="B86" s="10" t="s">
        <v>190</v>
      </c>
      <c r="C86" s="10" t="s">
        <v>191</v>
      </c>
      <c r="D86" s="10" t="s">
        <v>66</v>
      </c>
      <c r="E86" s="10" t="s">
        <v>67</v>
      </c>
      <c r="F86" s="10" t="s">
        <v>192</v>
      </c>
      <c r="G86" s="10">
        <v>0.55500000000000005</v>
      </c>
      <c r="H86" s="10">
        <v>1</v>
      </c>
      <c r="I86" s="10">
        <v>76.7</v>
      </c>
      <c r="J86" s="10">
        <v>52.9</v>
      </c>
      <c r="K86">
        <v>2493</v>
      </c>
      <c r="L86">
        <v>104.334</v>
      </c>
      <c r="M86" t="s">
        <v>175</v>
      </c>
      <c r="N86">
        <v>-1.2210000000000001</v>
      </c>
    </row>
    <row r="87" spans="1:20" x14ac:dyDescent="0.35">
      <c r="A87" s="10">
        <v>15</v>
      </c>
      <c r="B87" s="10" t="s">
        <v>190</v>
      </c>
      <c r="C87" s="10" t="s">
        <v>191</v>
      </c>
      <c r="D87" s="10" t="s">
        <v>66</v>
      </c>
      <c r="E87" s="10" t="s">
        <v>67</v>
      </c>
      <c r="F87" s="10" t="s">
        <v>192</v>
      </c>
      <c r="G87" s="10">
        <v>0.55500000000000005</v>
      </c>
      <c r="H87" s="10">
        <v>2</v>
      </c>
      <c r="I87" s="10">
        <v>166.6</v>
      </c>
      <c r="J87" s="10">
        <v>52.9</v>
      </c>
      <c r="K87">
        <v>2489</v>
      </c>
      <c r="L87">
        <v>104.589</v>
      </c>
      <c r="M87" t="s">
        <v>159</v>
      </c>
      <c r="N87">
        <v>-1.25</v>
      </c>
    </row>
    <row r="88" spans="1:20" x14ac:dyDescent="0.35">
      <c r="A88" s="10">
        <v>15</v>
      </c>
      <c r="B88" s="10" t="s">
        <v>190</v>
      </c>
      <c r="C88" s="10" t="s">
        <v>191</v>
      </c>
      <c r="D88" s="10" t="s">
        <v>66</v>
      </c>
      <c r="E88" s="10" t="s">
        <v>67</v>
      </c>
      <c r="F88" s="10" t="s">
        <v>192</v>
      </c>
      <c r="G88" s="10">
        <v>0.55500000000000005</v>
      </c>
      <c r="H88" s="10">
        <v>3</v>
      </c>
      <c r="I88" s="10">
        <v>256.2</v>
      </c>
      <c r="J88" s="10">
        <v>52.9</v>
      </c>
      <c r="K88">
        <v>2496</v>
      </c>
      <c r="L88">
        <v>104.679</v>
      </c>
      <c r="M88" t="s">
        <v>160</v>
      </c>
      <c r="N88">
        <v>-1.2470000000000001</v>
      </c>
    </row>
    <row r="89" spans="1:20" x14ac:dyDescent="0.35">
      <c r="A89" s="10">
        <v>15</v>
      </c>
      <c r="B89" s="10" t="s">
        <v>190</v>
      </c>
      <c r="C89" s="10" t="s">
        <v>191</v>
      </c>
      <c r="D89" s="10" t="s">
        <v>66</v>
      </c>
      <c r="E89" s="10" t="s">
        <v>67</v>
      </c>
      <c r="F89" s="10" t="s">
        <v>192</v>
      </c>
      <c r="G89" s="10">
        <v>0.55500000000000005</v>
      </c>
      <c r="H89" s="10">
        <v>4</v>
      </c>
      <c r="I89" s="10">
        <v>368.5</v>
      </c>
      <c r="J89" s="10">
        <v>251.8</v>
      </c>
      <c r="K89">
        <v>3070</v>
      </c>
      <c r="L89">
        <v>208.136</v>
      </c>
      <c r="M89" t="s">
        <v>160</v>
      </c>
      <c r="N89">
        <v>9.4550000000000001</v>
      </c>
    </row>
    <row r="90" spans="1:20" x14ac:dyDescent="0.35">
      <c r="A90" s="10">
        <v>15</v>
      </c>
      <c r="B90" s="10" t="s">
        <v>190</v>
      </c>
      <c r="C90" s="10" t="s">
        <v>191</v>
      </c>
      <c r="D90" s="10" t="s">
        <v>66</v>
      </c>
      <c r="E90" s="10" t="s">
        <v>67</v>
      </c>
      <c r="F90" s="10" t="s">
        <v>192</v>
      </c>
      <c r="G90" s="10">
        <v>0.55500000000000005</v>
      </c>
      <c r="H90" s="10">
        <v>5</v>
      </c>
      <c r="I90" s="10">
        <v>764.5</v>
      </c>
      <c r="J90" s="10">
        <v>277.8</v>
      </c>
      <c r="O90">
        <v>3508</v>
      </c>
      <c r="P90">
        <v>276.38099999999997</v>
      </c>
      <c r="Q90">
        <v>-8.8940000000000001</v>
      </c>
      <c r="R90" t="s">
        <v>152</v>
      </c>
      <c r="S90" t="s">
        <v>193</v>
      </c>
      <c r="T90" t="s">
        <v>135</v>
      </c>
    </row>
    <row r="91" spans="1:20" x14ac:dyDescent="0.35">
      <c r="A91" s="10">
        <v>15</v>
      </c>
      <c r="B91" s="10" t="s">
        <v>190</v>
      </c>
      <c r="C91" s="10" t="s">
        <v>191</v>
      </c>
      <c r="D91" s="10" t="s">
        <v>66</v>
      </c>
      <c r="E91" s="10" t="s">
        <v>67</v>
      </c>
      <c r="F91" s="10" t="s">
        <v>192</v>
      </c>
      <c r="G91" s="10">
        <v>0.55500000000000005</v>
      </c>
      <c r="H91" s="10">
        <v>6</v>
      </c>
      <c r="I91" s="10">
        <v>1169.4000000000001</v>
      </c>
      <c r="J91" s="10">
        <v>56.6</v>
      </c>
      <c r="O91">
        <v>3670</v>
      </c>
      <c r="P91">
        <v>152.25700000000001</v>
      </c>
      <c r="Q91">
        <v>-3.7</v>
      </c>
      <c r="R91" t="s">
        <v>194</v>
      </c>
      <c r="S91" t="s">
        <v>177</v>
      </c>
      <c r="T91" t="s">
        <v>195</v>
      </c>
    </row>
    <row r="92" spans="1:20" x14ac:dyDescent="0.35">
      <c r="A92" s="10">
        <v>16</v>
      </c>
      <c r="B92" s="10" t="s">
        <v>64</v>
      </c>
      <c r="C92" s="10" t="s">
        <v>196</v>
      </c>
      <c r="D92" s="10" t="s">
        <v>66</v>
      </c>
      <c r="E92" s="10" t="s">
        <v>67</v>
      </c>
      <c r="F92" s="10" t="s">
        <v>197</v>
      </c>
      <c r="G92" s="10">
        <v>0.57299999999999995</v>
      </c>
      <c r="H92" s="10">
        <v>1</v>
      </c>
      <c r="I92" s="10">
        <v>76.7</v>
      </c>
      <c r="J92" s="10">
        <v>52.9</v>
      </c>
      <c r="K92">
        <v>2494</v>
      </c>
      <c r="L92">
        <v>104.736</v>
      </c>
      <c r="M92" t="s">
        <v>133</v>
      </c>
      <c r="N92">
        <v>-1.2</v>
      </c>
    </row>
    <row r="93" spans="1:20" x14ac:dyDescent="0.35">
      <c r="A93" s="10">
        <v>16</v>
      </c>
      <c r="B93" s="10" t="s">
        <v>64</v>
      </c>
      <c r="C93" s="10" t="s">
        <v>196</v>
      </c>
      <c r="D93" s="10" t="s">
        <v>66</v>
      </c>
      <c r="E93" s="10" t="s">
        <v>67</v>
      </c>
      <c r="F93" s="10" t="s">
        <v>197</v>
      </c>
      <c r="G93" s="10">
        <v>0.57299999999999995</v>
      </c>
      <c r="H93" s="10">
        <v>2</v>
      </c>
      <c r="I93" s="10">
        <v>166.4</v>
      </c>
      <c r="J93" s="10">
        <v>52.9</v>
      </c>
      <c r="K93">
        <v>2504</v>
      </c>
      <c r="L93">
        <v>105.078</v>
      </c>
      <c r="M93" t="s">
        <v>175</v>
      </c>
      <c r="N93">
        <v>-1.25</v>
      </c>
    </row>
    <row r="94" spans="1:20" x14ac:dyDescent="0.35">
      <c r="A94" s="10">
        <v>16</v>
      </c>
      <c r="B94" s="10" t="s">
        <v>64</v>
      </c>
      <c r="C94" s="10" t="s">
        <v>196</v>
      </c>
      <c r="D94" s="10" t="s">
        <v>66</v>
      </c>
      <c r="E94" s="10" t="s">
        <v>67</v>
      </c>
      <c r="F94" s="10" t="s">
        <v>197</v>
      </c>
      <c r="G94" s="10">
        <v>0.57299999999999995</v>
      </c>
      <c r="H94" s="10">
        <v>3</v>
      </c>
      <c r="I94" s="10">
        <v>256.2</v>
      </c>
      <c r="J94" s="10">
        <v>52.7</v>
      </c>
      <c r="K94">
        <v>2499</v>
      </c>
      <c r="L94">
        <v>104.952</v>
      </c>
      <c r="M94" t="s">
        <v>175</v>
      </c>
      <c r="N94">
        <v>-1.29</v>
      </c>
    </row>
    <row r="95" spans="1:20" x14ac:dyDescent="0.35">
      <c r="A95" s="10">
        <v>16</v>
      </c>
      <c r="B95" s="10" t="s">
        <v>64</v>
      </c>
      <c r="C95" s="10" t="s">
        <v>196</v>
      </c>
      <c r="D95" s="10" t="s">
        <v>66</v>
      </c>
      <c r="E95" s="10" t="s">
        <v>67</v>
      </c>
      <c r="F95" s="10" t="s">
        <v>197</v>
      </c>
      <c r="G95" s="10">
        <v>0.57299999999999995</v>
      </c>
      <c r="H95" s="10">
        <v>4</v>
      </c>
      <c r="I95" s="10">
        <v>368.3</v>
      </c>
      <c r="J95" s="10">
        <v>257.7</v>
      </c>
      <c r="K95">
        <v>3090</v>
      </c>
      <c r="L95">
        <v>208.75899999999999</v>
      </c>
      <c r="M95" t="s">
        <v>159</v>
      </c>
      <c r="N95">
        <v>6.3120000000000003</v>
      </c>
    </row>
    <row r="96" spans="1:20" x14ac:dyDescent="0.35">
      <c r="A96" s="10">
        <v>16</v>
      </c>
      <c r="B96" s="10" t="s">
        <v>64</v>
      </c>
      <c r="C96" s="10" t="s">
        <v>196</v>
      </c>
      <c r="D96" s="10" t="s">
        <v>66</v>
      </c>
      <c r="E96" s="10" t="s">
        <v>67</v>
      </c>
      <c r="F96" s="10" t="s">
        <v>197</v>
      </c>
      <c r="G96" s="10">
        <v>0.57299999999999995</v>
      </c>
      <c r="H96" s="10">
        <v>5</v>
      </c>
      <c r="I96" s="10">
        <v>763.5</v>
      </c>
      <c r="J96" s="10">
        <v>290.5</v>
      </c>
      <c r="O96">
        <v>4162</v>
      </c>
      <c r="P96">
        <v>329.31299999999999</v>
      </c>
      <c r="Q96">
        <v>-25.408999999999999</v>
      </c>
      <c r="R96" t="s">
        <v>152</v>
      </c>
      <c r="S96" t="s">
        <v>198</v>
      </c>
      <c r="T96" t="s">
        <v>142</v>
      </c>
    </row>
    <row r="97" spans="1:20" x14ac:dyDescent="0.35">
      <c r="A97" s="10">
        <v>16</v>
      </c>
      <c r="B97" s="10" t="s">
        <v>64</v>
      </c>
      <c r="C97" s="10" t="s">
        <v>196</v>
      </c>
      <c r="D97" s="10" t="s">
        <v>66</v>
      </c>
      <c r="E97" s="10" t="s">
        <v>67</v>
      </c>
      <c r="F97" s="10" t="s">
        <v>197</v>
      </c>
      <c r="G97" s="10">
        <v>0.57299999999999995</v>
      </c>
      <c r="H97" s="10">
        <v>6</v>
      </c>
      <c r="I97" s="10">
        <v>1169.4000000000001</v>
      </c>
      <c r="J97" s="10">
        <v>56.6</v>
      </c>
      <c r="O97">
        <v>3700</v>
      </c>
      <c r="P97">
        <v>152.71700000000001</v>
      </c>
      <c r="Q97">
        <v>-3.7</v>
      </c>
      <c r="R97" t="s">
        <v>199</v>
      </c>
      <c r="S97" t="s">
        <v>200</v>
      </c>
      <c r="T97" t="s">
        <v>201</v>
      </c>
    </row>
    <row r="98" spans="1:20" x14ac:dyDescent="0.35">
      <c r="A98" s="10">
        <v>17</v>
      </c>
      <c r="B98" s="10" t="s">
        <v>87</v>
      </c>
      <c r="C98" s="10" t="s">
        <v>202</v>
      </c>
      <c r="D98" s="10" t="s">
        <v>66</v>
      </c>
      <c r="E98" s="10" t="s">
        <v>67</v>
      </c>
      <c r="F98" s="10" t="s">
        <v>203</v>
      </c>
      <c r="G98" s="10">
        <v>0.57699999999999996</v>
      </c>
      <c r="H98" s="10">
        <v>1</v>
      </c>
      <c r="I98" s="10">
        <v>76.7</v>
      </c>
      <c r="J98" s="10">
        <v>52.9</v>
      </c>
      <c r="K98">
        <v>2499</v>
      </c>
      <c r="L98">
        <v>104.837</v>
      </c>
      <c r="M98" t="s">
        <v>124</v>
      </c>
      <c r="N98">
        <v>-1.177</v>
      </c>
    </row>
    <row r="99" spans="1:20" x14ac:dyDescent="0.35">
      <c r="A99" s="10">
        <v>17</v>
      </c>
      <c r="B99" s="10" t="s">
        <v>87</v>
      </c>
      <c r="C99" s="10" t="s">
        <v>202</v>
      </c>
      <c r="D99" s="10" t="s">
        <v>66</v>
      </c>
      <c r="E99" s="10" t="s">
        <v>67</v>
      </c>
      <c r="F99" s="10" t="s">
        <v>203</v>
      </c>
      <c r="G99" s="10">
        <v>0.57699999999999996</v>
      </c>
      <c r="H99" s="10">
        <v>2</v>
      </c>
      <c r="I99" s="10">
        <v>166.4</v>
      </c>
      <c r="J99" s="10">
        <v>52.9</v>
      </c>
      <c r="K99">
        <v>2497</v>
      </c>
      <c r="L99">
        <v>104.64700000000001</v>
      </c>
      <c r="M99" t="s">
        <v>175</v>
      </c>
      <c r="N99">
        <v>-1.25</v>
      </c>
    </row>
    <row r="100" spans="1:20" x14ac:dyDescent="0.35">
      <c r="A100" s="10">
        <v>17</v>
      </c>
      <c r="B100" s="10" t="s">
        <v>87</v>
      </c>
      <c r="C100" s="10" t="s">
        <v>202</v>
      </c>
      <c r="D100" s="10" t="s">
        <v>66</v>
      </c>
      <c r="E100" s="10" t="s">
        <v>67</v>
      </c>
      <c r="F100" s="10" t="s">
        <v>203</v>
      </c>
      <c r="G100" s="10">
        <v>0.57699999999999996</v>
      </c>
      <c r="H100" s="10">
        <v>3</v>
      </c>
      <c r="I100" s="10">
        <v>256.2</v>
      </c>
      <c r="J100" s="10">
        <v>52.7</v>
      </c>
      <c r="K100">
        <v>2499</v>
      </c>
      <c r="L100">
        <v>104.54</v>
      </c>
      <c r="M100" t="s">
        <v>159</v>
      </c>
      <c r="N100">
        <v>-1.258</v>
      </c>
    </row>
    <row r="101" spans="1:20" x14ac:dyDescent="0.35">
      <c r="A101" s="10">
        <v>17</v>
      </c>
      <c r="B101" s="10" t="s">
        <v>87</v>
      </c>
      <c r="C101" s="10" t="s">
        <v>202</v>
      </c>
      <c r="D101" s="10" t="s">
        <v>66</v>
      </c>
      <c r="E101" s="10" t="s">
        <v>67</v>
      </c>
      <c r="F101" s="10" t="s">
        <v>203</v>
      </c>
      <c r="G101" s="10">
        <v>0.57699999999999996</v>
      </c>
      <c r="H101" s="10">
        <v>4</v>
      </c>
      <c r="I101" s="10">
        <v>368</v>
      </c>
      <c r="J101" s="10">
        <v>256.89999999999998</v>
      </c>
      <c r="K101">
        <v>3317</v>
      </c>
      <c r="L101">
        <v>223.572</v>
      </c>
      <c r="M101" t="s">
        <v>159</v>
      </c>
      <c r="N101">
        <v>12.967000000000001</v>
      </c>
    </row>
    <row r="102" spans="1:20" x14ac:dyDescent="0.35">
      <c r="A102" s="10">
        <v>17</v>
      </c>
      <c r="B102" s="10" t="s">
        <v>87</v>
      </c>
      <c r="C102" s="10" t="s">
        <v>202</v>
      </c>
      <c r="D102" s="10" t="s">
        <v>66</v>
      </c>
      <c r="E102" s="10" t="s">
        <v>67</v>
      </c>
      <c r="F102" s="10" t="s">
        <v>203</v>
      </c>
      <c r="G102" s="10">
        <v>0.57699999999999996</v>
      </c>
      <c r="H102" s="10">
        <v>5</v>
      </c>
      <c r="I102" s="10">
        <v>763.3</v>
      </c>
      <c r="J102" s="10">
        <v>287.60000000000002</v>
      </c>
      <c r="O102">
        <v>4066</v>
      </c>
      <c r="P102">
        <v>320.21899999999999</v>
      </c>
      <c r="Q102">
        <v>-15.367000000000001</v>
      </c>
      <c r="R102" t="s">
        <v>186</v>
      </c>
      <c r="S102" t="s">
        <v>187</v>
      </c>
      <c r="T102" t="s">
        <v>134</v>
      </c>
    </row>
    <row r="103" spans="1:20" x14ac:dyDescent="0.35">
      <c r="A103" s="10">
        <v>17</v>
      </c>
      <c r="B103" s="10" t="s">
        <v>87</v>
      </c>
      <c r="C103" s="10" t="s">
        <v>202</v>
      </c>
      <c r="D103" s="10" t="s">
        <v>66</v>
      </c>
      <c r="E103" s="10" t="s">
        <v>67</v>
      </c>
      <c r="F103" s="10" t="s">
        <v>203</v>
      </c>
      <c r="G103" s="10">
        <v>0.57699999999999996</v>
      </c>
      <c r="H103" s="10">
        <v>6</v>
      </c>
      <c r="I103" s="10">
        <v>1169.4000000000001</v>
      </c>
      <c r="J103" s="10">
        <v>56.6</v>
      </c>
      <c r="O103">
        <v>3682</v>
      </c>
      <c r="P103">
        <v>152.35599999999999</v>
      </c>
      <c r="Q103">
        <v>-3.7</v>
      </c>
      <c r="R103" t="s">
        <v>204</v>
      </c>
      <c r="S103" t="s">
        <v>205</v>
      </c>
      <c r="T103" t="s">
        <v>206</v>
      </c>
    </row>
    <row r="104" spans="1:20" x14ac:dyDescent="0.35">
      <c r="A104" s="10">
        <v>18</v>
      </c>
      <c r="B104" s="10" t="s">
        <v>207</v>
      </c>
      <c r="C104" s="10" t="s">
        <v>208</v>
      </c>
      <c r="D104" s="10" t="s">
        <v>66</v>
      </c>
      <c r="E104" s="10" t="s">
        <v>67</v>
      </c>
      <c r="F104" s="10" t="s">
        <v>209</v>
      </c>
      <c r="G104" s="10">
        <v>0.55800000000000005</v>
      </c>
      <c r="H104" s="10">
        <v>1</v>
      </c>
      <c r="I104" s="10">
        <v>76.7</v>
      </c>
      <c r="J104" s="10">
        <v>52.9</v>
      </c>
      <c r="K104">
        <v>2495</v>
      </c>
      <c r="L104">
        <v>104.815</v>
      </c>
      <c r="M104" t="s">
        <v>133</v>
      </c>
      <c r="N104">
        <v>-1.177</v>
      </c>
    </row>
    <row r="105" spans="1:20" x14ac:dyDescent="0.35">
      <c r="A105" s="10">
        <v>18</v>
      </c>
      <c r="B105" s="10" t="s">
        <v>207</v>
      </c>
      <c r="C105" s="10" t="s">
        <v>208</v>
      </c>
      <c r="D105" s="10" t="s">
        <v>66</v>
      </c>
      <c r="E105" s="10" t="s">
        <v>67</v>
      </c>
      <c r="F105" s="10" t="s">
        <v>209</v>
      </c>
      <c r="G105" s="10">
        <v>0.55800000000000005</v>
      </c>
      <c r="H105" s="10">
        <v>2</v>
      </c>
      <c r="I105" s="10">
        <v>166.4</v>
      </c>
      <c r="J105" s="10">
        <v>52.9</v>
      </c>
      <c r="K105">
        <v>2491</v>
      </c>
      <c r="L105">
        <v>104.60299999999999</v>
      </c>
      <c r="M105" t="s">
        <v>175</v>
      </c>
      <c r="N105">
        <v>-1.25</v>
      </c>
    </row>
    <row r="106" spans="1:20" x14ac:dyDescent="0.35">
      <c r="A106" s="10">
        <v>18</v>
      </c>
      <c r="B106" s="10" t="s">
        <v>207</v>
      </c>
      <c r="C106" s="10" t="s">
        <v>208</v>
      </c>
      <c r="D106" s="10" t="s">
        <v>66</v>
      </c>
      <c r="E106" s="10" t="s">
        <v>67</v>
      </c>
      <c r="F106" s="10" t="s">
        <v>209</v>
      </c>
      <c r="G106" s="10">
        <v>0.55800000000000005</v>
      </c>
      <c r="H106" s="10">
        <v>3</v>
      </c>
      <c r="I106" s="10">
        <v>256.2</v>
      </c>
      <c r="J106" s="10">
        <v>52.7</v>
      </c>
      <c r="K106">
        <v>2504</v>
      </c>
      <c r="L106">
        <v>105.04300000000001</v>
      </c>
      <c r="M106" t="s">
        <v>159</v>
      </c>
      <c r="N106">
        <v>-1.2470000000000001</v>
      </c>
    </row>
    <row r="107" spans="1:20" x14ac:dyDescent="0.35">
      <c r="A107" s="10">
        <v>18</v>
      </c>
      <c r="B107" s="10" t="s">
        <v>207</v>
      </c>
      <c r="C107" s="10" t="s">
        <v>208</v>
      </c>
      <c r="D107" s="10" t="s">
        <v>66</v>
      </c>
      <c r="E107" s="10" t="s">
        <v>67</v>
      </c>
      <c r="F107" s="10" t="s">
        <v>209</v>
      </c>
      <c r="G107" s="10">
        <v>0.55800000000000005</v>
      </c>
      <c r="H107" s="10">
        <v>4</v>
      </c>
      <c r="I107" s="10">
        <v>367.6</v>
      </c>
      <c r="J107" s="10">
        <v>260.39999999999998</v>
      </c>
      <c r="K107">
        <v>3390</v>
      </c>
      <c r="L107">
        <v>228.70500000000001</v>
      </c>
      <c r="M107" t="s">
        <v>159</v>
      </c>
      <c r="N107">
        <v>9.3330000000000002</v>
      </c>
    </row>
    <row r="108" spans="1:20" x14ac:dyDescent="0.35">
      <c r="A108" s="10">
        <v>18</v>
      </c>
      <c r="B108" s="10" t="s">
        <v>207</v>
      </c>
      <c r="C108" s="10" t="s">
        <v>208</v>
      </c>
      <c r="D108" s="10" t="s">
        <v>66</v>
      </c>
      <c r="E108" s="10" t="s">
        <v>67</v>
      </c>
      <c r="F108" s="10" t="s">
        <v>209</v>
      </c>
      <c r="G108" s="10">
        <v>0.55800000000000005</v>
      </c>
      <c r="H108" s="10">
        <v>5</v>
      </c>
      <c r="I108" s="10">
        <v>764.9</v>
      </c>
      <c r="J108" s="10">
        <v>282.10000000000002</v>
      </c>
      <c r="O108">
        <v>3754</v>
      </c>
      <c r="P108">
        <v>295.61799999999999</v>
      </c>
      <c r="Q108">
        <v>-16.635000000000002</v>
      </c>
      <c r="R108" t="s">
        <v>152</v>
      </c>
      <c r="S108" t="s">
        <v>198</v>
      </c>
      <c r="T108" t="s">
        <v>134</v>
      </c>
    </row>
    <row r="109" spans="1:20" x14ac:dyDescent="0.35">
      <c r="A109" s="10">
        <v>18</v>
      </c>
      <c r="B109" s="10" t="s">
        <v>207</v>
      </c>
      <c r="C109" s="10" t="s">
        <v>208</v>
      </c>
      <c r="D109" s="10" t="s">
        <v>66</v>
      </c>
      <c r="E109" s="10" t="s">
        <v>67</v>
      </c>
      <c r="F109" s="10" t="s">
        <v>209</v>
      </c>
      <c r="G109" s="10">
        <v>0.55800000000000005</v>
      </c>
      <c r="H109" s="10">
        <v>6</v>
      </c>
      <c r="I109" s="10">
        <v>1169.4000000000001</v>
      </c>
      <c r="J109" s="10">
        <v>56</v>
      </c>
      <c r="O109">
        <v>3677</v>
      </c>
      <c r="P109">
        <v>152.048</v>
      </c>
      <c r="Q109">
        <v>-3.7</v>
      </c>
      <c r="R109" t="s">
        <v>170</v>
      </c>
      <c r="S109" t="s">
        <v>199</v>
      </c>
      <c r="T109" t="s">
        <v>71</v>
      </c>
    </row>
    <row r="110" spans="1:20" x14ac:dyDescent="0.35">
      <c r="A110" s="10">
        <v>19</v>
      </c>
      <c r="B110" s="10" t="s">
        <v>210</v>
      </c>
      <c r="C110" s="10" t="s">
        <v>211</v>
      </c>
      <c r="D110" s="10" t="s">
        <v>66</v>
      </c>
      <c r="E110" s="10" t="s">
        <v>67</v>
      </c>
      <c r="F110" s="10" t="s">
        <v>212</v>
      </c>
      <c r="G110" s="10">
        <v>0.54500000000000004</v>
      </c>
      <c r="H110" s="10">
        <v>1</v>
      </c>
      <c r="I110" s="10">
        <v>76.7</v>
      </c>
      <c r="J110" s="10">
        <v>52.7</v>
      </c>
      <c r="K110">
        <v>2499</v>
      </c>
      <c r="L110">
        <v>104.79900000000001</v>
      </c>
      <c r="M110" t="s">
        <v>124</v>
      </c>
      <c r="N110">
        <v>-1.234</v>
      </c>
    </row>
    <row r="111" spans="1:20" x14ac:dyDescent="0.35">
      <c r="A111" s="10">
        <v>19</v>
      </c>
      <c r="B111" s="10" t="s">
        <v>210</v>
      </c>
      <c r="C111" s="10" t="s">
        <v>211</v>
      </c>
      <c r="D111" s="10" t="s">
        <v>66</v>
      </c>
      <c r="E111" s="10" t="s">
        <v>67</v>
      </c>
      <c r="F111" s="10" t="s">
        <v>212</v>
      </c>
      <c r="G111" s="10">
        <v>0.54500000000000004</v>
      </c>
      <c r="H111" s="10">
        <v>2</v>
      </c>
      <c r="I111" s="10">
        <v>166.4</v>
      </c>
      <c r="J111" s="10">
        <v>52.9</v>
      </c>
      <c r="K111">
        <v>2497</v>
      </c>
      <c r="L111">
        <v>104.718</v>
      </c>
      <c r="M111" t="s">
        <v>175</v>
      </c>
      <c r="N111">
        <v>-1.25</v>
      </c>
    </row>
    <row r="112" spans="1:20" x14ac:dyDescent="0.35">
      <c r="A112" s="10">
        <v>19</v>
      </c>
      <c r="B112" s="10" t="s">
        <v>210</v>
      </c>
      <c r="C112" s="10" t="s">
        <v>211</v>
      </c>
      <c r="D112" s="10" t="s">
        <v>66</v>
      </c>
      <c r="E112" s="10" t="s">
        <v>67</v>
      </c>
      <c r="F112" s="10" t="s">
        <v>212</v>
      </c>
      <c r="G112" s="10">
        <v>0.54500000000000004</v>
      </c>
      <c r="H112" s="10">
        <v>3</v>
      </c>
      <c r="I112" s="10">
        <v>256</v>
      </c>
      <c r="J112" s="10">
        <v>52.9</v>
      </c>
      <c r="K112">
        <v>2496</v>
      </c>
      <c r="L112">
        <v>104.824</v>
      </c>
      <c r="M112" t="s">
        <v>159</v>
      </c>
      <c r="N112">
        <v>-1.331</v>
      </c>
    </row>
    <row r="113" spans="1:20" x14ac:dyDescent="0.35">
      <c r="A113" s="10">
        <v>19</v>
      </c>
      <c r="B113" s="10" t="s">
        <v>210</v>
      </c>
      <c r="C113" s="10" t="s">
        <v>211</v>
      </c>
      <c r="D113" s="10" t="s">
        <v>66</v>
      </c>
      <c r="E113" s="10" t="s">
        <v>67</v>
      </c>
      <c r="F113" s="10" t="s">
        <v>212</v>
      </c>
      <c r="G113" s="10">
        <v>0.54500000000000004</v>
      </c>
      <c r="H113" s="10">
        <v>4</v>
      </c>
      <c r="I113" s="10">
        <v>367.8</v>
      </c>
      <c r="J113" s="10">
        <v>250.2</v>
      </c>
      <c r="K113">
        <v>2945</v>
      </c>
      <c r="L113">
        <v>198.661</v>
      </c>
      <c r="M113" t="s">
        <v>159</v>
      </c>
      <c r="N113">
        <v>8.0139999999999993</v>
      </c>
    </row>
    <row r="114" spans="1:20" x14ac:dyDescent="0.35">
      <c r="A114" s="10">
        <v>19</v>
      </c>
      <c r="B114" s="10" t="s">
        <v>210</v>
      </c>
      <c r="C114" s="10" t="s">
        <v>211</v>
      </c>
      <c r="D114" s="10" t="s">
        <v>66</v>
      </c>
      <c r="E114" s="10" t="s">
        <v>67</v>
      </c>
      <c r="F114" s="10" t="s">
        <v>212</v>
      </c>
      <c r="G114" s="10">
        <v>0.54500000000000004</v>
      </c>
      <c r="H114" s="10">
        <v>5</v>
      </c>
      <c r="I114" s="10">
        <v>765.6</v>
      </c>
      <c r="J114" s="10">
        <v>273</v>
      </c>
      <c r="O114">
        <v>3410</v>
      </c>
      <c r="P114">
        <v>266.625</v>
      </c>
      <c r="Q114">
        <v>-18.376000000000001</v>
      </c>
      <c r="R114" t="s">
        <v>152</v>
      </c>
      <c r="S114" t="s">
        <v>198</v>
      </c>
      <c r="T114" t="s">
        <v>134</v>
      </c>
    </row>
    <row r="115" spans="1:20" x14ac:dyDescent="0.35">
      <c r="A115" s="10">
        <v>19</v>
      </c>
      <c r="B115" s="10" t="s">
        <v>210</v>
      </c>
      <c r="C115" s="10" t="s">
        <v>211</v>
      </c>
      <c r="D115" s="10" t="s">
        <v>66</v>
      </c>
      <c r="E115" s="10" t="s">
        <v>67</v>
      </c>
      <c r="F115" s="10" t="s">
        <v>212</v>
      </c>
      <c r="G115" s="10">
        <v>0.54500000000000004</v>
      </c>
      <c r="H115" s="10">
        <v>6</v>
      </c>
      <c r="I115" s="10">
        <v>1169.4000000000001</v>
      </c>
      <c r="J115" s="10">
        <v>56.2</v>
      </c>
      <c r="O115">
        <v>3673</v>
      </c>
      <c r="P115">
        <v>152.24</v>
      </c>
      <c r="Q115">
        <v>-3.7</v>
      </c>
      <c r="R115" t="s">
        <v>213</v>
      </c>
      <c r="S115" t="s">
        <v>214</v>
      </c>
      <c r="T115" t="s">
        <v>117</v>
      </c>
    </row>
    <row r="116" spans="1:20" x14ac:dyDescent="0.35">
      <c r="A116" s="10">
        <v>20</v>
      </c>
      <c r="B116" s="10" t="s">
        <v>215</v>
      </c>
      <c r="C116" s="10" t="s">
        <v>216</v>
      </c>
      <c r="D116" s="10" t="s">
        <v>66</v>
      </c>
      <c r="E116" s="10" t="s">
        <v>67</v>
      </c>
      <c r="F116" s="10" t="s">
        <v>217</v>
      </c>
      <c r="G116" s="10">
        <v>0.64500000000000002</v>
      </c>
      <c r="H116" s="10">
        <v>1</v>
      </c>
      <c r="I116" s="10">
        <v>76.7</v>
      </c>
      <c r="J116" s="10">
        <v>52.7</v>
      </c>
      <c r="K116">
        <v>2493</v>
      </c>
      <c r="L116">
        <v>104.578</v>
      </c>
      <c r="M116" t="s">
        <v>175</v>
      </c>
      <c r="N116">
        <v>-1.218</v>
      </c>
    </row>
    <row r="117" spans="1:20" x14ac:dyDescent="0.35">
      <c r="A117" s="10">
        <v>20</v>
      </c>
      <c r="B117" s="10" t="s">
        <v>215</v>
      </c>
      <c r="C117" s="10" t="s">
        <v>216</v>
      </c>
      <c r="D117" s="10" t="s">
        <v>66</v>
      </c>
      <c r="E117" s="10" t="s">
        <v>67</v>
      </c>
      <c r="F117" s="10" t="s">
        <v>217</v>
      </c>
      <c r="G117" s="10">
        <v>0.64500000000000002</v>
      </c>
      <c r="H117" s="10">
        <v>2</v>
      </c>
      <c r="I117" s="10">
        <v>166.4</v>
      </c>
      <c r="J117" s="10">
        <v>52.9</v>
      </c>
      <c r="K117">
        <v>2496</v>
      </c>
      <c r="L117">
        <v>104.667</v>
      </c>
      <c r="M117" t="s">
        <v>159</v>
      </c>
      <c r="N117">
        <v>-1.25</v>
      </c>
    </row>
    <row r="118" spans="1:20" x14ac:dyDescent="0.35">
      <c r="A118" s="10">
        <v>20</v>
      </c>
      <c r="B118" s="10" t="s">
        <v>215</v>
      </c>
      <c r="C118" s="10" t="s">
        <v>216</v>
      </c>
      <c r="D118" s="10" t="s">
        <v>66</v>
      </c>
      <c r="E118" s="10" t="s">
        <v>67</v>
      </c>
      <c r="F118" s="10" t="s">
        <v>217</v>
      </c>
      <c r="G118" s="10">
        <v>0.64500000000000002</v>
      </c>
      <c r="H118" s="10">
        <v>3</v>
      </c>
      <c r="I118" s="10">
        <v>256.2</v>
      </c>
      <c r="J118" s="10">
        <v>52.7</v>
      </c>
      <c r="K118">
        <v>2500</v>
      </c>
      <c r="L118">
        <v>104.934</v>
      </c>
      <c r="M118" t="s">
        <v>160</v>
      </c>
      <c r="N118">
        <v>-1.343</v>
      </c>
    </row>
    <row r="119" spans="1:20" x14ac:dyDescent="0.35">
      <c r="A119" s="10">
        <v>20</v>
      </c>
      <c r="B119" s="10" t="s">
        <v>215</v>
      </c>
      <c r="C119" s="10" t="s">
        <v>216</v>
      </c>
      <c r="D119" s="10" t="s">
        <v>66</v>
      </c>
      <c r="E119" s="10" t="s">
        <v>67</v>
      </c>
      <c r="F119" s="10" t="s">
        <v>217</v>
      </c>
      <c r="G119" s="10">
        <v>0.64500000000000002</v>
      </c>
      <c r="H119" s="10">
        <v>4</v>
      </c>
      <c r="I119" s="10">
        <v>1031.4000000000001</v>
      </c>
      <c r="J119" s="10">
        <v>233.2</v>
      </c>
      <c r="O119">
        <v>4793</v>
      </c>
      <c r="P119">
        <v>342.78100000000001</v>
      </c>
      <c r="Q119">
        <v>-3.7</v>
      </c>
      <c r="R119" t="s">
        <v>135</v>
      </c>
      <c r="S119" t="s">
        <v>218</v>
      </c>
      <c r="T119" t="s">
        <v>136</v>
      </c>
    </row>
    <row r="120" spans="1:20" x14ac:dyDescent="0.35">
      <c r="A120" s="10">
        <v>21</v>
      </c>
      <c r="B120" s="10" t="s">
        <v>219</v>
      </c>
      <c r="C120" s="10" t="s">
        <v>220</v>
      </c>
      <c r="D120" s="10" t="s">
        <v>66</v>
      </c>
      <c r="E120" s="10" t="s">
        <v>67</v>
      </c>
      <c r="F120" s="10" t="s">
        <v>221</v>
      </c>
      <c r="G120" s="10">
        <v>0.50700000000000001</v>
      </c>
      <c r="H120" s="10">
        <v>1</v>
      </c>
      <c r="I120" s="10">
        <v>76.7</v>
      </c>
      <c r="J120" s="10">
        <v>52.9</v>
      </c>
      <c r="K120">
        <v>2504</v>
      </c>
      <c r="L120">
        <v>104.94499999999999</v>
      </c>
      <c r="M120" t="s">
        <v>222</v>
      </c>
      <c r="N120">
        <v>-1.323</v>
      </c>
    </row>
    <row r="121" spans="1:20" x14ac:dyDescent="0.35">
      <c r="A121" s="10">
        <v>21</v>
      </c>
      <c r="B121" s="10" t="s">
        <v>219</v>
      </c>
      <c r="C121" s="10" t="s">
        <v>220</v>
      </c>
      <c r="D121" s="10" t="s">
        <v>66</v>
      </c>
      <c r="E121" s="10" t="s">
        <v>67</v>
      </c>
      <c r="F121" s="10" t="s">
        <v>221</v>
      </c>
      <c r="G121" s="10">
        <v>0.50700000000000001</v>
      </c>
      <c r="H121" s="10">
        <v>2</v>
      </c>
      <c r="I121" s="10">
        <v>166.4</v>
      </c>
      <c r="J121" s="10">
        <v>52.9</v>
      </c>
      <c r="K121">
        <v>2502</v>
      </c>
      <c r="L121">
        <v>104.971</v>
      </c>
      <c r="M121" t="s">
        <v>223</v>
      </c>
      <c r="N121">
        <v>-1.25</v>
      </c>
    </row>
    <row r="122" spans="1:20" x14ac:dyDescent="0.35">
      <c r="A122" s="10">
        <v>21</v>
      </c>
      <c r="B122" s="10" t="s">
        <v>219</v>
      </c>
      <c r="C122" s="10" t="s">
        <v>220</v>
      </c>
      <c r="D122" s="10" t="s">
        <v>66</v>
      </c>
      <c r="E122" s="10" t="s">
        <v>67</v>
      </c>
      <c r="F122" s="10" t="s">
        <v>221</v>
      </c>
      <c r="G122" s="10">
        <v>0.50700000000000001</v>
      </c>
      <c r="H122" s="10">
        <v>3</v>
      </c>
      <c r="I122" s="10">
        <v>256.2</v>
      </c>
      <c r="J122" s="10">
        <v>52.7</v>
      </c>
      <c r="K122">
        <v>2505</v>
      </c>
      <c r="L122">
        <v>105.045</v>
      </c>
      <c r="M122" t="s">
        <v>224</v>
      </c>
      <c r="N122">
        <v>-1.3129999999999999</v>
      </c>
    </row>
    <row r="123" spans="1:20" x14ac:dyDescent="0.35">
      <c r="A123" s="10">
        <v>21</v>
      </c>
      <c r="B123" s="10" t="s">
        <v>219</v>
      </c>
      <c r="C123" s="10" t="s">
        <v>220</v>
      </c>
      <c r="D123" s="10" t="s">
        <v>66</v>
      </c>
      <c r="E123" s="10" t="s">
        <v>67</v>
      </c>
      <c r="F123" s="10" t="s">
        <v>221</v>
      </c>
      <c r="G123" s="10">
        <v>0.50700000000000001</v>
      </c>
      <c r="H123" s="10">
        <v>4</v>
      </c>
      <c r="I123" s="10">
        <v>368.5</v>
      </c>
      <c r="J123" s="10">
        <v>280.89999999999998</v>
      </c>
      <c r="K123">
        <v>3072</v>
      </c>
      <c r="L123">
        <v>218.86</v>
      </c>
      <c r="M123" t="s">
        <v>225</v>
      </c>
      <c r="N123">
        <v>7.6459999999999999</v>
      </c>
    </row>
    <row r="124" spans="1:20" x14ac:dyDescent="0.35">
      <c r="A124" s="10">
        <v>21</v>
      </c>
      <c r="B124" s="10" t="s">
        <v>219</v>
      </c>
      <c r="C124" s="10" t="s">
        <v>220</v>
      </c>
      <c r="D124" s="10" t="s">
        <v>66</v>
      </c>
      <c r="E124" s="10" t="s">
        <v>67</v>
      </c>
      <c r="F124" s="10" t="s">
        <v>221</v>
      </c>
      <c r="G124" s="10">
        <v>0.50700000000000001</v>
      </c>
      <c r="H124" s="10">
        <v>5</v>
      </c>
      <c r="I124" s="10">
        <v>765.1</v>
      </c>
      <c r="J124" s="10">
        <v>404.2</v>
      </c>
      <c r="O124">
        <v>3370</v>
      </c>
      <c r="P124">
        <v>304.74700000000001</v>
      </c>
      <c r="Q124">
        <v>-10.38</v>
      </c>
      <c r="R124" t="s">
        <v>226</v>
      </c>
      <c r="S124" t="s">
        <v>227</v>
      </c>
      <c r="T124" t="s">
        <v>228</v>
      </c>
    </row>
    <row r="125" spans="1:20" x14ac:dyDescent="0.35">
      <c r="A125" s="10">
        <v>21</v>
      </c>
      <c r="B125" s="10" t="s">
        <v>219</v>
      </c>
      <c r="C125" s="10" t="s">
        <v>220</v>
      </c>
      <c r="D125" s="10" t="s">
        <v>66</v>
      </c>
      <c r="E125" s="10" t="s">
        <v>67</v>
      </c>
      <c r="F125" s="10" t="s">
        <v>221</v>
      </c>
      <c r="G125" s="10">
        <v>0.50700000000000001</v>
      </c>
      <c r="H125" s="10">
        <v>6</v>
      </c>
      <c r="I125" s="10">
        <v>1169.8</v>
      </c>
      <c r="J125" s="10">
        <v>65</v>
      </c>
      <c r="O125">
        <v>3664</v>
      </c>
      <c r="P125">
        <v>152.19999999999999</v>
      </c>
      <c r="Q125">
        <v>-3.7</v>
      </c>
      <c r="R125" t="s">
        <v>229</v>
      </c>
      <c r="S125" t="s">
        <v>230</v>
      </c>
      <c r="T125" t="s">
        <v>231</v>
      </c>
    </row>
    <row r="126" spans="1:20" x14ac:dyDescent="0.35">
      <c r="A126" s="10">
        <v>22</v>
      </c>
      <c r="B126" s="10" t="s">
        <v>232</v>
      </c>
      <c r="C126" s="10" t="s">
        <v>233</v>
      </c>
      <c r="D126" s="10" t="s">
        <v>66</v>
      </c>
      <c r="E126" s="10" t="s">
        <v>67</v>
      </c>
      <c r="F126" s="10" t="s">
        <v>234</v>
      </c>
      <c r="G126" s="10">
        <v>0.59499999999999997</v>
      </c>
      <c r="H126" s="10">
        <v>1</v>
      </c>
      <c r="I126" s="10">
        <v>76.7</v>
      </c>
      <c r="J126" s="10">
        <v>52.9</v>
      </c>
      <c r="K126">
        <v>2496</v>
      </c>
      <c r="L126">
        <v>104.559</v>
      </c>
      <c r="M126" t="s">
        <v>235</v>
      </c>
      <c r="N126">
        <v>-1.1459999999999999</v>
      </c>
    </row>
    <row r="127" spans="1:20" x14ac:dyDescent="0.35">
      <c r="A127" s="10">
        <v>22</v>
      </c>
      <c r="B127" s="10" t="s">
        <v>232</v>
      </c>
      <c r="C127" s="10" t="s">
        <v>233</v>
      </c>
      <c r="D127" s="10" t="s">
        <v>66</v>
      </c>
      <c r="E127" s="10" t="s">
        <v>67</v>
      </c>
      <c r="F127" s="10" t="s">
        <v>234</v>
      </c>
      <c r="G127" s="10">
        <v>0.59499999999999997</v>
      </c>
      <c r="H127" s="10">
        <v>2</v>
      </c>
      <c r="I127" s="10">
        <v>166.4</v>
      </c>
      <c r="J127" s="10">
        <v>52.9</v>
      </c>
      <c r="K127">
        <v>2494</v>
      </c>
      <c r="L127">
        <v>104.81100000000001</v>
      </c>
      <c r="M127" t="s">
        <v>236</v>
      </c>
      <c r="N127">
        <v>-1.25</v>
      </c>
    </row>
    <row r="128" spans="1:20" x14ac:dyDescent="0.35">
      <c r="A128" s="10">
        <v>22</v>
      </c>
      <c r="B128" s="10" t="s">
        <v>232</v>
      </c>
      <c r="C128" s="10" t="s">
        <v>233</v>
      </c>
      <c r="D128" s="10" t="s">
        <v>66</v>
      </c>
      <c r="E128" s="10" t="s">
        <v>67</v>
      </c>
      <c r="F128" s="10" t="s">
        <v>234</v>
      </c>
      <c r="G128" s="10">
        <v>0.59499999999999997</v>
      </c>
      <c r="H128" s="10">
        <v>3</v>
      </c>
      <c r="I128" s="10">
        <v>256.2</v>
      </c>
      <c r="J128" s="10">
        <v>52.7</v>
      </c>
      <c r="K128">
        <v>2494</v>
      </c>
      <c r="L128">
        <v>104.755</v>
      </c>
      <c r="M128" t="s">
        <v>237</v>
      </c>
      <c r="N128">
        <v>-1.216</v>
      </c>
    </row>
    <row r="129" spans="1:20" x14ac:dyDescent="0.35">
      <c r="A129" s="10">
        <v>22</v>
      </c>
      <c r="B129" s="10" t="s">
        <v>232</v>
      </c>
      <c r="C129" s="10" t="s">
        <v>233</v>
      </c>
      <c r="D129" s="10" t="s">
        <v>66</v>
      </c>
      <c r="E129" s="10" t="s">
        <v>67</v>
      </c>
      <c r="F129" s="10" t="s">
        <v>234</v>
      </c>
      <c r="G129" s="10">
        <v>0.59499999999999997</v>
      </c>
      <c r="H129" s="10">
        <v>4</v>
      </c>
      <c r="I129" s="10">
        <v>1168.9000000000001</v>
      </c>
      <c r="J129" s="10">
        <v>56.6</v>
      </c>
      <c r="O129">
        <v>3661</v>
      </c>
      <c r="P129">
        <v>151.715</v>
      </c>
      <c r="Q129">
        <v>-3.7</v>
      </c>
      <c r="R129" t="s">
        <v>82</v>
      </c>
      <c r="S129" t="s">
        <v>238</v>
      </c>
      <c r="T129" t="s">
        <v>107</v>
      </c>
    </row>
    <row r="130" spans="1:20" x14ac:dyDescent="0.35">
      <c r="A130" s="10">
        <v>23</v>
      </c>
      <c r="B130" s="10" t="s">
        <v>239</v>
      </c>
      <c r="C130" s="10" t="s">
        <v>240</v>
      </c>
      <c r="D130" s="10" t="s">
        <v>66</v>
      </c>
      <c r="E130" s="10" t="s">
        <v>67</v>
      </c>
      <c r="F130" s="10" t="s">
        <v>241</v>
      </c>
      <c r="G130" s="10">
        <v>0.56399999999999995</v>
      </c>
      <c r="H130" s="10">
        <v>1</v>
      </c>
      <c r="I130" s="10">
        <v>76.7</v>
      </c>
      <c r="J130" s="10">
        <v>52.9</v>
      </c>
      <c r="K130">
        <v>2499</v>
      </c>
      <c r="L130">
        <v>104.846</v>
      </c>
      <c r="M130" t="s">
        <v>175</v>
      </c>
      <c r="N130">
        <v>-1.169</v>
      </c>
    </row>
    <row r="131" spans="1:20" x14ac:dyDescent="0.35">
      <c r="A131" s="10">
        <v>23</v>
      </c>
      <c r="B131" s="10" t="s">
        <v>239</v>
      </c>
      <c r="C131" s="10" t="s">
        <v>240</v>
      </c>
      <c r="D131" s="10" t="s">
        <v>66</v>
      </c>
      <c r="E131" s="10" t="s">
        <v>67</v>
      </c>
      <c r="F131" s="10" t="s">
        <v>241</v>
      </c>
      <c r="G131" s="10">
        <v>0.56399999999999995</v>
      </c>
      <c r="H131" s="10">
        <v>2</v>
      </c>
      <c r="I131" s="10">
        <v>166.6</v>
      </c>
      <c r="J131" s="10">
        <v>52.7</v>
      </c>
      <c r="K131">
        <v>2500</v>
      </c>
      <c r="L131">
        <v>104.761</v>
      </c>
      <c r="M131" t="s">
        <v>175</v>
      </c>
      <c r="N131">
        <v>-1.25</v>
      </c>
    </row>
    <row r="132" spans="1:20" x14ac:dyDescent="0.35">
      <c r="A132" s="10">
        <v>23</v>
      </c>
      <c r="B132" s="10" t="s">
        <v>239</v>
      </c>
      <c r="C132" s="10" t="s">
        <v>240</v>
      </c>
      <c r="D132" s="10" t="s">
        <v>66</v>
      </c>
      <c r="E132" s="10" t="s">
        <v>67</v>
      </c>
      <c r="F132" s="10" t="s">
        <v>241</v>
      </c>
      <c r="G132" s="10">
        <v>0.56399999999999995</v>
      </c>
      <c r="H132" s="10">
        <v>3</v>
      </c>
      <c r="I132" s="10">
        <v>256.2</v>
      </c>
      <c r="J132" s="10">
        <v>52.9</v>
      </c>
      <c r="K132">
        <v>2502</v>
      </c>
      <c r="L132">
        <v>104.962</v>
      </c>
      <c r="M132" t="s">
        <v>159</v>
      </c>
      <c r="N132">
        <v>-1.292</v>
      </c>
    </row>
    <row r="133" spans="1:20" x14ac:dyDescent="0.35">
      <c r="A133" s="10">
        <v>23</v>
      </c>
      <c r="B133" s="10" t="s">
        <v>239</v>
      </c>
      <c r="C133" s="10" t="s">
        <v>240</v>
      </c>
      <c r="D133" s="10" t="s">
        <v>66</v>
      </c>
      <c r="E133" s="10" t="s">
        <v>67</v>
      </c>
      <c r="F133" s="10" t="s">
        <v>241</v>
      </c>
      <c r="G133" s="10">
        <v>0.56399999999999995</v>
      </c>
      <c r="H133" s="10">
        <v>4</v>
      </c>
      <c r="I133" s="10">
        <v>367.8</v>
      </c>
      <c r="J133" s="10">
        <v>258.5</v>
      </c>
      <c r="K133">
        <v>3153</v>
      </c>
      <c r="L133">
        <v>212.25800000000001</v>
      </c>
      <c r="M133" t="s">
        <v>175</v>
      </c>
      <c r="N133">
        <v>6.3289999999999997</v>
      </c>
    </row>
    <row r="134" spans="1:20" x14ac:dyDescent="0.35">
      <c r="A134" s="10">
        <v>23</v>
      </c>
      <c r="B134" s="10" t="s">
        <v>239</v>
      </c>
      <c r="C134" s="10" t="s">
        <v>240</v>
      </c>
      <c r="D134" s="10" t="s">
        <v>66</v>
      </c>
      <c r="E134" s="10" t="s">
        <v>67</v>
      </c>
      <c r="F134" s="10" t="s">
        <v>241</v>
      </c>
      <c r="G134" s="10">
        <v>0.56399999999999995</v>
      </c>
      <c r="H134" s="10">
        <v>5</v>
      </c>
      <c r="I134" s="10">
        <v>765.6</v>
      </c>
      <c r="J134" s="10">
        <v>277.60000000000002</v>
      </c>
      <c r="O134">
        <v>3666</v>
      </c>
      <c r="P134">
        <v>285.98599999999999</v>
      </c>
      <c r="Q134">
        <v>-14.689</v>
      </c>
      <c r="R134" t="s">
        <v>152</v>
      </c>
      <c r="S134" t="s">
        <v>193</v>
      </c>
      <c r="T134" t="s">
        <v>142</v>
      </c>
    </row>
    <row r="135" spans="1:20" x14ac:dyDescent="0.35">
      <c r="A135" s="10">
        <v>23</v>
      </c>
      <c r="B135" s="10" t="s">
        <v>239</v>
      </c>
      <c r="C135" s="10" t="s">
        <v>240</v>
      </c>
      <c r="D135" s="10" t="s">
        <v>66</v>
      </c>
      <c r="E135" s="10" t="s">
        <v>67</v>
      </c>
      <c r="F135" s="10" t="s">
        <v>241</v>
      </c>
      <c r="G135" s="10">
        <v>0.56399999999999995</v>
      </c>
      <c r="H135" s="10">
        <v>6</v>
      </c>
      <c r="I135" s="10">
        <v>1169.4000000000001</v>
      </c>
      <c r="J135" s="10">
        <v>56.8</v>
      </c>
      <c r="O135">
        <v>3684</v>
      </c>
      <c r="P135">
        <v>152.613</v>
      </c>
      <c r="Q135">
        <v>-3.7</v>
      </c>
      <c r="R135" t="s">
        <v>242</v>
      </c>
      <c r="S135" t="s">
        <v>189</v>
      </c>
      <c r="T135" t="s">
        <v>243</v>
      </c>
    </row>
    <row r="136" spans="1:20" x14ac:dyDescent="0.35">
      <c r="A136" s="10">
        <v>24</v>
      </c>
      <c r="B136" s="10" t="s">
        <v>244</v>
      </c>
      <c r="C136" s="10" t="s">
        <v>245</v>
      </c>
      <c r="D136" s="10" t="s">
        <v>66</v>
      </c>
      <c r="E136" s="10" t="s">
        <v>67</v>
      </c>
      <c r="F136" s="10" t="s">
        <v>246</v>
      </c>
      <c r="G136" s="10">
        <v>0.54200000000000004</v>
      </c>
      <c r="H136" s="10">
        <v>1</v>
      </c>
      <c r="I136" s="10">
        <v>76.7</v>
      </c>
      <c r="J136" s="10">
        <v>52.7</v>
      </c>
      <c r="K136">
        <v>2497</v>
      </c>
      <c r="L136">
        <v>104.676</v>
      </c>
      <c r="M136" t="s">
        <v>124</v>
      </c>
      <c r="N136">
        <v>-1.1950000000000001</v>
      </c>
    </row>
    <row r="137" spans="1:20" x14ac:dyDescent="0.35">
      <c r="A137" s="10">
        <v>24</v>
      </c>
      <c r="B137" s="10" t="s">
        <v>244</v>
      </c>
      <c r="C137" s="10" t="s">
        <v>245</v>
      </c>
      <c r="D137" s="10" t="s">
        <v>66</v>
      </c>
      <c r="E137" s="10" t="s">
        <v>67</v>
      </c>
      <c r="F137" s="10" t="s">
        <v>246</v>
      </c>
      <c r="G137" s="10">
        <v>0.54200000000000004</v>
      </c>
      <c r="H137" s="10">
        <v>2</v>
      </c>
      <c r="I137" s="10">
        <v>166.4</v>
      </c>
      <c r="J137" s="10">
        <v>52.9</v>
      </c>
      <c r="K137">
        <v>2498</v>
      </c>
      <c r="L137">
        <v>104.91500000000001</v>
      </c>
      <c r="M137" t="s">
        <v>133</v>
      </c>
      <c r="N137">
        <v>-1.25</v>
      </c>
    </row>
    <row r="138" spans="1:20" x14ac:dyDescent="0.35">
      <c r="A138" s="10">
        <v>24</v>
      </c>
      <c r="B138" s="10" t="s">
        <v>244</v>
      </c>
      <c r="C138" s="10" t="s">
        <v>245</v>
      </c>
      <c r="D138" s="10" t="s">
        <v>66</v>
      </c>
      <c r="E138" s="10" t="s">
        <v>67</v>
      </c>
      <c r="F138" s="10" t="s">
        <v>246</v>
      </c>
      <c r="G138" s="10">
        <v>0.54200000000000004</v>
      </c>
      <c r="H138" s="10">
        <v>3</v>
      </c>
      <c r="I138" s="10">
        <v>256.2</v>
      </c>
      <c r="J138" s="10">
        <v>52.7</v>
      </c>
      <c r="K138">
        <v>2501</v>
      </c>
      <c r="L138">
        <v>104.893</v>
      </c>
      <c r="M138" t="s">
        <v>175</v>
      </c>
      <c r="N138">
        <v>-1.2330000000000001</v>
      </c>
    </row>
    <row r="139" spans="1:20" x14ac:dyDescent="0.35">
      <c r="A139" s="10">
        <v>24</v>
      </c>
      <c r="B139" s="10" t="s">
        <v>244</v>
      </c>
      <c r="C139" s="10" t="s">
        <v>245</v>
      </c>
      <c r="D139" s="10" t="s">
        <v>66</v>
      </c>
      <c r="E139" s="10" t="s">
        <v>67</v>
      </c>
      <c r="F139" s="10" t="s">
        <v>246</v>
      </c>
      <c r="G139" s="10">
        <v>0.54200000000000004</v>
      </c>
      <c r="H139" s="10">
        <v>4</v>
      </c>
      <c r="I139" s="10">
        <v>372.9</v>
      </c>
      <c r="J139" s="10">
        <v>216.9</v>
      </c>
      <c r="K139">
        <v>976</v>
      </c>
      <c r="L139">
        <v>68.468999999999994</v>
      </c>
      <c r="M139" t="s">
        <v>175</v>
      </c>
      <c r="N139">
        <v>2.048</v>
      </c>
    </row>
    <row r="140" spans="1:20" x14ac:dyDescent="0.35">
      <c r="A140" s="10">
        <v>24</v>
      </c>
      <c r="B140" s="10" t="s">
        <v>244</v>
      </c>
      <c r="C140" s="10" t="s">
        <v>245</v>
      </c>
      <c r="D140" s="10" t="s">
        <v>66</v>
      </c>
      <c r="E140" s="10" t="s">
        <v>67</v>
      </c>
      <c r="F140" s="10" t="s">
        <v>246</v>
      </c>
      <c r="G140" s="10">
        <v>0.54200000000000004</v>
      </c>
      <c r="H140" s="10">
        <v>5</v>
      </c>
      <c r="I140" s="10">
        <v>771</v>
      </c>
      <c r="J140" s="10">
        <v>221.5</v>
      </c>
      <c r="O140">
        <v>1160</v>
      </c>
      <c r="P140">
        <v>88.44</v>
      </c>
      <c r="Q140">
        <v>-21.292000000000002</v>
      </c>
      <c r="R140" t="s">
        <v>186</v>
      </c>
      <c r="S140" t="s">
        <v>187</v>
      </c>
      <c r="T140" t="s">
        <v>176</v>
      </c>
    </row>
    <row r="141" spans="1:20" x14ac:dyDescent="0.35">
      <c r="A141" s="10">
        <v>24</v>
      </c>
      <c r="B141" s="10" t="s">
        <v>244</v>
      </c>
      <c r="C141" s="10" t="s">
        <v>245</v>
      </c>
      <c r="D141" s="10" t="s">
        <v>66</v>
      </c>
      <c r="E141" s="10" t="s">
        <v>67</v>
      </c>
      <c r="F141" s="10" t="s">
        <v>246</v>
      </c>
      <c r="G141" s="10">
        <v>0.54200000000000004</v>
      </c>
      <c r="H141" s="10">
        <v>6</v>
      </c>
      <c r="I141" s="10">
        <v>1169.0999999999999</v>
      </c>
      <c r="J141" s="10">
        <v>56.2</v>
      </c>
      <c r="O141">
        <v>3680</v>
      </c>
      <c r="P141">
        <v>152.548</v>
      </c>
      <c r="Q141">
        <v>-3.7</v>
      </c>
      <c r="R141" t="s">
        <v>115</v>
      </c>
      <c r="S141" t="s">
        <v>247</v>
      </c>
      <c r="T141" t="s">
        <v>248</v>
      </c>
    </row>
    <row r="142" spans="1:20" x14ac:dyDescent="0.35">
      <c r="A142" s="10">
        <v>25</v>
      </c>
      <c r="B142" s="10" t="s">
        <v>249</v>
      </c>
      <c r="C142" s="10" t="s">
        <v>250</v>
      </c>
      <c r="D142" s="10" t="s">
        <v>66</v>
      </c>
      <c r="E142" s="10" t="s">
        <v>67</v>
      </c>
      <c r="F142" s="10" t="s">
        <v>251</v>
      </c>
      <c r="G142" s="10">
        <v>0.58699999999999997</v>
      </c>
      <c r="H142" s="10">
        <v>1</v>
      </c>
      <c r="I142" s="10">
        <v>76.5</v>
      </c>
      <c r="J142" s="10">
        <v>52.9</v>
      </c>
      <c r="K142">
        <v>2501</v>
      </c>
      <c r="L142">
        <v>104.96599999999999</v>
      </c>
      <c r="M142" t="s">
        <v>150</v>
      </c>
      <c r="N142">
        <v>-1.2030000000000001</v>
      </c>
    </row>
    <row r="143" spans="1:20" x14ac:dyDescent="0.35">
      <c r="A143" s="10">
        <v>25</v>
      </c>
      <c r="B143" s="10" t="s">
        <v>249</v>
      </c>
      <c r="C143" s="10" t="s">
        <v>250</v>
      </c>
      <c r="D143" s="10" t="s">
        <v>66</v>
      </c>
      <c r="E143" s="10" t="s">
        <v>67</v>
      </c>
      <c r="F143" s="10" t="s">
        <v>251</v>
      </c>
      <c r="G143" s="10">
        <v>0.58699999999999997</v>
      </c>
      <c r="H143" s="10">
        <v>2</v>
      </c>
      <c r="I143" s="10">
        <v>166.4</v>
      </c>
      <c r="J143" s="10">
        <v>52.7</v>
      </c>
      <c r="K143">
        <v>2500</v>
      </c>
      <c r="L143">
        <v>104.879</v>
      </c>
      <c r="M143" t="s">
        <v>150</v>
      </c>
      <c r="N143">
        <v>-1.25</v>
      </c>
    </row>
    <row r="144" spans="1:20" x14ac:dyDescent="0.35">
      <c r="A144" s="10">
        <v>25</v>
      </c>
      <c r="B144" s="10" t="s">
        <v>249</v>
      </c>
      <c r="C144" s="10" t="s">
        <v>250</v>
      </c>
      <c r="D144" s="10" t="s">
        <v>66</v>
      </c>
      <c r="E144" s="10" t="s">
        <v>67</v>
      </c>
      <c r="F144" s="10" t="s">
        <v>251</v>
      </c>
      <c r="G144" s="10">
        <v>0.58699999999999997</v>
      </c>
      <c r="H144" s="10">
        <v>3</v>
      </c>
      <c r="I144" s="10">
        <v>256.2</v>
      </c>
      <c r="J144" s="10">
        <v>52.7</v>
      </c>
      <c r="K144">
        <v>2507</v>
      </c>
      <c r="L144">
        <v>104.742</v>
      </c>
      <c r="M144" t="s">
        <v>150</v>
      </c>
      <c r="N144">
        <v>-1.278</v>
      </c>
    </row>
    <row r="145" spans="1:20" x14ac:dyDescent="0.35">
      <c r="A145" s="10">
        <v>25</v>
      </c>
      <c r="B145" s="10" t="s">
        <v>249</v>
      </c>
      <c r="C145" s="10" t="s">
        <v>250</v>
      </c>
      <c r="D145" s="10" t="s">
        <v>66</v>
      </c>
      <c r="E145" s="10" t="s">
        <v>67</v>
      </c>
      <c r="F145" s="10" t="s">
        <v>251</v>
      </c>
      <c r="G145" s="10">
        <v>0.58699999999999997</v>
      </c>
      <c r="H145" s="10">
        <v>4</v>
      </c>
      <c r="I145" s="10">
        <v>368.7</v>
      </c>
      <c r="J145" s="10">
        <v>245.2</v>
      </c>
      <c r="K145">
        <v>2647</v>
      </c>
      <c r="L145">
        <v>177.95599999999999</v>
      </c>
      <c r="M145" t="s">
        <v>150</v>
      </c>
      <c r="N145">
        <v>6.2080000000000002</v>
      </c>
    </row>
    <row r="146" spans="1:20" x14ac:dyDescent="0.35">
      <c r="A146" s="10">
        <v>25</v>
      </c>
      <c r="B146" s="10" t="s">
        <v>249</v>
      </c>
      <c r="C146" s="10" t="s">
        <v>250</v>
      </c>
      <c r="D146" s="10" t="s">
        <v>66</v>
      </c>
      <c r="E146" s="10" t="s">
        <v>67</v>
      </c>
      <c r="F146" s="10" t="s">
        <v>251</v>
      </c>
      <c r="G146" s="10">
        <v>0.58699999999999997</v>
      </c>
      <c r="H146" s="10">
        <v>5</v>
      </c>
      <c r="I146" s="10">
        <v>766.8</v>
      </c>
      <c r="J146" s="10">
        <v>263.5</v>
      </c>
      <c r="O146">
        <v>3070</v>
      </c>
      <c r="P146">
        <v>238.001</v>
      </c>
      <c r="Q146">
        <v>-16.849</v>
      </c>
      <c r="R146" t="s">
        <v>187</v>
      </c>
      <c r="S146" t="s">
        <v>252</v>
      </c>
      <c r="T146" t="s">
        <v>253</v>
      </c>
    </row>
    <row r="147" spans="1:20" x14ac:dyDescent="0.35">
      <c r="A147" s="10">
        <v>25</v>
      </c>
      <c r="B147" s="10" t="s">
        <v>249</v>
      </c>
      <c r="C147" s="10" t="s">
        <v>250</v>
      </c>
      <c r="D147" s="10" t="s">
        <v>66</v>
      </c>
      <c r="E147" s="10" t="s">
        <v>67</v>
      </c>
      <c r="F147" s="10" t="s">
        <v>251</v>
      </c>
      <c r="G147" s="10">
        <v>0.58699999999999997</v>
      </c>
      <c r="H147" s="10">
        <v>6</v>
      </c>
      <c r="I147" s="10">
        <v>1169.0999999999999</v>
      </c>
      <c r="J147" s="10">
        <v>56.4</v>
      </c>
      <c r="O147">
        <v>3686</v>
      </c>
      <c r="P147">
        <v>152.636</v>
      </c>
      <c r="Q147">
        <v>-3.7</v>
      </c>
      <c r="R147" t="s">
        <v>213</v>
      </c>
      <c r="S147" t="s">
        <v>254</v>
      </c>
      <c r="T147" t="s">
        <v>117</v>
      </c>
    </row>
    <row r="148" spans="1:20" x14ac:dyDescent="0.35">
      <c r="A148" s="10">
        <v>26</v>
      </c>
      <c r="B148" s="10" t="s">
        <v>255</v>
      </c>
      <c r="C148" s="10" t="s">
        <v>256</v>
      </c>
      <c r="D148" s="10" t="s">
        <v>66</v>
      </c>
      <c r="E148" s="10" t="s">
        <v>67</v>
      </c>
      <c r="F148" s="10" t="s">
        <v>257</v>
      </c>
      <c r="G148" s="10">
        <v>0.53700000000000003</v>
      </c>
      <c r="H148" s="10">
        <v>1</v>
      </c>
      <c r="I148" s="10">
        <v>76.7</v>
      </c>
      <c r="J148" s="10">
        <v>52.7</v>
      </c>
      <c r="K148">
        <v>2498</v>
      </c>
      <c r="L148">
        <v>104.907</v>
      </c>
      <c r="M148" t="s">
        <v>159</v>
      </c>
      <c r="N148">
        <v>-1.218</v>
      </c>
    </row>
    <row r="149" spans="1:20" x14ac:dyDescent="0.35">
      <c r="A149" s="10">
        <v>26</v>
      </c>
      <c r="B149" s="10" t="s">
        <v>255</v>
      </c>
      <c r="C149" s="10" t="s">
        <v>256</v>
      </c>
      <c r="D149" s="10" t="s">
        <v>66</v>
      </c>
      <c r="E149" s="10" t="s">
        <v>67</v>
      </c>
      <c r="F149" s="10" t="s">
        <v>257</v>
      </c>
      <c r="G149" s="10">
        <v>0.53700000000000003</v>
      </c>
      <c r="H149" s="10">
        <v>2</v>
      </c>
      <c r="I149" s="10">
        <v>166.4</v>
      </c>
      <c r="J149" s="10">
        <v>52.9</v>
      </c>
      <c r="K149">
        <v>2499</v>
      </c>
      <c r="L149">
        <v>104.88500000000001</v>
      </c>
      <c r="M149" t="s">
        <v>160</v>
      </c>
      <c r="N149">
        <v>-1.25</v>
      </c>
    </row>
    <row r="150" spans="1:20" x14ac:dyDescent="0.35">
      <c r="A150" s="10">
        <v>26</v>
      </c>
      <c r="B150" s="10" t="s">
        <v>255</v>
      </c>
      <c r="C150" s="10" t="s">
        <v>256</v>
      </c>
      <c r="D150" s="10" t="s">
        <v>66</v>
      </c>
      <c r="E150" s="10" t="s">
        <v>67</v>
      </c>
      <c r="F150" s="10" t="s">
        <v>257</v>
      </c>
      <c r="G150" s="10">
        <v>0.53700000000000003</v>
      </c>
      <c r="H150" s="10">
        <v>3</v>
      </c>
      <c r="I150" s="10">
        <v>256.2</v>
      </c>
      <c r="J150" s="10">
        <v>52.7</v>
      </c>
      <c r="K150">
        <v>2503</v>
      </c>
      <c r="L150">
        <v>104.871</v>
      </c>
      <c r="M150" t="s">
        <v>150</v>
      </c>
      <c r="N150">
        <v>-1.2609999999999999</v>
      </c>
    </row>
    <row r="151" spans="1:20" x14ac:dyDescent="0.35">
      <c r="A151" s="10">
        <v>26</v>
      </c>
      <c r="B151" s="10" t="s">
        <v>255</v>
      </c>
      <c r="C151" s="10" t="s">
        <v>256</v>
      </c>
      <c r="D151" s="10" t="s">
        <v>66</v>
      </c>
      <c r="E151" s="10" t="s">
        <v>67</v>
      </c>
      <c r="F151" s="10" t="s">
        <v>257</v>
      </c>
      <c r="G151" s="10">
        <v>0.53700000000000003</v>
      </c>
      <c r="H151" s="10">
        <v>4</v>
      </c>
      <c r="I151" s="10">
        <v>383.3</v>
      </c>
      <c r="J151" s="10">
        <v>280.5</v>
      </c>
      <c r="K151">
        <v>1537</v>
      </c>
      <c r="L151">
        <v>199.28</v>
      </c>
      <c r="M151" t="s">
        <v>160</v>
      </c>
      <c r="N151">
        <v>9.9079999999999995</v>
      </c>
    </row>
    <row r="152" spans="1:20" x14ac:dyDescent="0.35">
      <c r="A152" s="10">
        <v>26</v>
      </c>
      <c r="B152" s="10" t="s">
        <v>255</v>
      </c>
      <c r="C152" s="10" t="s">
        <v>256</v>
      </c>
      <c r="D152" s="10" t="s">
        <v>66</v>
      </c>
      <c r="E152" s="10" t="s">
        <v>67</v>
      </c>
      <c r="F152" s="10" t="s">
        <v>257</v>
      </c>
      <c r="G152" s="10">
        <v>0.53700000000000003</v>
      </c>
      <c r="H152" s="10">
        <v>5</v>
      </c>
      <c r="I152" s="10">
        <v>787.9</v>
      </c>
      <c r="J152" s="10">
        <v>381.4</v>
      </c>
      <c r="O152">
        <v>2009</v>
      </c>
      <c r="P152">
        <v>266.58</v>
      </c>
      <c r="Q152">
        <v>-13.814</v>
      </c>
      <c r="R152" t="s">
        <v>152</v>
      </c>
      <c r="S152" t="s">
        <v>198</v>
      </c>
      <c r="T152" t="s">
        <v>176</v>
      </c>
    </row>
    <row r="153" spans="1:20" x14ac:dyDescent="0.35">
      <c r="A153" s="10">
        <v>26</v>
      </c>
      <c r="B153" s="10" t="s">
        <v>255</v>
      </c>
      <c r="C153" s="10" t="s">
        <v>256</v>
      </c>
      <c r="D153" s="10" t="s">
        <v>66</v>
      </c>
      <c r="E153" s="10" t="s">
        <v>67</v>
      </c>
      <c r="F153" s="10" t="s">
        <v>257</v>
      </c>
      <c r="G153" s="10">
        <v>0.53700000000000003</v>
      </c>
      <c r="H153" s="10">
        <v>6</v>
      </c>
      <c r="I153" s="10">
        <v>1169.8</v>
      </c>
      <c r="J153" s="10">
        <v>61.4</v>
      </c>
      <c r="O153">
        <v>3670</v>
      </c>
      <c r="P153">
        <v>152.53</v>
      </c>
      <c r="Q153">
        <v>-3.7</v>
      </c>
      <c r="R153" t="s">
        <v>258</v>
      </c>
      <c r="S153" t="s">
        <v>259</v>
      </c>
      <c r="T153" t="s">
        <v>260</v>
      </c>
    </row>
    <row r="154" spans="1:20" x14ac:dyDescent="0.35">
      <c r="A154" s="10">
        <v>27</v>
      </c>
      <c r="B154" s="10" t="s">
        <v>261</v>
      </c>
      <c r="C154" s="10" t="s">
        <v>65</v>
      </c>
      <c r="D154" s="10" t="s">
        <v>66</v>
      </c>
      <c r="E154" s="10" t="s">
        <v>67</v>
      </c>
      <c r="F154" s="10" t="s">
        <v>262</v>
      </c>
      <c r="G154" s="10">
        <v>0.56200000000000006</v>
      </c>
      <c r="H154" s="10">
        <v>1</v>
      </c>
      <c r="I154" s="10">
        <v>76.7</v>
      </c>
      <c r="J154" s="10">
        <v>52.7</v>
      </c>
      <c r="K154">
        <v>2506</v>
      </c>
      <c r="L154">
        <v>105.09099999999999</v>
      </c>
      <c r="M154" t="s">
        <v>90</v>
      </c>
      <c r="N154">
        <v>-1.2430000000000001</v>
      </c>
    </row>
    <row r="155" spans="1:20" x14ac:dyDescent="0.35">
      <c r="A155" s="10">
        <v>27</v>
      </c>
      <c r="B155" s="10" t="s">
        <v>261</v>
      </c>
      <c r="C155" s="10" t="s">
        <v>65</v>
      </c>
      <c r="D155" s="10" t="s">
        <v>66</v>
      </c>
      <c r="E155" s="10" t="s">
        <v>67</v>
      </c>
      <c r="F155" s="10" t="s">
        <v>262</v>
      </c>
      <c r="G155" s="10">
        <v>0.56200000000000006</v>
      </c>
      <c r="H155" s="10">
        <v>2</v>
      </c>
      <c r="I155" s="10">
        <v>166.4</v>
      </c>
      <c r="J155" s="10">
        <v>52.9</v>
      </c>
      <c r="K155">
        <v>2513</v>
      </c>
      <c r="L155">
        <v>105.327</v>
      </c>
      <c r="M155" t="s">
        <v>263</v>
      </c>
      <c r="N155">
        <v>-1.25</v>
      </c>
    </row>
    <row r="156" spans="1:20" x14ac:dyDescent="0.35">
      <c r="A156" s="10">
        <v>27</v>
      </c>
      <c r="B156" s="10" t="s">
        <v>261</v>
      </c>
      <c r="C156" s="10" t="s">
        <v>65</v>
      </c>
      <c r="D156" s="10" t="s">
        <v>66</v>
      </c>
      <c r="E156" s="10" t="s">
        <v>67</v>
      </c>
      <c r="F156" s="10" t="s">
        <v>262</v>
      </c>
      <c r="G156" s="10">
        <v>0.56200000000000006</v>
      </c>
      <c r="H156" s="10">
        <v>3</v>
      </c>
      <c r="I156" s="10">
        <v>256.2</v>
      </c>
      <c r="J156" s="10">
        <v>52.7</v>
      </c>
      <c r="K156">
        <v>2518</v>
      </c>
      <c r="L156">
        <v>105.54</v>
      </c>
      <c r="M156" t="s">
        <v>264</v>
      </c>
      <c r="N156">
        <v>-1.3460000000000001</v>
      </c>
    </row>
    <row r="157" spans="1:20" x14ac:dyDescent="0.35">
      <c r="A157" s="10">
        <v>27</v>
      </c>
      <c r="B157" s="10" t="s">
        <v>261</v>
      </c>
      <c r="C157" s="10" t="s">
        <v>65</v>
      </c>
      <c r="D157" s="10" t="s">
        <v>66</v>
      </c>
      <c r="E157" s="10" t="s">
        <v>67</v>
      </c>
      <c r="F157" s="10" t="s">
        <v>262</v>
      </c>
      <c r="G157" s="10">
        <v>0.56200000000000006</v>
      </c>
      <c r="H157" s="10">
        <v>4</v>
      </c>
      <c r="I157" s="10">
        <v>368</v>
      </c>
      <c r="J157" s="10">
        <v>255.2</v>
      </c>
      <c r="K157">
        <v>3274</v>
      </c>
      <c r="L157">
        <v>219.648</v>
      </c>
      <c r="M157" t="s">
        <v>265</v>
      </c>
      <c r="N157">
        <v>8.7669999999999995</v>
      </c>
    </row>
    <row r="158" spans="1:20" x14ac:dyDescent="0.35">
      <c r="A158" s="10">
        <v>27</v>
      </c>
      <c r="B158" s="10" t="s">
        <v>261</v>
      </c>
      <c r="C158" s="10" t="s">
        <v>65</v>
      </c>
      <c r="D158" s="10" t="s">
        <v>66</v>
      </c>
      <c r="E158" s="10" t="s">
        <v>67</v>
      </c>
      <c r="F158" s="10" t="s">
        <v>262</v>
      </c>
      <c r="G158" s="10">
        <v>0.56200000000000006</v>
      </c>
      <c r="H158" s="10">
        <v>5</v>
      </c>
      <c r="I158" s="10">
        <v>764.5</v>
      </c>
      <c r="J158" s="10">
        <v>279.60000000000002</v>
      </c>
      <c r="O158">
        <v>3684</v>
      </c>
      <c r="P158">
        <v>288.45699999999999</v>
      </c>
      <c r="Q158">
        <v>-16.378</v>
      </c>
      <c r="R158" t="s">
        <v>253</v>
      </c>
      <c r="S158" t="s">
        <v>167</v>
      </c>
      <c r="T158" t="s">
        <v>266</v>
      </c>
    </row>
    <row r="159" spans="1:20" x14ac:dyDescent="0.35">
      <c r="A159" s="10">
        <v>27</v>
      </c>
      <c r="B159" s="10" t="s">
        <v>261</v>
      </c>
      <c r="C159" s="10" t="s">
        <v>65</v>
      </c>
      <c r="D159" s="10" t="s">
        <v>66</v>
      </c>
      <c r="E159" s="10" t="s">
        <v>67</v>
      </c>
      <c r="F159" s="10" t="s">
        <v>262</v>
      </c>
      <c r="G159" s="10">
        <v>0.56200000000000006</v>
      </c>
      <c r="H159" s="10">
        <v>6</v>
      </c>
      <c r="I159" s="10">
        <v>1169.4000000000001</v>
      </c>
      <c r="J159" s="10">
        <v>56</v>
      </c>
      <c r="O159">
        <v>3700</v>
      </c>
      <c r="P159">
        <v>153.25299999999999</v>
      </c>
      <c r="Q159">
        <v>-3.7</v>
      </c>
      <c r="R159" t="s">
        <v>189</v>
      </c>
      <c r="S159" t="s">
        <v>195</v>
      </c>
      <c r="T159" t="s">
        <v>267</v>
      </c>
    </row>
    <row r="160" spans="1:20" x14ac:dyDescent="0.35">
      <c r="A160" s="10">
        <v>28</v>
      </c>
      <c r="B160" s="10" t="s">
        <v>268</v>
      </c>
      <c r="C160" s="10" t="s">
        <v>76</v>
      </c>
      <c r="D160" s="10" t="s">
        <v>66</v>
      </c>
      <c r="E160" s="10" t="s">
        <v>67</v>
      </c>
      <c r="F160" s="10" t="s">
        <v>269</v>
      </c>
      <c r="G160" s="10">
        <v>0.54400000000000004</v>
      </c>
      <c r="H160" s="10">
        <v>1</v>
      </c>
      <c r="I160" s="10">
        <v>76.7</v>
      </c>
      <c r="J160" s="10">
        <v>52.7</v>
      </c>
      <c r="K160">
        <v>2514</v>
      </c>
      <c r="L160">
        <v>105.68899999999999</v>
      </c>
      <c r="M160" t="s">
        <v>113</v>
      </c>
      <c r="N160">
        <v>-1.1739999999999999</v>
      </c>
    </row>
    <row r="161" spans="1:20" x14ac:dyDescent="0.35">
      <c r="A161" s="10">
        <v>28</v>
      </c>
      <c r="B161" s="10" t="s">
        <v>268</v>
      </c>
      <c r="C161" s="10" t="s">
        <v>76</v>
      </c>
      <c r="D161" s="10" t="s">
        <v>66</v>
      </c>
      <c r="E161" s="10" t="s">
        <v>67</v>
      </c>
      <c r="F161" s="10" t="s">
        <v>269</v>
      </c>
      <c r="G161" s="10">
        <v>0.54400000000000004</v>
      </c>
      <c r="H161" s="10">
        <v>2</v>
      </c>
      <c r="I161" s="10">
        <v>166.4</v>
      </c>
      <c r="J161" s="10">
        <v>52.9</v>
      </c>
      <c r="K161">
        <v>2507</v>
      </c>
      <c r="L161">
        <v>105.316</v>
      </c>
      <c r="M161" t="s">
        <v>125</v>
      </c>
      <c r="N161">
        <v>-1.25</v>
      </c>
    </row>
    <row r="162" spans="1:20" x14ac:dyDescent="0.35">
      <c r="A162" s="10">
        <v>28</v>
      </c>
      <c r="B162" s="10" t="s">
        <v>268</v>
      </c>
      <c r="C162" s="10" t="s">
        <v>76</v>
      </c>
      <c r="D162" s="10" t="s">
        <v>66</v>
      </c>
      <c r="E162" s="10" t="s">
        <v>67</v>
      </c>
      <c r="F162" s="10" t="s">
        <v>269</v>
      </c>
      <c r="G162" s="10">
        <v>0.54400000000000004</v>
      </c>
      <c r="H162" s="10">
        <v>3</v>
      </c>
      <c r="I162" s="10">
        <v>256.2</v>
      </c>
      <c r="J162" s="10">
        <v>52.7</v>
      </c>
      <c r="K162">
        <v>2509</v>
      </c>
      <c r="L162">
        <v>105.386</v>
      </c>
      <c r="M162" t="s">
        <v>133</v>
      </c>
      <c r="N162">
        <v>-1.2589999999999999</v>
      </c>
    </row>
    <row r="163" spans="1:20" x14ac:dyDescent="0.35">
      <c r="A163" s="10">
        <v>28</v>
      </c>
      <c r="B163" s="10" t="s">
        <v>268</v>
      </c>
      <c r="C163" s="10" t="s">
        <v>76</v>
      </c>
      <c r="D163" s="10" t="s">
        <v>66</v>
      </c>
      <c r="E163" s="10" t="s">
        <v>67</v>
      </c>
      <c r="F163" s="10" t="s">
        <v>269</v>
      </c>
      <c r="G163" s="10">
        <v>0.54400000000000004</v>
      </c>
      <c r="H163" s="10">
        <v>4</v>
      </c>
      <c r="I163" s="10">
        <v>369.3</v>
      </c>
      <c r="J163" s="10">
        <v>250.8</v>
      </c>
      <c r="K163">
        <v>2905</v>
      </c>
      <c r="L163">
        <v>195.137</v>
      </c>
      <c r="M163" t="s">
        <v>133</v>
      </c>
      <c r="N163">
        <v>8.4749999999999996</v>
      </c>
    </row>
    <row r="164" spans="1:20" x14ac:dyDescent="0.35">
      <c r="A164" s="10">
        <v>28</v>
      </c>
      <c r="B164" s="10" t="s">
        <v>268</v>
      </c>
      <c r="C164" s="10" t="s">
        <v>76</v>
      </c>
      <c r="D164" s="10" t="s">
        <v>66</v>
      </c>
      <c r="E164" s="10" t="s">
        <v>67</v>
      </c>
      <c r="F164" s="10" t="s">
        <v>269</v>
      </c>
      <c r="G164" s="10">
        <v>0.54400000000000004</v>
      </c>
      <c r="H164" s="10">
        <v>5</v>
      </c>
      <c r="I164" s="10">
        <v>766.4</v>
      </c>
      <c r="J164" s="10">
        <v>269.2</v>
      </c>
      <c r="O164">
        <v>3428</v>
      </c>
      <c r="P164">
        <v>267.70499999999998</v>
      </c>
      <c r="Q164">
        <v>-17.783999999999999</v>
      </c>
      <c r="R164" t="s">
        <v>152</v>
      </c>
      <c r="S164" t="s">
        <v>198</v>
      </c>
      <c r="T164" t="s">
        <v>134</v>
      </c>
    </row>
    <row r="165" spans="1:20" x14ac:dyDescent="0.35">
      <c r="A165" s="10">
        <v>28</v>
      </c>
      <c r="B165" s="10" t="s">
        <v>268</v>
      </c>
      <c r="C165" s="10" t="s">
        <v>76</v>
      </c>
      <c r="D165" s="10" t="s">
        <v>66</v>
      </c>
      <c r="E165" s="10" t="s">
        <v>67</v>
      </c>
      <c r="F165" s="10" t="s">
        <v>269</v>
      </c>
      <c r="G165" s="10">
        <v>0.54400000000000004</v>
      </c>
      <c r="H165" s="10">
        <v>6</v>
      </c>
      <c r="I165" s="10">
        <v>1169.4000000000001</v>
      </c>
      <c r="J165" s="10">
        <v>56.6</v>
      </c>
      <c r="O165">
        <v>3699</v>
      </c>
      <c r="P165">
        <v>153.52099999999999</v>
      </c>
      <c r="Q165">
        <v>-3.7</v>
      </c>
      <c r="R165" t="s">
        <v>242</v>
      </c>
      <c r="S165" t="s">
        <v>137</v>
      </c>
      <c r="T165" t="s">
        <v>107</v>
      </c>
    </row>
    <row r="166" spans="1:20" x14ac:dyDescent="0.35">
      <c r="A166" s="10">
        <v>29</v>
      </c>
      <c r="B166" s="10" t="s">
        <v>270</v>
      </c>
      <c r="C166" s="10" t="s">
        <v>196</v>
      </c>
      <c r="D166" s="10" t="s">
        <v>66</v>
      </c>
      <c r="E166" s="10" t="s">
        <v>67</v>
      </c>
      <c r="F166" s="10" t="s">
        <v>271</v>
      </c>
      <c r="G166" s="10">
        <v>0.55400000000000005</v>
      </c>
      <c r="H166" s="10">
        <v>1</v>
      </c>
      <c r="I166" s="10">
        <v>76.7</v>
      </c>
      <c r="J166" s="10">
        <v>52.7</v>
      </c>
      <c r="K166">
        <v>2507</v>
      </c>
      <c r="L166">
        <v>104.99</v>
      </c>
      <c r="M166" t="s">
        <v>175</v>
      </c>
      <c r="N166">
        <v>-1.2050000000000001</v>
      </c>
    </row>
    <row r="167" spans="1:20" x14ac:dyDescent="0.35">
      <c r="A167" s="10">
        <v>29</v>
      </c>
      <c r="B167" s="10" t="s">
        <v>270</v>
      </c>
      <c r="C167" s="10" t="s">
        <v>196</v>
      </c>
      <c r="D167" s="10" t="s">
        <v>66</v>
      </c>
      <c r="E167" s="10" t="s">
        <v>67</v>
      </c>
      <c r="F167" s="10" t="s">
        <v>271</v>
      </c>
      <c r="G167" s="10">
        <v>0.55400000000000005</v>
      </c>
      <c r="H167" s="10">
        <v>2</v>
      </c>
      <c r="I167" s="10">
        <v>166.4</v>
      </c>
      <c r="J167" s="10">
        <v>52.7</v>
      </c>
      <c r="K167">
        <v>2510</v>
      </c>
      <c r="L167">
        <v>105.339</v>
      </c>
      <c r="M167" t="s">
        <v>175</v>
      </c>
      <c r="N167">
        <v>-1.25</v>
      </c>
    </row>
    <row r="168" spans="1:20" x14ac:dyDescent="0.35">
      <c r="A168" s="10">
        <v>29</v>
      </c>
      <c r="B168" s="10" t="s">
        <v>270</v>
      </c>
      <c r="C168" s="10" t="s">
        <v>196</v>
      </c>
      <c r="D168" s="10" t="s">
        <v>66</v>
      </c>
      <c r="E168" s="10" t="s">
        <v>67</v>
      </c>
      <c r="F168" s="10" t="s">
        <v>271</v>
      </c>
      <c r="G168" s="10">
        <v>0.55400000000000005</v>
      </c>
      <c r="H168" s="10">
        <v>3</v>
      </c>
      <c r="I168" s="10">
        <v>256</v>
      </c>
      <c r="J168" s="10">
        <v>52.9</v>
      </c>
      <c r="K168">
        <v>2511</v>
      </c>
      <c r="L168">
        <v>105.312</v>
      </c>
      <c r="M168" t="s">
        <v>159</v>
      </c>
      <c r="N168">
        <v>-1.298</v>
      </c>
    </row>
    <row r="169" spans="1:20" x14ac:dyDescent="0.35">
      <c r="A169" s="10">
        <v>29</v>
      </c>
      <c r="B169" s="10" t="s">
        <v>270</v>
      </c>
      <c r="C169" s="10" t="s">
        <v>196</v>
      </c>
      <c r="D169" s="10" t="s">
        <v>66</v>
      </c>
      <c r="E169" s="10" t="s">
        <v>67</v>
      </c>
      <c r="F169" s="10" t="s">
        <v>271</v>
      </c>
      <c r="G169" s="10">
        <v>0.55400000000000005</v>
      </c>
      <c r="H169" s="10">
        <v>4</v>
      </c>
      <c r="I169" s="10">
        <v>368.5</v>
      </c>
      <c r="J169" s="10">
        <v>258.10000000000002</v>
      </c>
      <c r="K169">
        <v>3116</v>
      </c>
      <c r="L169">
        <v>209.422</v>
      </c>
      <c r="M169" t="s">
        <v>159</v>
      </c>
      <c r="N169">
        <v>12.124000000000001</v>
      </c>
    </row>
    <row r="170" spans="1:20" x14ac:dyDescent="0.35">
      <c r="A170" s="10">
        <v>29</v>
      </c>
      <c r="B170" s="10" t="s">
        <v>270</v>
      </c>
      <c r="C170" s="10" t="s">
        <v>196</v>
      </c>
      <c r="D170" s="10" t="s">
        <v>66</v>
      </c>
      <c r="E170" s="10" t="s">
        <v>67</v>
      </c>
      <c r="F170" s="10" t="s">
        <v>271</v>
      </c>
      <c r="G170" s="10">
        <v>0.55400000000000005</v>
      </c>
      <c r="H170" s="10">
        <v>5</v>
      </c>
      <c r="I170" s="10">
        <v>764.9</v>
      </c>
      <c r="J170" s="10">
        <v>274</v>
      </c>
      <c r="O170">
        <v>3546</v>
      </c>
      <c r="P170">
        <v>276.29300000000001</v>
      </c>
      <c r="Q170">
        <v>-19.949000000000002</v>
      </c>
      <c r="R170" t="s">
        <v>161</v>
      </c>
      <c r="S170" t="s">
        <v>193</v>
      </c>
      <c r="T170" t="s">
        <v>135</v>
      </c>
    </row>
    <row r="171" spans="1:20" x14ac:dyDescent="0.35">
      <c r="A171" s="10">
        <v>29</v>
      </c>
      <c r="B171" s="10" t="s">
        <v>270</v>
      </c>
      <c r="C171" s="10" t="s">
        <v>196</v>
      </c>
      <c r="D171" s="10" t="s">
        <v>66</v>
      </c>
      <c r="E171" s="10" t="s">
        <v>67</v>
      </c>
      <c r="F171" s="10" t="s">
        <v>271</v>
      </c>
      <c r="G171" s="10">
        <v>0.55400000000000005</v>
      </c>
      <c r="H171" s="10">
        <v>6</v>
      </c>
      <c r="I171" s="10">
        <v>1169.4000000000001</v>
      </c>
      <c r="J171" s="10">
        <v>56.6</v>
      </c>
      <c r="O171">
        <v>3687</v>
      </c>
      <c r="P171">
        <v>152.72900000000001</v>
      </c>
      <c r="Q171">
        <v>-3.7</v>
      </c>
      <c r="R171" t="s">
        <v>128</v>
      </c>
      <c r="S171" t="s">
        <v>129</v>
      </c>
      <c r="T171" t="s">
        <v>272</v>
      </c>
    </row>
    <row r="172" spans="1:20" x14ac:dyDescent="0.35">
      <c r="A172" s="10">
        <v>30</v>
      </c>
      <c r="B172" s="10" t="s">
        <v>64</v>
      </c>
      <c r="C172" s="10" t="s">
        <v>273</v>
      </c>
      <c r="D172" s="10" t="s">
        <v>66</v>
      </c>
      <c r="E172" s="10" t="s">
        <v>67</v>
      </c>
      <c r="F172" s="10" t="s">
        <v>274</v>
      </c>
      <c r="G172" s="10">
        <v>0.59299999999999997</v>
      </c>
      <c r="H172" s="10">
        <v>1</v>
      </c>
      <c r="I172" s="10">
        <v>76.7</v>
      </c>
      <c r="J172" s="10">
        <v>52.7</v>
      </c>
      <c r="K172">
        <v>2503</v>
      </c>
      <c r="L172">
        <v>104.86799999999999</v>
      </c>
      <c r="M172" t="s">
        <v>133</v>
      </c>
      <c r="N172">
        <v>-1.228</v>
      </c>
    </row>
    <row r="173" spans="1:20" x14ac:dyDescent="0.35">
      <c r="A173" s="10">
        <v>30</v>
      </c>
      <c r="B173" s="10" t="s">
        <v>64</v>
      </c>
      <c r="C173" s="10" t="s">
        <v>273</v>
      </c>
      <c r="D173" s="10" t="s">
        <v>66</v>
      </c>
      <c r="E173" s="10" t="s">
        <v>67</v>
      </c>
      <c r="F173" s="10" t="s">
        <v>274</v>
      </c>
      <c r="G173" s="10">
        <v>0.59299999999999997</v>
      </c>
      <c r="H173" s="10">
        <v>2</v>
      </c>
      <c r="I173" s="10">
        <v>166.4</v>
      </c>
      <c r="J173" s="10">
        <v>52.9</v>
      </c>
      <c r="K173">
        <v>2504</v>
      </c>
      <c r="L173">
        <v>104.976</v>
      </c>
      <c r="M173" t="s">
        <v>175</v>
      </c>
      <c r="N173">
        <v>-1.25</v>
      </c>
    </row>
    <row r="174" spans="1:20" x14ac:dyDescent="0.35">
      <c r="A174" s="10">
        <v>30</v>
      </c>
      <c r="B174" s="10" t="s">
        <v>64</v>
      </c>
      <c r="C174" s="10" t="s">
        <v>273</v>
      </c>
      <c r="D174" s="10" t="s">
        <v>66</v>
      </c>
      <c r="E174" s="10" t="s">
        <v>67</v>
      </c>
      <c r="F174" s="10" t="s">
        <v>274</v>
      </c>
      <c r="G174" s="10">
        <v>0.59299999999999997</v>
      </c>
      <c r="H174" s="10">
        <v>3</v>
      </c>
      <c r="I174" s="10">
        <v>256.2</v>
      </c>
      <c r="J174" s="10">
        <v>52.7</v>
      </c>
      <c r="K174">
        <v>2502</v>
      </c>
      <c r="L174">
        <v>104.94799999999999</v>
      </c>
      <c r="M174" t="s">
        <v>160</v>
      </c>
      <c r="N174">
        <v>-1.2629999999999999</v>
      </c>
    </row>
    <row r="175" spans="1:20" x14ac:dyDescent="0.35">
      <c r="A175" s="10">
        <v>30</v>
      </c>
      <c r="B175" s="10" t="s">
        <v>64</v>
      </c>
      <c r="C175" s="10" t="s">
        <v>273</v>
      </c>
      <c r="D175" s="10" t="s">
        <v>66</v>
      </c>
      <c r="E175" s="10" t="s">
        <v>67</v>
      </c>
      <c r="F175" s="10" t="s">
        <v>274</v>
      </c>
      <c r="G175" s="10">
        <v>0.59299999999999997</v>
      </c>
      <c r="H175" s="10">
        <v>4</v>
      </c>
      <c r="I175" s="10">
        <v>368.9</v>
      </c>
      <c r="J175" s="10">
        <v>254.4</v>
      </c>
      <c r="K175">
        <v>3217</v>
      </c>
      <c r="L175">
        <v>214.73599999999999</v>
      </c>
      <c r="M175" t="s">
        <v>160</v>
      </c>
      <c r="N175">
        <v>6.1079999999999997</v>
      </c>
    </row>
    <row r="176" spans="1:20" x14ac:dyDescent="0.35">
      <c r="A176" s="10">
        <v>30</v>
      </c>
      <c r="B176" s="10" t="s">
        <v>64</v>
      </c>
      <c r="C176" s="10" t="s">
        <v>273</v>
      </c>
      <c r="D176" s="10" t="s">
        <v>66</v>
      </c>
      <c r="E176" s="10" t="s">
        <v>67</v>
      </c>
      <c r="F176" s="10" t="s">
        <v>274</v>
      </c>
      <c r="G176" s="10">
        <v>0.59299999999999997</v>
      </c>
      <c r="H176" s="10">
        <v>5</v>
      </c>
      <c r="I176" s="10">
        <v>765.8</v>
      </c>
      <c r="J176" s="10">
        <v>282.39999999999998</v>
      </c>
      <c r="O176">
        <v>4369</v>
      </c>
      <c r="P176">
        <v>340.96300000000002</v>
      </c>
      <c r="Q176">
        <v>-25.286000000000001</v>
      </c>
      <c r="R176" t="s">
        <v>161</v>
      </c>
      <c r="S176" t="s">
        <v>193</v>
      </c>
      <c r="T176" t="s">
        <v>142</v>
      </c>
    </row>
    <row r="177" spans="1:20" x14ac:dyDescent="0.35">
      <c r="A177" s="10">
        <v>30</v>
      </c>
      <c r="B177" s="10" t="s">
        <v>64</v>
      </c>
      <c r="C177" s="10" t="s">
        <v>273</v>
      </c>
      <c r="D177" s="10" t="s">
        <v>66</v>
      </c>
      <c r="E177" s="10" t="s">
        <v>67</v>
      </c>
      <c r="F177" s="10" t="s">
        <v>274</v>
      </c>
      <c r="G177" s="10">
        <v>0.59299999999999997</v>
      </c>
      <c r="H177" s="10">
        <v>6</v>
      </c>
      <c r="I177" s="10">
        <v>1169.4000000000001</v>
      </c>
      <c r="J177" s="10">
        <v>56.6</v>
      </c>
      <c r="O177">
        <v>3689</v>
      </c>
      <c r="P177">
        <v>152.708</v>
      </c>
      <c r="Q177">
        <v>-3.7</v>
      </c>
      <c r="R177" t="s">
        <v>171</v>
      </c>
      <c r="S177" t="s">
        <v>275</v>
      </c>
      <c r="T177" t="s">
        <v>276</v>
      </c>
    </row>
    <row r="178" spans="1:20" x14ac:dyDescent="0.35">
      <c r="A178" s="10">
        <v>31</v>
      </c>
      <c r="B178" s="10" t="s">
        <v>87</v>
      </c>
      <c r="C178" s="10" t="s">
        <v>277</v>
      </c>
      <c r="D178" s="10" t="s">
        <v>66</v>
      </c>
      <c r="E178" s="10" t="s">
        <v>67</v>
      </c>
      <c r="F178" s="10" t="s">
        <v>278</v>
      </c>
      <c r="G178" s="10">
        <v>0.59899999999999998</v>
      </c>
      <c r="H178" s="10">
        <v>1</v>
      </c>
      <c r="I178" s="10">
        <v>76.7</v>
      </c>
      <c r="J178" s="10">
        <v>52.7</v>
      </c>
      <c r="K178">
        <v>2494</v>
      </c>
      <c r="L178">
        <v>104.58799999999999</v>
      </c>
      <c r="M178" t="s">
        <v>133</v>
      </c>
      <c r="N178">
        <v>-1.1879999999999999</v>
      </c>
    </row>
    <row r="179" spans="1:20" x14ac:dyDescent="0.35">
      <c r="A179" s="10">
        <v>31</v>
      </c>
      <c r="B179" s="10" t="s">
        <v>87</v>
      </c>
      <c r="C179" s="10" t="s">
        <v>277</v>
      </c>
      <c r="D179" s="10" t="s">
        <v>66</v>
      </c>
      <c r="E179" s="10" t="s">
        <v>67</v>
      </c>
      <c r="F179" s="10" t="s">
        <v>278</v>
      </c>
      <c r="G179" s="10">
        <v>0.59899999999999998</v>
      </c>
      <c r="H179" s="10">
        <v>2</v>
      </c>
      <c r="I179" s="10">
        <v>166.4</v>
      </c>
      <c r="J179" s="10">
        <v>52.9</v>
      </c>
      <c r="K179">
        <v>2495</v>
      </c>
      <c r="L179">
        <v>104.687</v>
      </c>
      <c r="M179" t="s">
        <v>175</v>
      </c>
      <c r="N179">
        <v>-1.25</v>
      </c>
    </row>
    <row r="180" spans="1:20" x14ac:dyDescent="0.35">
      <c r="A180" s="10">
        <v>31</v>
      </c>
      <c r="B180" s="10" t="s">
        <v>87</v>
      </c>
      <c r="C180" s="10" t="s">
        <v>277</v>
      </c>
      <c r="D180" s="10" t="s">
        <v>66</v>
      </c>
      <c r="E180" s="10" t="s">
        <v>67</v>
      </c>
      <c r="F180" s="10" t="s">
        <v>278</v>
      </c>
      <c r="G180" s="10">
        <v>0.59899999999999998</v>
      </c>
      <c r="H180" s="10">
        <v>3</v>
      </c>
      <c r="I180" s="10">
        <v>256.2</v>
      </c>
      <c r="J180" s="10">
        <v>52.7</v>
      </c>
      <c r="K180">
        <v>2503</v>
      </c>
      <c r="L180">
        <v>104.943</v>
      </c>
      <c r="M180" t="s">
        <v>159</v>
      </c>
      <c r="N180">
        <v>-1.272</v>
      </c>
    </row>
    <row r="181" spans="1:20" x14ac:dyDescent="0.35">
      <c r="A181" s="10">
        <v>31</v>
      </c>
      <c r="B181" s="10" t="s">
        <v>87</v>
      </c>
      <c r="C181" s="10" t="s">
        <v>277</v>
      </c>
      <c r="D181" s="10" t="s">
        <v>66</v>
      </c>
      <c r="E181" s="10" t="s">
        <v>67</v>
      </c>
      <c r="F181" s="10" t="s">
        <v>278</v>
      </c>
      <c r="G181" s="10">
        <v>0.59899999999999998</v>
      </c>
      <c r="H181" s="10">
        <v>4</v>
      </c>
      <c r="I181" s="10">
        <v>367.8</v>
      </c>
      <c r="J181" s="10">
        <v>263.10000000000002</v>
      </c>
      <c r="K181">
        <v>3469</v>
      </c>
      <c r="L181">
        <v>232.29900000000001</v>
      </c>
      <c r="M181" t="s">
        <v>159</v>
      </c>
      <c r="N181">
        <v>12.928000000000001</v>
      </c>
    </row>
    <row r="182" spans="1:20" x14ac:dyDescent="0.35">
      <c r="A182" s="10">
        <v>31</v>
      </c>
      <c r="B182" s="10" t="s">
        <v>87</v>
      </c>
      <c r="C182" s="10" t="s">
        <v>277</v>
      </c>
      <c r="D182" s="10" t="s">
        <v>66</v>
      </c>
      <c r="E182" s="10" t="s">
        <v>67</v>
      </c>
      <c r="F182" s="10" t="s">
        <v>278</v>
      </c>
      <c r="G182" s="10">
        <v>0.59899999999999998</v>
      </c>
      <c r="H182" s="10">
        <v>5</v>
      </c>
      <c r="I182" s="10">
        <v>763.3</v>
      </c>
      <c r="J182" s="10">
        <v>289.5</v>
      </c>
      <c r="O182">
        <v>4235</v>
      </c>
      <c r="P182">
        <v>332.46300000000002</v>
      </c>
      <c r="Q182">
        <v>-15.145</v>
      </c>
      <c r="R182" t="s">
        <v>161</v>
      </c>
      <c r="S182" t="s">
        <v>193</v>
      </c>
      <c r="T182" t="s">
        <v>135</v>
      </c>
    </row>
    <row r="183" spans="1:20" x14ac:dyDescent="0.35">
      <c r="A183" s="10">
        <v>31</v>
      </c>
      <c r="B183" s="10" t="s">
        <v>87</v>
      </c>
      <c r="C183" s="10" t="s">
        <v>277</v>
      </c>
      <c r="D183" s="10" t="s">
        <v>66</v>
      </c>
      <c r="E183" s="10" t="s">
        <v>67</v>
      </c>
      <c r="F183" s="10" t="s">
        <v>278</v>
      </c>
      <c r="G183" s="10">
        <v>0.59899999999999998</v>
      </c>
      <c r="H183" s="10">
        <v>6</v>
      </c>
      <c r="I183" s="10">
        <v>1169.4000000000001</v>
      </c>
      <c r="J183" s="10">
        <v>56.6</v>
      </c>
      <c r="O183">
        <v>3668</v>
      </c>
      <c r="P183">
        <v>152.13999999999999</v>
      </c>
      <c r="Q183">
        <v>-3.7</v>
      </c>
      <c r="R183" t="s">
        <v>171</v>
      </c>
      <c r="S183" t="s">
        <v>279</v>
      </c>
      <c r="T183" t="s">
        <v>280</v>
      </c>
    </row>
    <row r="184" spans="1:20" x14ac:dyDescent="0.35">
      <c r="A184" s="10">
        <v>32</v>
      </c>
      <c r="B184" s="10" t="s">
        <v>281</v>
      </c>
      <c r="C184" s="10" t="s">
        <v>273</v>
      </c>
      <c r="D184" s="10" t="s">
        <v>66</v>
      </c>
      <c r="E184" s="10" t="s">
        <v>67</v>
      </c>
      <c r="F184" s="10" t="s">
        <v>282</v>
      </c>
      <c r="G184" s="10">
        <v>0.51600000000000001</v>
      </c>
      <c r="H184" s="10">
        <v>1</v>
      </c>
      <c r="I184" s="10">
        <v>76.7</v>
      </c>
      <c r="J184" s="10">
        <v>52.7</v>
      </c>
      <c r="K184">
        <v>2501</v>
      </c>
      <c r="L184">
        <v>104.86199999999999</v>
      </c>
      <c r="M184" t="s">
        <v>125</v>
      </c>
      <c r="N184">
        <v>-1.1759999999999999</v>
      </c>
    </row>
    <row r="185" spans="1:20" x14ac:dyDescent="0.35">
      <c r="A185" s="10">
        <v>32</v>
      </c>
      <c r="B185" s="10" t="s">
        <v>281</v>
      </c>
      <c r="C185" s="10" t="s">
        <v>273</v>
      </c>
      <c r="D185" s="10" t="s">
        <v>66</v>
      </c>
      <c r="E185" s="10" t="s">
        <v>67</v>
      </c>
      <c r="F185" s="10" t="s">
        <v>282</v>
      </c>
      <c r="G185" s="10">
        <v>0.51600000000000001</v>
      </c>
      <c r="H185" s="10">
        <v>2</v>
      </c>
      <c r="I185" s="10">
        <v>166.4</v>
      </c>
      <c r="J185" s="10">
        <v>52.9</v>
      </c>
      <c r="K185">
        <v>2496</v>
      </c>
      <c r="L185">
        <v>104.732</v>
      </c>
      <c r="M185" t="s">
        <v>133</v>
      </c>
      <c r="N185">
        <v>-1.25</v>
      </c>
    </row>
    <row r="186" spans="1:20" x14ac:dyDescent="0.35">
      <c r="A186" s="10">
        <v>32</v>
      </c>
      <c r="B186" s="10" t="s">
        <v>281</v>
      </c>
      <c r="C186" s="10" t="s">
        <v>273</v>
      </c>
      <c r="D186" s="10" t="s">
        <v>66</v>
      </c>
      <c r="E186" s="10" t="s">
        <v>67</v>
      </c>
      <c r="F186" s="10" t="s">
        <v>282</v>
      </c>
      <c r="G186" s="10">
        <v>0.51600000000000001</v>
      </c>
      <c r="H186" s="10">
        <v>3</v>
      </c>
      <c r="I186" s="10">
        <v>256.2</v>
      </c>
      <c r="J186" s="10">
        <v>52.7</v>
      </c>
      <c r="K186">
        <v>2495</v>
      </c>
      <c r="L186">
        <v>104.699</v>
      </c>
      <c r="M186" t="s">
        <v>175</v>
      </c>
      <c r="N186">
        <v>-1.3120000000000001</v>
      </c>
    </row>
    <row r="187" spans="1:20" x14ac:dyDescent="0.35">
      <c r="A187" s="10">
        <v>32</v>
      </c>
      <c r="B187" s="10" t="s">
        <v>281</v>
      </c>
      <c r="C187" s="10" t="s">
        <v>273</v>
      </c>
      <c r="D187" s="10" t="s">
        <v>66</v>
      </c>
      <c r="E187" s="10" t="s">
        <v>67</v>
      </c>
      <c r="F187" s="10" t="s">
        <v>282</v>
      </c>
      <c r="G187" s="10">
        <v>0.51600000000000001</v>
      </c>
      <c r="H187" s="10">
        <v>4</v>
      </c>
      <c r="I187" s="10">
        <v>368</v>
      </c>
      <c r="J187" s="10">
        <v>253.5</v>
      </c>
      <c r="K187">
        <v>3060</v>
      </c>
      <c r="L187">
        <v>205.417</v>
      </c>
      <c r="M187" t="s">
        <v>159</v>
      </c>
      <c r="N187">
        <v>10.336</v>
      </c>
    </row>
    <row r="188" spans="1:20" x14ac:dyDescent="0.35">
      <c r="A188" s="10">
        <v>32</v>
      </c>
      <c r="B188" s="10" t="s">
        <v>281</v>
      </c>
      <c r="C188" s="10" t="s">
        <v>273</v>
      </c>
      <c r="D188" s="10" t="s">
        <v>66</v>
      </c>
      <c r="E188" s="10" t="s">
        <v>67</v>
      </c>
      <c r="F188" s="10" t="s">
        <v>282</v>
      </c>
      <c r="G188" s="10">
        <v>0.51600000000000001</v>
      </c>
      <c r="H188" s="10">
        <v>5</v>
      </c>
      <c r="I188" s="10">
        <v>765.8</v>
      </c>
      <c r="J188" s="10">
        <v>266.7</v>
      </c>
      <c r="O188">
        <v>3372</v>
      </c>
      <c r="P188">
        <v>262.87299999999999</v>
      </c>
      <c r="Q188">
        <v>-8.4220000000000006</v>
      </c>
      <c r="R188" t="s">
        <v>152</v>
      </c>
      <c r="S188" t="s">
        <v>193</v>
      </c>
      <c r="T188" t="s">
        <v>142</v>
      </c>
    </row>
    <row r="189" spans="1:20" x14ac:dyDescent="0.35">
      <c r="A189" s="10">
        <v>32</v>
      </c>
      <c r="B189" s="10" t="s">
        <v>281</v>
      </c>
      <c r="C189" s="10" t="s">
        <v>273</v>
      </c>
      <c r="D189" s="10" t="s">
        <v>66</v>
      </c>
      <c r="E189" s="10" t="s">
        <v>67</v>
      </c>
      <c r="F189" s="10" t="s">
        <v>282</v>
      </c>
      <c r="G189" s="10">
        <v>0.51600000000000001</v>
      </c>
      <c r="H189" s="10">
        <v>6</v>
      </c>
      <c r="I189" s="10">
        <v>1169.0999999999999</v>
      </c>
      <c r="J189" s="10">
        <v>56.8</v>
      </c>
      <c r="O189">
        <v>3692</v>
      </c>
      <c r="P189">
        <v>153.261</v>
      </c>
      <c r="Q189">
        <v>-3.7</v>
      </c>
      <c r="R189" t="s">
        <v>204</v>
      </c>
      <c r="S189" t="s">
        <v>200</v>
      </c>
      <c r="T189" t="s">
        <v>201</v>
      </c>
    </row>
    <row r="190" spans="1:20" x14ac:dyDescent="0.35">
      <c r="A190" s="10">
        <v>33</v>
      </c>
      <c r="B190" s="10" t="s">
        <v>283</v>
      </c>
      <c r="C190" s="10" t="s">
        <v>284</v>
      </c>
      <c r="D190" s="10" t="s">
        <v>66</v>
      </c>
      <c r="E190" s="10" t="s">
        <v>67</v>
      </c>
      <c r="F190" s="10" t="s">
        <v>285</v>
      </c>
      <c r="G190" s="10">
        <v>0.56699999999999995</v>
      </c>
      <c r="H190" s="10">
        <v>1</v>
      </c>
      <c r="I190" s="10">
        <v>76.7</v>
      </c>
      <c r="J190" s="10">
        <v>52.7</v>
      </c>
      <c r="K190">
        <v>2502</v>
      </c>
      <c r="L190">
        <v>104.85899999999999</v>
      </c>
      <c r="M190" t="s">
        <v>175</v>
      </c>
      <c r="N190">
        <v>-1.2430000000000001</v>
      </c>
    </row>
    <row r="191" spans="1:20" x14ac:dyDescent="0.35">
      <c r="A191" s="10">
        <v>33</v>
      </c>
      <c r="B191" s="10" t="s">
        <v>283</v>
      </c>
      <c r="C191" s="10" t="s">
        <v>284</v>
      </c>
      <c r="D191" s="10" t="s">
        <v>66</v>
      </c>
      <c r="E191" s="10" t="s">
        <v>67</v>
      </c>
      <c r="F191" s="10" t="s">
        <v>285</v>
      </c>
      <c r="G191" s="10">
        <v>0.56699999999999995</v>
      </c>
      <c r="H191" s="10">
        <v>2</v>
      </c>
      <c r="I191" s="10">
        <v>166.4</v>
      </c>
      <c r="J191" s="10">
        <v>52.9</v>
      </c>
      <c r="K191">
        <v>2501</v>
      </c>
      <c r="L191">
        <v>104.852</v>
      </c>
      <c r="M191" t="s">
        <v>159</v>
      </c>
      <c r="N191">
        <v>-1.25</v>
      </c>
    </row>
    <row r="192" spans="1:20" x14ac:dyDescent="0.35">
      <c r="A192" s="10">
        <v>33</v>
      </c>
      <c r="B192" s="10" t="s">
        <v>283</v>
      </c>
      <c r="C192" s="10" t="s">
        <v>284</v>
      </c>
      <c r="D192" s="10" t="s">
        <v>66</v>
      </c>
      <c r="E192" s="10" t="s">
        <v>67</v>
      </c>
      <c r="F192" s="10" t="s">
        <v>285</v>
      </c>
      <c r="G192" s="10">
        <v>0.56699999999999995</v>
      </c>
      <c r="H192" s="10">
        <v>3</v>
      </c>
      <c r="I192" s="10">
        <v>256</v>
      </c>
      <c r="J192" s="10">
        <v>52.9</v>
      </c>
      <c r="K192">
        <v>2502</v>
      </c>
      <c r="L192">
        <v>104.997</v>
      </c>
      <c r="M192" t="s">
        <v>160</v>
      </c>
      <c r="N192">
        <v>-1.3140000000000001</v>
      </c>
    </row>
    <row r="193" spans="1:20" x14ac:dyDescent="0.35">
      <c r="A193" s="10">
        <v>33</v>
      </c>
      <c r="B193" s="10" t="s">
        <v>283</v>
      </c>
      <c r="C193" s="10" t="s">
        <v>284</v>
      </c>
      <c r="D193" s="10" t="s">
        <v>66</v>
      </c>
      <c r="E193" s="10" t="s">
        <v>67</v>
      </c>
      <c r="F193" s="10" t="s">
        <v>285</v>
      </c>
      <c r="G193" s="10">
        <v>0.56699999999999995</v>
      </c>
      <c r="H193" s="10">
        <v>4</v>
      </c>
      <c r="I193" s="10">
        <v>368</v>
      </c>
      <c r="J193" s="10">
        <v>253.9</v>
      </c>
      <c r="K193">
        <v>3176</v>
      </c>
      <c r="L193">
        <v>212.505</v>
      </c>
      <c r="M193" t="s">
        <v>150</v>
      </c>
      <c r="N193">
        <v>7.2729999999999997</v>
      </c>
    </row>
    <row r="194" spans="1:20" x14ac:dyDescent="0.35">
      <c r="A194" s="10">
        <v>33</v>
      </c>
      <c r="B194" s="10" t="s">
        <v>283</v>
      </c>
      <c r="C194" s="10" t="s">
        <v>284</v>
      </c>
      <c r="D194" s="10" t="s">
        <v>66</v>
      </c>
      <c r="E194" s="10" t="s">
        <v>67</v>
      </c>
      <c r="F194" s="10" t="s">
        <v>285</v>
      </c>
      <c r="G194" s="10">
        <v>0.56699999999999995</v>
      </c>
      <c r="H194" s="10">
        <v>5</v>
      </c>
      <c r="I194" s="10">
        <v>764.5</v>
      </c>
      <c r="J194" s="10">
        <v>273.60000000000002</v>
      </c>
      <c r="O194">
        <v>3652</v>
      </c>
      <c r="P194">
        <v>283.65199999999999</v>
      </c>
      <c r="Q194">
        <v>-15.425000000000001</v>
      </c>
      <c r="R194" t="s">
        <v>161</v>
      </c>
      <c r="S194" t="s">
        <v>286</v>
      </c>
      <c r="T194" t="s">
        <v>135</v>
      </c>
    </row>
    <row r="195" spans="1:20" x14ac:dyDescent="0.35">
      <c r="A195" s="10">
        <v>33</v>
      </c>
      <c r="B195" s="10" t="s">
        <v>283</v>
      </c>
      <c r="C195" s="10" t="s">
        <v>284</v>
      </c>
      <c r="D195" s="10" t="s">
        <v>66</v>
      </c>
      <c r="E195" s="10" t="s">
        <v>67</v>
      </c>
      <c r="F195" s="10" t="s">
        <v>285</v>
      </c>
      <c r="G195" s="10">
        <v>0.56699999999999995</v>
      </c>
      <c r="H195" s="10">
        <v>6</v>
      </c>
      <c r="I195" s="10">
        <v>1169.4000000000001</v>
      </c>
      <c r="J195" s="10">
        <v>56.6</v>
      </c>
      <c r="O195">
        <v>3684</v>
      </c>
      <c r="P195">
        <v>152.309</v>
      </c>
      <c r="Q195">
        <v>-3.7</v>
      </c>
      <c r="R195" t="s">
        <v>82</v>
      </c>
      <c r="S195" t="s">
        <v>189</v>
      </c>
      <c r="T195" t="s">
        <v>287</v>
      </c>
    </row>
    <row r="196" spans="1:20" x14ac:dyDescent="0.35">
      <c r="A196" s="10">
        <v>34</v>
      </c>
      <c r="B196" s="10" t="s">
        <v>288</v>
      </c>
      <c r="C196" s="10" t="s">
        <v>289</v>
      </c>
      <c r="D196" s="10" t="s">
        <v>66</v>
      </c>
      <c r="E196" s="10" t="s">
        <v>67</v>
      </c>
      <c r="F196" s="10" t="s">
        <v>290</v>
      </c>
      <c r="G196" s="10">
        <v>0.56699999999999995</v>
      </c>
      <c r="H196" s="10">
        <v>1</v>
      </c>
      <c r="I196" s="10">
        <v>76.7</v>
      </c>
      <c r="J196" s="10">
        <v>52.7</v>
      </c>
      <c r="K196">
        <v>2514</v>
      </c>
      <c r="L196">
        <v>105.422</v>
      </c>
      <c r="M196" t="s">
        <v>133</v>
      </c>
      <c r="N196">
        <v>-1.163</v>
      </c>
    </row>
    <row r="197" spans="1:20" x14ac:dyDescent="0.35">
      <c r="A197" s="10">
        <v>34</v>
      </c>
      <c r="B197" s="10" t="s">
        <v>288</v>
      </c>
      <c r="C197" s="10" t="s">
        <v>289</v>
      </c>
      <c r="D197" s="10" t="s">
        <v>66</v>
      </c>
      <c r="E197" s="10" t="s">
        <v>67</v>
      </c>
      <c r="F197" s="10" t="s">
        <v>290</v>
      </c>
      <c r="G197" s="10">
        <v>0.56699999999999995</v>
      </c>
      <c r="H197" s="10">
        <v>2</v>
      </c>
      <c r="I197" s="10">
        <v>166.4</v>
      </c>
      <c r="J197" s="10">
        <v>52.9</v>
      </c>
      <c r="K197">
        <v>2520</v>
      </c>
      <c r="L197">
        <v>105.634</v>
      </c>
      <c r="M197" t="s">
        <v>175</v>
      </c>
      <c r="N197">
        <v>-1.25</v>
      </c>
    </row>
    <row r="198" spans="1:20" x14ac:dyDescent="0.35">
      <c r="A198" s="10">
        <v>34</v>
      </c>
      <c r="B198" s="10" t="s">
        <v>288</v>
      </c>
      <c r="C198" s="10" t="s">
        <v>289</v>
      </c>
      <c r="D198" s="10" t="s">
        <v>66</v>
      </c>
      <c r="E198" s="10" t="s">
        <v>67</v>
      </c>
      <c r="F198" s="10" t="s">
        <v>290</v>
      </c>
      <c r="G198" s="10">
        <v>0.56699999999999995</v>
      </c>
      <c r="H198" s="10">
        <v>3</v>
      </c>
      <c r="I198" s="10">
        <v>256.2</v>
      </c>
      <c r="J198" s="10">
        <v>52.7</v>
      </c>
      <c r="K198">
        <v>2518</v>
      </c>
      <c r="L198">
        <v>105.349</v>
      </c>
      <c r="M198" t="s">
        <v>160</v>
      </c>
      <c r="N198">
        <v>-1.28</v>
      </c>
    </row>
    <row r="199" spans="1:20" x14ac:dyDescent="0.35">
      <c r="A199" s="10">
        <v>34</v>
      </c>
      <c r="B199" s="10" t="s">
        <v>288</v>
      </c>
      <c r="C199" s="10" t="s">
        <v>289</v>
      </c>
      <c r="D199" s="10" t="s">
        <v>66</v>
      </c>
      <c r="E199" s="10" t="s">
        <v>67</v>
      </c>
      <c r="F199" s="10" t="s">
        <v>290</v>
      </c>
      <c r="G199" s="10">
        <v>0.56699999999999995</v>
      </c>
      <c r="H199" s="10">
        <v>4</v>
      </c>
      <c r="I199" s="10">
        <v>367.6</v>
      </c>
      <c r="J199" s="10">
        <v>259.60000000000002</v>
      </c>
      <c r="K199">
        <v>3222</v>
      </c>
      <c r="L199">
        <v>215.57400000000001</v>
      </c>
      <c r="M199" t="s">
        <v>160</v>
      </c>
      <c r="N199">
        <v>9.6150000000000002</v>
      </c>
    </row>
    <row r="200" spans="1:20" x14ac:dyDescent="0.35">
      <c r="A200" s="10">
        <v>34</v>
      </c>
      <c r="B200" s="10" t="s">
        <v>288</v>
      </c>
      <c r="C200" s="10" t="s">
        <v>289</v>
      </c>
      <c r="D200" s="10" t="s">
        <v>66</v>
      </c>
      <c r="E200" s="10" t="s">
        <v>67</v>
      </c>
      <c r="F200" s="10" t="s">
        <v>290</v>
      </c>
      <c r="G200" s="10">
        <v>0.56699999999999995</v>
      </c>
      <c r="H200" s="10">
        <v>5</v>
      </c>
      <c r="I200" s="10">
        <v>764.1</v>
      </c>
      <c r="J200" s="10">
        <v>277.8</v>
      </c>
      <c r="O200">
        <v>3681</v>
      </c>
      <c r="P200">
        <v>287.22300000000001</v>
      </c>
      <c r="Q200">
        <v>-16.279</v>
      </c>
      <c r="R200" t="s">
        <v>168</v>
      </c>
      <c r="S200" t="s">
        <v>286</v>
      </c>
      <c r="T200" t="s">
        <v>135</v>
      </c>
    </row>
    <row r="201" spans="1:20" x14ac:dyDescent="0.35">
      <c r="A201" s="10">
        <v>34</v>
      </c>
      <c r="B201" s="10" t="s">
        <v>288</v>
      </c>
      <c r="C201" s="10" t="s">
        <v>289</v>
      </c>
      <c r="D201" s="10" t="s">
        <v>66</v>
      </c>
      <c r="E201" s="10" t="s">
        <v>67</v>
      </c>
      <c r="F201" s="10" t="s">
        <v>290</v>
      </c>
      <c r="G201" s="10">
        <v>0.56699999999999995</v>
      </c>
      <c r="H201" s="10">
        <v>6</v>
      </c>
      <c r="I201" s="10">
        <v>1169.0999999999999</v>
      </c>
      <c r="J201" s="10">
        <v>56.6</v>
      </c>
      <c r="O201">
        <v>3705</v>
      </c>
      <c r="P201">
        <v>153.56</v>
      </c>
      <c r="Q201">
        <v>-3.7</v>
      </c>
      <c r="R201" t="s">
        <v>205</v>
      </c>
      <c r="S201" t="s">
        <v>163</v>
      </c>
      <c r="T201" t="s">
        <v>96</v>
      </c>
    </row>
    <row r="202" spans="1:20" x14ac:dyDescent="0.35">
      <c r="A202" s="10">
        <v>35</v>
      </c>
      <c r="B202" s="10" t="s">
        <v>291</v>
      </c>
      <c r="C202" s="10" t="s">
        <v>292</v>
      </c>
      <c r="D202" s="10" t="s">
        <v>66</v>
      </c>
      <c r="E202" s="10" t="s">
        <v>67</v>
      </c>
      <c r="F202" s="10" t="s">
        <v>293</v>
      </c>
      <c r="G202" s="10">
        <v>0.57499999999999996</v>
      </c>
      <c r="H202" s="10">
        <v>1</v>
      </c>
      <c r="I202" s="10">
        <v>76.7</v>
      </c>
      <c r="J202" s="10">
        <v>52.7</v>
      </c>
      <c r="K202">
        <v>2506</v>
      </c>
      <c r="L202">
        <v>104.938</v>
      </c>
      <c r="M202" t="s">
        <v>159</v>
      </c>
      <c r="N202">
        <v>-1.2210000000000001</v>
      </c>
    </row>
    <row r="203" spans="1:20" x14ac:dyDescent="0.35">
      <c r="A203" s="10">
        <v>35</v>
      </c>
      <c r="B203" s="10" t="s">
        <v>291</v>
      </c>
      <c r="C203" s="10" t="s">
        <v>292</v>
      </c>
      <c r="D203" s="10" t="s">
        <v>66</v>
      </c>
      <c r="E203" s="10" t="s">
        <v>67</v>
      </c>
      <c r="F203" s="10" t="s">
        <v>293</v>
      </c>
      <c r="G203" s="10">
        <v>0.57499999999999996</v>
      </c>
      <c r="H203" s="10">
        <v>2</v>
      </c>
      <c r="I203" s="10">
        <v>166.4</v>
      </c>
      <c r="J203" s="10">
        <v>52.9</v>
      </c>
      <c r="K203">
        <v>2505</v>
      </c>
      <c r="L203">
        <v>104.90900000000001</v>
      </c>
      <c r="M203" t="s">
        <v>160</v>
      </c>
      <c r="N203">
        <v>-1.25</v>
      </c>
    </row>
    <row r="204" spans="1:20" x14ac:dyDescent="0.35">
      <c r="A204" s="10">
        <v>35</v>
      </c>
      <c r="B204" s="10" t="s">
        <v>291</v>
      </c>
      <c r="C204" s="10" t="s">
        <v>292</v>
      </c>
      <c r="D204" s="10" t="s">
        <v>66</v>
      </c>
      <c r="E204" s="10" t="s">
        <v>67</v>
      </c>
      <c r="F204" s="10" t="s">
        <v>293</v>
      </c>
      <c r="G204" s="10">
        <v>0.57499999999999996</v>
      </c>
      <c r="H204" s="10">
        <v>3</v>
      </c>
      <c r="I204" s="10">
        <v>256.2</v>
      </c>
      <c r="J204" s="10">
        <v>52.7</v>
      </c>
      <c r="K204">
        <v>2502</v>
      </c>
      <c r="L204">
        <v>105.107</v>
      </c>
      <c r="M204" t="s">
        <v>150</v>
      </c>
      <c r="N204">
        <v>-1.286</v>
      </c>
    </row>
    <row r="205" spans="1:20" x14ac:dyDescent="0.35">
      <c r="A205" s="10">
        <v>35</v>
      </c>
      <c r="B205" s="10" t="s">
        <v>291</v>
      </c>
      <c r="C205" s="10" t="s">
        <v>292</v>
      </c>
      <c r="D205" s="10" t="s">
        <v>66</v>
      </c>
      <c r="E205" s="10" t="s">
        <v>67</v>
      </c>
      <c r="F205" s="10" t="s">
        <v>293</v>
      </c>
      <c r="G205" s="10">
        <v>0.57499999999999996</v>
      </c>
      <c r="H205" s="10">
        <v>4</v>
      </c>
      <c r="I205" s="10">
        <v>368.7</v>
      </c>
      <c r="J205" s="10">
        <v>252.7</v>
      </c>
      <c r="K205">
        <v>3113</v>
      </c>
      <c r="L205">
        <v>208.56299999999999</v>
      </c>
      <c r="M205" t="s">
        <v>150</v>
      </c>
      <c r="N205">
        <v>12.042999999999999</v>
      </c>
    </row>
    <row r="206" spans="1:20" x14ac:dyDescent="0.35">
      <c r="A206" s="10">
        <v>35</v>
      </c>
      <c r="B206" s="10" t="s">
        <v>291</v>
      </c>
      <c r="C206" s="10" t="s">
        <v>292</v>
      </c>
      <c r="D206" s="10" t="s">
        <v>66</v>
      </c>
      <c r="E206" s="10" t="s">
        <v>67</v>
      </c>
      <c r="F206" s="10" t="s">
        <v>293</v>
      </c>
      <c r="G206" s="10">
        <v>0.57499999999999996</v>
      </c>
      <c r="H206" s="10">
        <v>5</v>
      </c>
      <c r="I206" s="10">
        <v>765.6</v>
      </c>
      <c r="J206" s="10">
        <v>271.10000000000002</v>
      </c>
      <c r="O206">
        <v>3543</v>
      </c>
      <c r="P206">
        <v>276.13299999999998</v>
      </c>
      <c r="Q206">
        <v>-12.186999999999999</v>
      </c>
      <c r="R206" t="s">
        <v>161</v>
      </c>
      <c r="S206" t="s">
        <v>193</v>
      </c>
      <c r="T206" t="s">
        <v>142</v>
      </c>
    </row>
    <row r="207" spans="1:20" x14ac:dyDescent="0.35">
      <c r="A207" s="10">
        <v>35</v>
      </c>
      <c r="B207" s="10" t="s">
        <v>291</v>
      </c>
      <c r="C207" s="10" t="s">
        <v>292</v>
      </c>
      <c r="D207" s="10" t="s">
        <v>66</v>
      </c>
      <c r="E207" s="10" t="s">
        <v>67</v>
      </c>
      <c r="F207" s="10" t="s">
        <v>293</v>
      </c>
      <c r="G207" s="10">
        <v>0.57499999999999996</v>
      </c>
      <c r="H207" s="10">
        <v>6</v>
      </c>
      <c r="I207" s="10">
        <v>1169.4000000000001</v>
      </c>
      <c r="J207" s="10">
        <v>56.6</v>
      </c>
      <c r="O207">
        <v>3691</v>
      </c>
      <c r="P207">
        <v>152.74700000000001</v>
      </c>
      <c r="Q207">
        <v>-3.7</v>
      </c>
      <c r="R207" t="s">
        <v>242</v>
      </c>
      <c r="S207" t="s">
        <v>189</v>
      </c>
      <c r="T207" t="s">
        <v>243</v>
      </c>
    </row>
    <row r="208" spans="1:20" x14ac:dyDescent="0.35">
      <c r="A208" s="10">
        <v>36</v>
      </c>
      <c r="B208" s="10" t="s">
        <v>294</v>
      </c>
      <c r="C208" s="10" t="s">
        <v>295</v>
      </c>
      <c r="D208" s="10" t="s">
        <v>66</v>
      </c>
      <c r="E208" s="10" t="s">
        <v>67</v>
      </c>
      <c r="F208" s="10" t="s">
        <v>296</v>
      </c>
      <c r="G208" s="10">
        <v>0.54900000000000004</v>
      </c>
      <c r="H208" s="10">
        <v>1</v>
      </c>
      <c r="I208" s="10">
        <v>76.5</v>
      </c>
      <c r="J208" s="10">
        <v>52.9</v>
      </c>
      <c r="K208">
        <v>2506</v>
      </c>
      <c r="L208">
        <v>105.054</v>
      </c>
      <c r="M208" t="s">
        <v>159</v>
      </c>
      <c r="N208">
        <v>-1.2110000000000001</v>
      </c>
    </row>
    <row r="209" spans="1:20" x14ac:dyDescent="0.35">
      <c r="A209" s="10">
        <v>36</v>
      </c>
      <c r="B209" s="10" t="s">
        <v>294</v>
      </c>
      <c r="C209" s="10" t="s">
        <v>295</v>
      </c>
      <c r="D209" s="10" t="s">
        <v>66</v>
      </c>
      <c r="E209" s="10" t="s">
        <v>67</v>
      </c>
      <c r="F209" s="10" t="s">
        <v>296</v>
      </c>
      <c r="G209" s="10">
        <v>0.54900000000000004</v>
      </c>
      <c r="H209" s="10">
        <v>2</v>
      </c>
      <c r="I209" s="10">
        <v>166.4</v>
      </c>
      <c r="J209" s="10">
        <v>52.9</v>
      </c>
      <c r="K209">
        <v>2503</v>
      </c>
      <c r="L209">
        <v>105.01900000000001</v>
      </c>
      <c r="M209" t="s">
        <v>160</v>
      </c>
      <c r="N209">
        <v>-1.25</v>
      </c>
    </row>
    <row r="210" spans="1:20" x14ac:dyDescent="0.35">
      <c r="A210" s="10">
        <v>36</v>
      </c>
      <c r="B210" s="10" t="s">
        <v>294</v>
      </c>
      <c r="C210" s="10" t="s">
        <v>295</v>
      </c>
      <c r="D210" s="10" t="s">
        <v>66</v>
      </c>
      <c r="E210" s="10" t="s">
        <v>67</v>
      </c>
      <c r="F210" s="10" t="s">
        <v>296</v>
      </c>
      <c r="G210" s="10">
        <v>0.54900000000000004</v>
      </c>
      <c r="H210" s="10">
        <v>3</v>
      </c>
      <c r="I210" s="10">
        <v>256.2</v>
      </c>
      <c r="J210" s="10">
        <v>52.7</v>
      </c>
      <c r="K210">
        <v>2507</v>
      </c>
      <c r="L210">
        <v>105.093</v>
      </c>
      <c r="M210" t="s">
        <v>149</v>
      </c>
      <c r="N210">
        <v>-1.3120000000000001</v>
      </c>
    </row>
    <row r="211" spans="1:20" x14ac:dyDescent="0.35">
      <c r="A211" s="10">
        <v>36</v>
      </c>
      <c r="B211" s="10" t="s">
        <v>294</v>
      </c>
      <c r="C211" s="10" t="s">
        <v>295</v>
      </c>
      <c r="D211" s="10" t="s">
        <v>66</v>
      </c>
      <c r="E211" s="10" t="s">
        <v>67</v>
      </c>
      <c r="F211" s="10" t="s">
        <v>296</v>
      </c>
      <c r="G211" s="10">
        <v>0.54900000000000004</v>
      </c>
      <c r="H211" s="10">
        <v>4</v>
      </c>
      <c r="I211" s="10">
        <v>369.1</v>
      </c>
      <c r="J211" s="10">
        <v>245.4</v>
      </c>
      <c r="K211">
        <v>2665</v>
      </c>
      <c r="L211">
        <v>178.86699999999999</v>
      </c>
      <c r="M211" t="s">
        <v>149</v>
      </c>
      <c r="N211">
        <v>7.9489999999999998</v>
      </c>
    </row>
    <row r="212" spans="1:20" x14ac:dyDescent="0.35">
      <c r="A212" s="10">
        <v>36</v>
      </c>
      <c r="B212" s="10" t="s">
        <v>294</v>
      </c>
      <c r="C212" s="10" t="s">
        <v>295</v>
      </c>
      <c r="D212" s="10" t="s">
        <v>66</v>
      </c>
      <c r="E212" s="10" t="s">
        <v>67</v>
      </c>
      <c r="F212" s="10" t="s">
        <v>296</v>
      </c>
      <c r="G212" s="10">
        <v>0.54900000000000004</v>
      </c>
      <c r="H212" s="10">
        <v>5</v>
      </c>
      <c r="I212" s="10">
        <v>765.1</v>
      </c>
      <c r="J212" s="10">
        <v>266.89999999999998</v>
      </c>
      <c r="O212">
        <v>3174</v>
      </c>
      <c r="P212">
        <v>247.86600000000001</v>
      </c>
      <c r="Q212">
        <v>-15.231999999999999</v>
      </c>
      <c r="R212" t="s">
        <v>168</v>
      </c>
      <c r="S212" t="s">
        <v>297</v>
      </c>
      <c r="T212" t="s">
        <v>143</v>
      </c>
    </row>
    <row r="213" spans="1:20" x14ac:dyDescent="0.35">
      <c r="A213" s="10">
        <v>36</v>
      </c>
      <c r="B213" s="10" t="s">
        <v>294</v>
      </c>
      <c r="C213" s="10" t="s">
        <v>295</v>
      </c>
      <c r="D213" s="10" t="s">
        <v>66</v>
      </c>
      <c r="E213" s="10" t="s">
        <v>67</v>
      </c>
      <c r="F213" s="10" t="s">
        <v>296</v>
      </c>
      <c r="G213" s="10">
        <v>0.54900000000000004</v>
      </c>
      <c r="H213" s="10">
        <v>6</v>
      </c>
      <c r="I213" s="10">
        <v>1169.0999999999999</v>
      </c>
      <c r="J213" s="10">
        <v>56.6</v>
      </c>
      <c r="O213">
        <v>3691</v>
      </c>
      <c r="P213">
        <v>152.95699999999999</v>
      </c>
      <c r="Q213">
        <v>-3.7</v>
      </c>
      <c r="R213" t="s">
        <v>214</v>
      </c>
      <c r="S213" t="s">
        <v>199</v>
      </c>
      <c r="T213" t="s">
        <v>71</v>
      </c>
    </row>
    <row r="214" spans="1:20" x14ac:dyDescent="0.35">
      <c r="A214" s="10">
        <v>37</v>
      </c>
      <c r="B214" s="10" t="s">
        <v>298</v>
      </c>
      <c r="C214" s="10" t="s">
        <v>299</v>
      </c>
      <c r="D214" s="10" t="s">
        <v>66</v>
      </c>
      <c r="E214" s="10" t="s">
        <v>67</v>
      </c>
      <c r="F214" s="10" t="s">
        <v>300</v>
      </c>
      <c r="G214" s="10">
        <v>0.58899999999999997</v>
      </c>
      <c r="H214" s="10">
        <v>1</v>
      </c>
      <c r="I214" s="10">
        <v>76.7</v>
      </c>
      <c r="J214" s="10">
        <v>52.7</v>
      </c>
      <c r="K214">
        <v>2502</v>
      </c>
      <c r="L214">
        <v>104.941</v>
      </c>
      <c r="M214" t="s">
        <v>150</v>
      </c>
      <c r="N214">
        <v>-1.1819999999999999</v>
      </c>
    </row>
    <row r="215" spans="1:20" x14ac:dyDescent="0.35">
      <c r="A215" s="10">
        <v>37</v>
      </c>
      <c r="B215" s="10" t="s">
        <v>298</v>
      </c>
      <c r="C215" s="10" t="s">
        <v>299</v>
      </c>
      <c r="D215" s="10" t="s">
        <v>66</v>
      </c>
      <c r="E215" s="10" t="s">
        <v>67</v>
      </c>
      <c r="F215" s="10" t="s">
        <v>300</v>
      </c>
      <c r="G215" s="10">
        <v>0.58899999999999997</v>
      </c>
      <c r="H215" s="10">
        <v>2</v>
      </c>
      <c r="I215" s="10">
        <v>166.4</v>
      </c>
      <c r="J215" s="10">
        <v>52.9</v>
      </c>
      <c r="K215">
        <v>2499</v>
      </c>
      <c r="L215">
        <v>104.92700000000001</v>
      </c>
      <c r="M215" t="s">
        <v>149</v>
      </c>
      <c r="N215">
        <v>-1.25</v>
      </c>
    </row>
    <row r="216" spans="1:20" x14ac:dyDescent="0.35">
      <c r="A216" s="10">
        <v>37</v>
      </c>
      <c r="B216" s="10" t="s">
        <v>298</v>
      </c>
      <c r="C216" s="10" t="s">
        <v>299</v>
      </c>
      <c r="D216" s="10" t="s">
        <v>66</v>
      </c>
      <c r="E216" s="10" t="s">
        <v>67</v>
      </c>
      <c r="F216" s="10" t="s">
        <v>300</v>
      </c>
      <c r="G216" s="10">
        <v>0.58899999999999997</v>
      </c>
      <c r="H216" s="10">
        <v>3</v>
      </c>
      <c r="I216" s="10">
        <v>256.2</v>
      </c>
      <c r="J216" s="10">
        <v>52.9</v>
      </c>
      <c r="K216">
        <v>2500</v>
      </c>
      <c r="L216">
        <v>104.919</v>
      </c>
      <c r="M216" t="s">
        <v>301</v>
      </c>
      <c r="N216">
        <v>-1.3180000000000001</v>
      </c>
    </row>
    <row r="217" spans="1:20" x14ac:dyDescent="0.35">
      <c r="A217" s="10">
        <v>37</v>
      </c>
      <c r="B217" s="10" t="s">
        <v>298</v>
      </c>
      <c r="C217" s="10" t="s">
        <v>299</v>
      </c>
      <c r="D217" s="10" t="s">
        <v>66</v>
      </c>
      <c r="E217" s="10" t="s">
        <v>67</v>
      </c>
      <c r="F217" s="10" t="s">
        <v>300</v>
      </c>
      <c r="G217" s="10">
        <v>0.58899999999999997</v>
      </c>
      <c r="H217" s="10">
        <v>4</v>
      </c>
      <c r="I217" s="10">
        <v>368.5</v>
      </c>
      <c r="J217" s="10">
        <v>250</v>
      </c>
      <c r="K217">
        <v>2980</v>
      </c>
      <c r="L217">
        <v>200.31700000000001</v>
      </c>
      <c r="M217" t="s">
        <v>302</v>
      </c>
      <c r="N217">
        <v>7.5960000000000001</v>
      </c>
    </row>
    <row r="218" spans="1:20" x14ac:dyDescent="0.35">
      <c r="A218" s="10">
        <v>37</v>
      </c>
      <c r="B218" s="10" t="s">
        <v>298</v>
      </c>
      <c r="C218" s="10" t="s">
        <v>299</v>
      </c>
      <c r="D218" s="10" t="s">
        <v>66</v>
      </c>
      <c r="E218" s="10" t="s">
        <v>67</v>
      </c>
      <c r="F218" s="10" t="s">
        <v>300</v>
      </c>
      <c r="G218" s="10">
        <v>0.58899999999999997</v>
      </c>
      <c r="H218" s="10">
        <v>5</v>
      </c>
      <c r="I218" s="10">
        <v>764.5</v>
      </c>
      <c r="J218" s="10">
        <v>272.7</v>
      </c>
      <c r="O218">
        <v>3481</v>
      </c>
      <c r="P218">
        <v>272.28500000000003</v>
      </c>
      <c r="Q218">
        <v>-15.153</v>
      </c>
      <c r="R218" t="s">
        <v>187</v>
      </c>
      <c r="S218" t="s">
        <v>303</v>
      </c>
      <c r="T218" t="s">
        <v>218</v>
      </c>
    </row>
    <row r="219" spans="1:20" x14ac:dyDescent="0.35">
      <c r="A219" s="10">
        <v>37</v>
      </c>
      <c r="B219" s="10" t="s">
        <v>298</v>
      </c>
      <c r="C219" s="10" t="s">
        <v>299</v>
      </c>
      <c r="D219" s="10" t="s">
        <v>66</v>
      </c>
      <c r="E219" s="10" t="s">
        <v>67</v>
      </c>
      <c r="F219" s="10" t="s">
        <v>300</v>
      </c>
      <c r="G219" s="10">
        <v>0.58899999999999997</v>
      </c>
      <c r="H219" s="10">
        <v>6</v>
      </c>
      <c r="I219" s="10">
        <v>1169.4000000000001</v>
      </c>
      <c r="J219" s="10">
        <v>56.4</v>
      </c>
      <c r="O219">
        <v>3685</v>
      </c>
      <c r="P219">
        <v>152.83600000000001</v>
      </c>
      <c r="Q219">
        <v>-3.7</v>
      </c>
      <c r="R219" t="s">
        <v>199</v>
      </c>
      <c r="S219" t="s">
        <v>200</v>
      </c>
      <c r="T219" t="s">
        <v>107</v>
      </c>
    </row>
    <row r="220" spans="1:20" x14ac:dyDescent="0.35">
      <c r="A220" s="10">
        <v>38</v>
      </c>
      <c r="B220" s="10" t="s">
        <v>304</v>
      </c>
      <c r="C220" s="10" t="s">
        <v>305</v>
      </c>
      <c r="D220" s="10" t="s">
        <v>66</v>
      </c>
      <c r="E220" s="10" t="s">
        <v>67</v>
      </c>
      <c r="F220" s="10" t="s">
        <v>306</v>
      </c>
      <c r="G220" s="10">
        <v>0.50800000000000001</v>
      </c>
      <c r="H220" s="10">
        <v>1</v>
      </c>
      <c r="I220" s="10">
        <v>76.7</v>
      </c>
      <c r="J220" s="10">
        <v>52.7</v>
      </c>
      <c r="K220">
        <v>2496</v>
      </c>
      <c r="L220">
        <v>104.739</v>
      </c>
      <c r="M220" t="s">
        <v>160</v>
      </c>
      <c r="N220">
        <v>-1.167</v>
      </c>
    </row>
    <row r="221" spans="1:20" x14ac:dyDescent="0.35">
      <c r="A221" s="10">
        <v>38</v>
      </c>
      <c r="B221" s="10" t="s">
        <v>304</v>
      </c>
      <c r="C221" s="10" t="s">
        <v>305</v>
      </c>
      <c r="D221" s="10" t="s">
        <v>66</v>
      </c>
      <c r="E221" s="10" t="s">
        <v>67</v>
      </c>
      <c r="F221" s="10" t="s">
        <v>306</v>
      </c>
      <c r="G221" s="10">
        <v>0.50800000000000001</v>
      </c>
      <c r="H221" s="10">
        <v>2</v>
      </c>
      <c r="I221" s="10">
        <v>166.4</v>
      </c>
      <c r="J221" s="10">
        <v>52.9</v>
      </c>
      <c r="K221">
        <v>2498</v>
      </c>
      <c r="L221">
        <v>104.559</v>
      </c>
      <c r="M221" t="s">
        <v>150</v>
      </c>
      <c r="N221">
        <v>-1.25</v>
      </c>
    </row>
    <row r="222" spans="1:20" x14ac:dyDescent="0.35">
      <c r="A222" s="10">
        <v>38</v>
      </c>
      <c r="B222" s="10" t="s">
        <v>304</v>
      </c>
      <c r="C222" s="10" t="s">
        <v>305</v>
      </c>
      <c r="D222" s="10" t="s">
        <v>66</v>
      </c>
      <c r="E222" s="10" t="s">
        <v>67</v>
      </c>
      <c r="F222" s="10" t="s">
        <v>306</v>
      </c>
      <c r="G222" s="10">
        <v>0.50800000000000001</v>
      </c>
      <c r="H222" s="10">
        <v>3</v>
      </c>
      <c r="I222" s="10">
        <v>256</v>
      </c>
      <c r="J222" s="10">
        <v>52.9</v>
      </c>
      <c r="K222">
        <v>2500</v>
      </c>
      <c r="L222">
        <v>105.014</v>
      </c>
      <c r="M222" t="s">
        <v>149</v>
      </c>
      <c r="N222">
        <v>-1.2649999999999999</v>
      </c>
    </row>
    <row r="223" spans="1:20" x14ac:dyDescent="0.35">
      <c r="A223" s="10">
        <v>38</v>
      </c>
      <c r="B223" s="10" t="s">
        <v>304</v>
      </c>
      <c r="C223" s="10" t="s">
        <v>305</v>
      </c>
      <c r="D223" s="10" t="s">
        <v>66</v>
      </c>
      <c r="E223" s="10" t="s">
        <v>67</v>
      </c>
      <c r="F223" s="10" t="s">
        <v>306</v>
      </c>
      <c r="G223" s="10">
        <v>0.50800000000000001</v>
      </c>
      <c r="H223" s="10">
        <v>4</v>
      </c>
      <c r="I223" s="10">
        <v>366.8</v>
      </c>
      <c r="J223" s="10">
        <v>254.1</v>
      </c>
      <c r="K223">
        <v>2897</v>
      </c>
      <c r="L223">
        <v>194.86500000000001</v>
      </c>
      <c r="M223" t="s">
        <v>301</v>
      </c>
      <c r="N223">
        <v>8.1890000000000001</v>
      </c>
    </row>
    <row r="224" spans="1:20" x14ac:dyDescent="0.35">
      <c r="A224" s="10">
        <v>38</v>
      </c>
      <c r="B224" s="10" t="s">
        <v>304</v>
      </c>
      <c r="C224" s="10" t="s">
        <v>305</v>
      </c>
      <c r="D224" s="10" t="s">
        <v>66</v>
      </c>
      <c r="E224" s="10" t="s">
        <v>67</v>
      </c>
      <c r="F224" s="10" t="s">
        <v>306</v>
      </c>
      <c r="G224" s="10">
        <v>0.50800000000000001</v>
      </c>
      <c r="H224" s="10">
        <v>5</v>
      </c>
      <c r="I224" s="10">
        <v>766.4</v>
      </c>
      <c r="J224" s="10">
        <v>269</v>
      </c>
      <c r="O224">
        <v>3297</v>
      </c>
      <c r="P224">
        <v>257.22500000000002</v>
      </c>
      <c r="Q224">
        <v>-16</v>
      </c>
      <c r="R224" t="s">
        <v>161</v>
      </c>
      <c r="S224" t="s">
        <v>297</v>
      </c>
      <c r="T224" t="s">
        <v>135</v>
      </c>
    </row>
    <row r="225" spans="1:20" x14ac:dyDescent="0.35">
      <c r="A225" s="10">
        <v>38</v>
      </c>
      <c r="B225" s="10" t="s">
        <v>304</v>
      </c>
      <c r="C225" s="10" t="s">
        <v>305</v>
      </c>
      <c r="D225" s="10" t="s">
        <v>66</v>
      </c>
      <c r="E225" s="10" t="s">
        <v>67</v>
      </c>
      <c r="F225" s="10" t="s">
        <v>306</v>
      </c>
      <c r="G225" s="10">
        <v>0.50800000000000001</v>
      </c>
      <c r="H225" s="10">
        <v>6</v>
      </c>
      <c r="I225" s="10">
        <v>1169.4000000000001</v>
      </c>
      <c r="J225" s="10">
        <v>56.6</v>
      </c>
      <c r="O225">
        <v>3683</v>
      </c>
      <c r="P225">
        <v>152.74199999999999</v>
      </c>
      <c r="Q225">
        <v>-3.7</v>
      </c>
      <c r="R225" t="s">
        <v>307</v>
      </c>
      <c r="S225" t="s">
        <v>128</v>
      </c>
      <c r="T225" t="s">
        <v>308</v>
      </c>
    </row>
    <row r="226" spans="1:20" x14ac:dyDescent="0.35">
      <c r="A226" s="10">
        <v>39</v>
      </c>
      <c r="B226" s="10" t="s">
        <v>309</v>
      </c>
      <c r="C226" s="10" t="s">
        <v>310</v>
      </c>
      <c r="D226" s="10" t="s">
        <v>66</v>
      </c>
      <c r="E226" s="10" t="s">
        <v>67</v>
      </c>
      <c r="F226" s="10" t="s">
        <v>311</v>
      </c>
      <c r="G226" s="10">
        <v>0.53100000000000003</v>
      </c>
      <c r="H226" s="10">
        <v>1</v>
      </c>
      <c r="I226" s="10">
        <v>76.7</v>
      </c>
      <c r="J226" s="10">
        <v>52.7</v>
      </c>
      <c r="K226">
        <v>2505</v>
      </c>
      <c r="L226">
        <v>105.074</v>
      </c>
      <c r="M226" t="s">
        <v>160</v>
      </c>
      <c r="N226">
        <v>-1.224</v>
      </c>
    </row>
    <row r="227" spans="1:20" x14ac:dyDescent="0.35">
      <c r="A227" s="10">
        <v>39</v>
      </c>
      <c r="B227" s="10" t="s">
        <v>309</v>
      </c>
      <c r="C227" s="10" t="s">
        <v>310</v>
      </c>
      <c r="D227" s="10" t="s">
        <v>66</v>
      </c>
      <c r="E227" s="10" t="s">
        <v>67</v>
      </c>
      <c r="F227" s="10" t="s">
        <v>311</v>
      </c>
      <c r="G227" s="10">
        <v>0.53100000000000003</v>
      </c>
      <c r="H227" s="10">
        <v>2</v>
      </c>
      <c r="I227" s="10">
        <v>166.4</v>
      </c>
      <c r="J227" s="10">
        <v>52.9</v>
      </c>
      <c r="K227">
        <v>2504</v>
      </c>
      <c r="L227">
        <v>105.006</v>
      </c>
      <c r="M227" t="s">
        <v>150</v>
      </c>
      <c r="N227">
        <v>-1.25</v>
      </c>
    </row>
    <row r="228" spans="1:20" x14ac:dyDescent="0.35">
      <c r="A228" s="10">
        <v>39</v>
      </c>
      <c r="B228" s="10" t="s">
        <v>309</v>
      </c>
      <c r="C228" s="10" t="s">
        <v>310</v>
      </c>
      <c r="D228" s="10" t="s">
        <v>66</v>
      </c>
      <c r="E228" s="10" t="s">
        <v>67</v>
      </c>
      <c r="F228" s="10" t="s">
        <v>311</v>
      </c>
      <c r="G228" s="10">
        <v>0.53100000000000003</v>
      </c>
      <c r="H228" s="10">
        <v>3</v>
      </c>
      <c r="I228" s="10">
        <v>256</v>
      </c>
      <c r="J228" s="10">
        <v>52.9</v>
      </c>
      <c r="K228">
        <v>2508</v>
      </c>
      <c r="L228">
        <v>105.25</v>
      </c>
      <c r="M228" t="s">
        <v>149</v>
      </c>
      <c r="N228">
        <v>-1.2849999999999999</v>
      </c>
    </row>
    <row r="229" spans="1:20" x14ac:dyDescent="0.35">
      <c r="A229" s="10">
        <v>39</v>
      </c>
      <c r="B229" s="10" t="s">
        <v>309</v>
      </c>
      <c r="C229" s="10" t="s">
        <v>310</v>
      </c>
      <c r="D229" s="10" t="s">
        <v>66</v>
      </c>
      <c r="E229" s="10" t="s">
        <v>67</v>
      </c>
      <c r="F229" s="10" t="s">
        <v>311</v>
      </c>
      <c r="G229" s="10">
        <v>0.53100000000000003</v>
      </c>
      <c r="H229" s="10">
        <v>4</v>
      </c>
      <c r="I229" s="10">
        <v>368.7</v>
      </c>
      <c r="J229" s="10">
        <v>247.5</v>
      </c>
      <c r="K229">
        <v>2786</v>
      </c>
      <c r="L229">
        <v>187.083</v>
      </c>
      <c r="M229" t="s">
        <v>301</v>
      </c>
      <c r="N229">
        <v>9.3989999999999991</v>
      </c>
    </row>
    <row r="230" spans="1:20" x14ac:dyDescent="0.35">
      <c r="A230" s="10">
        <v>39</v>
      </c>
      <c r="B230" s="10" t="s">
        <v>309</v>
      </c>
      <c r="C230" s="10" t="s">
        <v>310</v>
      </c>
      <c r="D230" s="10" t="s">
        <v>66</v>
      </c>
      <c r="E230" s="10" t="s">
        <v>67</v>
      </c>
      <c r="F230" s="10" t="s">
        <v>311</v>
      </c>
      <c r="G230" s="10">
        <v>0.53100000000000003</v>
      </c>
      <c r="H230" s="10">
        <v>5</v>
      </c>
      <c r="I230" s="10">
        <v>766.4</v>
      </c>
      <c r="J230" s="10">
        <v>267.3</v>
      </c>
      <c r="O230">
        <v>3347</v>
      </c>
      <c r="P230">
        <v>260.39800000000002</v>
      </c>
      <c r="Q230">
        <v>-9.2959999999999994</v>
      </c>
      <c r="R230" t="s">
        <v>187</v>
      </c>
      <c r="S230" t="s">
        <v>303</v>
      </c>
      <c r="T230" t="s">
        <v>135</v>
      </c>
    </row>
    <row r="231" spans="1:20" x14ac:dyDescent="0.35">
      <c r="A231" s="10">
        <v>39</v>
      </c>
      <c r="B231" s="10" t="s">
        <v>309</v>
      </c>
      <c r="C231" s="10" t="s">
        <v>310</v>
      </c>
      <c r="D231" s="10" t="s">
        <v>66</v>
      </c>
      <c r="E231" s="10" t="s">
        <v>67</v>
      </c>
      <c r="F231" s="10" t="s">
        <v>311</v>
      </c>
      <c r="G231" s="10">
        <v>0.53100000000000003</v>
      </c>
      <c r="H231" s="10">
        <v>6</v>
      </c>
      <c r="I231" s="10">
        <v>1169.4000000000001</v>
      </c>
      <c r="J231" s="10">
        <v>56.2</v>
      </c>
      <c r="O231">
        <v>3702</v>
      </c>
      <c r="P231">
        <v>153.39400000000001</v>
      </c>
      <c r="Q231">
        <v>-3.7</v>
      </c>
      <c r="R231" t="s">
        <v>81</v>
      </c>
      <c r="S231" t="s">
        <v>82</v>
      </c>
      <c r="T231" t="s">
        <v>312</v>
      </c>
    </row>
    <row r="232" spans="1:20" x14ac:dyDescent="0.35">
      <c r="A232" s="10">
        <v>40</v>
      </c>
      <c r="B232" s="10" t="s">
        <v>313</v>
      </c>
      <c r="C232" s="10" t="s">
        <v>314</v>
      </c>
      <c r="D232" s="10" t="s">
        <v>66</v>
      </c>
      <c r="E232" s="10" t="s">
        <v>67</v>
      </c>
      <c r="F232" s="10" t="s">
        <v>315</v>
      </c>
      <c r="G232" s="10">
        <v>0.52</v>
      </c>
      <c r="H232" s="10">
        <v>1</v>
      </c>
      <c r="I232" s="10">
        <v>76.7</v>
      </c>
      <c r="J232" s="10">
        <v>52.7</v>
      </c>
      <c r="K232">
        <v>2502</v>
      </c>
      <c r="L232">
        <v>105.096</v>
      </c>
      <c r="M232" t="s">
        <v>150</v>
      </c>
      <c r="N232">
        <v>-1.2130000000000001</v>
      </c>
    </row>
    <row r="233" spans="1:20" x14ac:dyDescent="0.35">
      <c r="A233" s="10">
        <v>40</v>
      </c>
      <c r="B233" s="10" t="s">
        <v>313</v>
      </c>
      <c r="C233" s="10" t="s">
        <v>314</v>
      </c>
      <c r="D233" s="10" t="s">
        <v>66</v>
      </c>
      <c r="E233" s="10" t="s">
        <v>67</v>
      </c>
      <c r="F233" s="10" t="s">
        <v>315</v>
      </c>
      <c r="G233" s="10">
        <v>0.52</v>
      </c>
      <c r="H233" s="10">
        <v>2</v>
      </c>
      <c r="I233" s="10">
        <v>166.4</v>
      </c>
      <c r="J233" s="10">
        <v>52.9</v>
      </c>
      <c r="K233">
        <v>2511</v>
      </c>
      <c r="L233">
        <v>105.125</v>
      </c>
      <c r="M233" t="s">
        <v>149</v>
      </c>
      <c r="N233">
        <v>-1.25</v>
      </c>
    </row>
    <row r="234" spans="1:20" x14ac:dyDescent="0.35">
      <c r="A234" s="10">
        <v>40</v>
      </c>
      <c r="B234" s="10" t="s">
        <v>313</v>
      </c>
      <c r="C234" s="10" t="s">
        <v>314</v>
      </c>
      <c r="D234" s="10" t="s">
        <v>66</v>
      </c>
      <c r="E234" s="10" t="s">
        <v>67</v>
      </c>
      <c r="F234" s="10" t="s">
        <v>315</v>
      </c>
      <c r="G234" s="10">
        <v>0.52</v>
      </c>
      <c r="H234" s="10">
        <v>3</v>
      </c>
      <c r="I234" s="10">
        <v>256.2</v>
      </c>
      <c r="J234" s="10">
        <v>52.7</v>
      </c>
      <c r="K234">
        <v>2508</v>
      </c>
      <c r="L234">
        <v>105.392</v>
      </c>
      <c r="M234" t="s">
        <v>301</v>
      </c>
      <c r="N234">
        <v>-1.2809999999999999</v>
      </c>
    </row>
    <row r="235" spans="1:20" x14ac:dyDescent="0.35">
      <c r="A235" s="10">
        <v>40</v>
      </c>
      <c r="B235" s="10" t="s">
        <v>313</v>
      </c>
      <c r="C235" s="10" t="s">
        <v>314</v>
      </c>
      <c r="D235" s="10" t="s">
        <v>66</v>
      </c>
      <c r="E235" s="10" t="s">
        <v>67</v>
      </c>
      <c r="F235" s="10" t="s">
        <v>315</v>
      </c>
      <c r="G235" s="10">
        <v>0.52</v>
      </c>
      <c r="H235" s="10">
        <v>4</v>
      </c>
      <c r="I235" s="10">
        <v>368.7</v>
      </c>
      <c r="J235" s="10">
        <v>248.1</v>
      </c>
      <c r="K235">
        <v>3100</v>
      </c>
      <c r="L235">
        <v>207.268</v>
      </c>
      <c r="M235" t="s">
        <v>301</v>
      </c>
      <c r="N235">
        <v>8.609</v>
      </c>
    </row>
    <row r="236" spans="1:20" x14ac:dyDescent="0.35">
      <c r="A236" s="10">
        <v>40</v>
      </c>
      <c r="B236" s="10" t="s">
        <v>313</v>
      </c>
      <c r="C236" s="10" t="s">
        <v>314</v>
      </c>
      <c r="D236" s="10" t="s">
        <v>66</v>
      </c>
      <c r="E236" s="10" t="s">
        <v>67</v>
      </c>
      <c r="F236" s="10" t="s">
        <v>315</v>
      </c>
      <c r="G236" s="10">
        <v>0.52</v>
      </c>
      <c r="H236" s="10">
        <v>5</v>
      </c>
      <c r="I236" s="10">
        <v>766.8</v>
      </c>
      <c r="J236" s="10">
        <v>268.60000000000002</v>
      </c>
      <c r="O236">
        <v>3459</v>
      </c>
      <c r="P236">
        <v>269.00400000000002</v>
      </c>
      <c r="Q236">
        <v>-15.294</v>
      </c>
      <c r="R236" t="s">
        <v>168</v>
      </c>
      <c r="S236" t="s">
        <v>286</v>
      </c>
      <c r="T236" t="s">
        <v>135</v>
      </c>
    </row>
    <row r="237" spans="1:20" x14ac:dyDescent="0.35">
      <c r="A237" s="10">
        <v>40</v>
      </c>
      <c r="B237" s="10" t="s">
        <v>313</v>
      </c>
      <c r="C237" s="10" t="s">
        <v>314</v>
      </c>
      <c r="D237" s="10" t="s">
        <v>66</v>
      </c>
      <c r="E237" s="10" t="s">
        <v>67</v>
      </c>
      <c r="F237" s="10" t="s">
        <v>315</v>
      </c>
      <c r="G237" s="10">
        <v>0.52</v>
      </c>
      <c r="H237" s="10">
        <v>6</v>
      </c>
      <c r="I237" s="10">
        <v>1169.4000000000001</v>
      </c>
      <c r="J237" s="10">
        <v>56.4</v>
      </c>
      <c r="O237">
        <v>3687</v>
      </c>
      <c r="P237">
        <v>153.023</v>
      </c>
      <c r="Q237">
        <v>-3.7</v>
      </c>
      <c r="R237" t="s">
        <v>307</v>
      </c>
      <c r="S237" t="s">
        <v>316</v>
      </c>
      <c r="T237" t="s">
        <v>206</v>
      </c>
    </row>
    <row r="238" spans="1:20" x14ac:dyDescent="0.35">
      <c r="A238" s="10">
        <v>41</v>
      </c>
      <c r="B238" s="10" t="s">
        <v>317</v>
      </c>
      <c r="C238" s="10" t="s">
        <v>318</v>
      </c>
      <c r="D238" s="10" t="s">
        <v>66</v>
      </c>
      <c r="E238" s="10" t="s">
        <v>67</v>
      </c>
      <c r="F238" s="10" t="s">
        <v>319</v>
      </c>
      <c r="G238" s="10">
        <v>0.57699999999999996</v>
      </c>
      <c r="H238" s="10">
        <v>1</v>
      </c>
      <c r="I238" s="10">
        <v>76.7</v>
      </c>
      <c r="J238" s="10">
        <v>52.7</v>
      </c>
      <c r="K238">
        <v>2509</v>
      </c>
      <c r="L238">
        <v>105.024</v>
      </c>
      <c r="M238" t="s">
        <v>160</v>
      </c>
      <c r="N238">
        <v>-1.163</v>
      </c>
    </row>
    <row r="239" spans="1:20" x14ac:dyDescent="0.35">
      <c r="A239" s="10">
        <v>41</v>
      </c>
      <c r="B239" s="10" t="s">
        <v>317</v>
      </c>
      <c r="C239" s="10" t="s">
        <v>318</v>
      </c>
      <c r="D239" s="10" t="s">
        <v>66</v>
      </c>
      <c r="E239" s="10" t="s">
        <v>67</v>
      </c>
      <c r="F239" s="10" t="s">
        <v>319</v>
      </c>
      <c r="G239" s="10">
        <v>0.57699999999999996</v>
      </c>
      <c r="H239" s="10">
        <v>2</v>
      </c>
      <c r="I239" s="10">
        <v>166.4</v>
      </c>
      <c r="J239" s="10">
        <v>52.9</v>
      </c>
      <c r="K239">
        <v>2510</v>
      </c>
      <c r="L239">
        <v>105.30200000000001</v>
      </c>
      <c r="M239" t="s">
        <v>149</v>
      </c>
      <c r="N239">
        <v>-1.25</v>
      </c>
    </row>
    <row r="240" spans="1:20" x14ac:dyDescent="0.35">
      <c r="A240" s="10">
        <v>41</v>
      </c>
      <c r="B240" s="10" t="s">
        <v>317</v>
      </c>
      <c r="C240" s="10" t="s">
        <v>318</v>
      </c>
      <c r="D240" s="10" t="s">
        <v>66</v>
      </c>
      <c r="E240" s="10" t="s">
        <v>67</v>
      </c>
      <c r="F240" s="10" t="s">
        <v>319</v>
      </c>
      <c r="G240" s="10">
        <v>0.57699999999999996</v>
      </c>
      <c r="H240" s="10">
        <v>3</v>
      </c>
      <c r="I240" s="10">
        <v>256.2</v>
      </c>
      <c r="J240" s="10">
        <v>52.7</v>
      </c>
      <c r="K240">
        <v>2514</v>
      </c>
      <c r="L240">
        <v>105.29</v>
      </c>
      <c r="M240" t="s">
        <v>301</v>
      </c>
      <c r="N240">
        <v>-1.2969999999999999</v>
      </c>
    </row>
    <row r="241" spans="1:20" x14ac:dyDescent="0.35">
      <c r="A241" s="10">
        <v>41</v>
      </c>
      <c r="B241" s="10" t="s">
        <v>317</v>
      </c>
      <c r="C241" s="10" t="s">
        <v>318</v>
      </c>
      <c r="D241" s="10" t="s">
        <v>66</v>
      </c>
      <c r="E241" s="10" t="s">
        <v>67</v>
      </c>
      <c r="F241" s="10" t="s">
        <v>319</v>
      </c>
      <c r="G241" s="10">
        <v>0.57699999999999996</v>
      </c>
      <c r="H241" s="10">
        <v>4</v>
      </c>
      <c r="I241" s="10">
        <v>367.8</v>
      </c>
      <c r="J241" s="10">
        <v>250.2</v>
      </c>
      <c r="K241">
        <v>3086</v>
      </c>
      <c r="L241">
        <v>207.28200000000001</v>
      </c>
      <c r="M241" t="s">
        <v>302</v>
      </c>
      <c r="N241">
        <v>7.2629999999999999</v>
      </c>
    </row>
    <row r="242" spans="1:20" x14ac:dyDescent="0.35">
      <c r="A242" s="10">
        <v>41</v>
      </c>
      <c r="B242" s="10" t="s">
        <v>317</v>
      </c>
      <c r="C242" s="10" t="s">
        <v>318</v>
      </c>
      <c r="D242" s="10" t="s">
        <v>66</v>
      </c>
      <c r="E242" s="10" t="s">
        <v>67</v>
      </c>
      <c r="F242" s="10" t="s">
        <v>319</v>
      </c>
      <c r="G242" s="10">
        <v>0.57699999999999996</v>
      </c>
      <c r="H242" s="10">
        <v>5</v>
      </c>
      <c r="I242" s="10">
        <v>766.4</v>
      </c>
      <c r="J242" s="10">
        <v>273.2</v>
      </c>
      <c r="O242">
        <v>3663</v>
      </c>
      <c r="P242">
        <v>287.62400000000002</v>
      </c>
      <c r="Q242">
        <v>-15.331</v>
      </c>
      <c r="R242" t="s">
        <v>168</v>
      </c>
      <c r="S242" t="s">
        <v>297</v>
      </c>
      <c r="T242" t="s">
        <v>143</v>
      </c>
    </row>
    <row r="243" spans="1:20" x14ac:dyDescent="0.35">
      <c r="A243" s="10">
        <v>41</v>
      </c>
      <c r="B243" s="10" t="s">
        <v>317</v>
      </c>
      <c r="C243" s="10" t="s">
        <v>318</v>
      </c>
      <c r="D243" s="10" t="s">
        <v>66</v>
      </c>
      <c r="E243" s="10" t="s">
        <v>67</v>
      </c>
      <c r="F243" s="10" t="s">
        <v>319</v>
      </c>
      <c r="G243" s="10">
        <v>0.57699999999999996</v>
      </c>
      <c r="H243" s="10">
        <v>6</v>
      </c>
      <c r="I243" s="10">
        <v>1169.4000000000001</v>
      </c>
      <c r="J243" s="10">
        <v>56.4</v>
      </c>
      <c r="O243">
        <v>3707</v>
      </c>
      <c r="P243">
        <v>153.71700000000001</v>
      </c>
      <c r="Q243">
        <v>-3.7</v>
      </c>
      <c r="R243" t="s">
        <v>128</v>
      </c>
      <c r="S243" t="s">
        <v>238</v>
      </c>
      <c r="T243" t="s">
        <v>272</v>
      </c>
    </row>
    <row r="244" spans="1:20" x14ac:dyDescent="0.35">
      <c r="A244" s="10">
        <v>42</v>
      </c>
      <c r="B244" s="10" t="s">
        <v>320</v>
      </c>
      <c r="C244" s="10" t="s">
        <v>321</v>
      </c>
      <c r="D244" s="10" t="s">
        <v>66</v>
      </c>
      <c r="E244" s="10" t="s">
        <v>67</v>
      </c>
      <c r="F244" s="10" t="s">
        <v>322</v>
      </c>
      <c r="G244" s="10">
        <v>0.55400000000000005</v>
      </c>
      <c r="H244" s="10">
        <v>1</v>
      </c>
      <c r="I244" s="10">
        <v>76.7</v>
      </c>
      <c r="J244" s="10">
        <v>52.9</v>
      </c>
      <c r="K244">
        <v>2510</v>
      </c>
      <c r="L244">
        <v>105.15300000000001</v>
      </c>
      <c r="M244" t="s">
        <v>160</v>
      </c>
      <c r="N244">
        <v>-1.18</v>
      </c>
    </row>
    <row r="245" spans="1:20" x14ac:dyDescent="0.35">
      <c r="A245" s="10">
        <v>42</v>
      </c>
      <c r="B245" s="10" t="s">
        <v>320</v>
      </c>
      <c r="C245" s="10" t="s">
        <v>321</v>
      </c>
      <c r="D245" s="10" t="s">
        <v>66</v>
      </c>
      <c r="E245" s="10" t="s">
        <v>67</v>
      </c>
      <c r="F245" s="10" t="s">
        <v>322</v>
      </c>
      <c r="G245" s="10">
        <v>0.55400000000000005</v>
      </c>
      <c r="H245" s="10">
        <v>2</v>
      </c>
      <c r="I245" s="10">
        <v>166.6</v>
      </c>
      <c r="J245" s="10">
        <v>52.7</v>
      </c>
      <c r="K245">
        <v>2513</v>
      </c>
      <c r="L245">
        <v>105.193</v>
      </c>
      <c r="M245" t="s">
        <v>149</v>
      </c>
      <c r="N245">
        <v>-1.25</v>
      </c>
    </row>
    <row r="246" spans="1:20" x14ac:dyDescent="0.35">
      <c r="A246" s="10">
        <v>42</v>
      </c>
      <c r="B246" s="10" t="s">
        <v>320</v>
      </c>
      <c r="C246" s="10" t="s">
        <v>321</v>
      </c>
      <c r="D246" s="10" t="s">
        <v>66</v>
      </c>
      <c r="E246" s="10" t="s">
        <v>67</v>
      </c>
      <c r="F246" s="10" t="s">
        <v>322</v>
      </c>
      <c r="G246" s="10">
        <v>0.55400000000000005</v>
      </c>
      <c r="H246" s="10">
        <v>3</v>
      </c>
      <c r="I246" s="10">
        <v>256.2</v>
      </c>
      <c r="J246" s="10">
        <v>52.7</v>
      </c>
      <c r="K246">
        <v>2513</v>
      </c>
      <c r="L246">
        <v>105.304</v>
      </c>
      <c r="M246" t="s">
        <v>301</v>
      </c>
      <c r="N246">
        <v>-1.268</v>
      </c>
    </row>
    <row r="247" spans="1:20" x14ac:dyDescent="0.35">
      <c r="A247" s="10">
        <v>42</v>
      </c>
      <c r="B247" s="10" t="s">
        <v>320</v>
      </c>
      <c r="C247" s="10" t="s">
        <v>321</v>
      </c>
      <c r="D247" s="10" t="s">
        <v>66</v>
      </c>
      <c r="E247" s="10" t="s">
        <v>67</v>
      </c>
      <c r="F247" s="10" t="s">
        <v>322</v>
      </c>
      <c r="G247" s="10">
        <v>0.55400000000000005</v>
      </c>
      <c r="H247" s="10">
        <v>4</v>
      </c>
      <c r="I247" s="10">
        <v>368</v>
      </c>
      <c r="J247" s="10">
        <v>205.7</v>
      </c>
      <c r="K247">
        <v>3120</v>
      </c>
      <c r="L247">
        <v>206.82300000000001</v>
      </c>
      <c r="M247" t="s">
        <v>301</v>
      </c>
      <c r="N247">
        <v>5.016</v>
      </c>
    </row>
    <row r="248" spans="1:20" x14ac:dyDescent="0.35">
      <c r="A248" s="10">
        <v>42</v>
      </c>
      <c r="B248" s="10" t="s">
        <v>320</v>
      </c>
      <c r="C248" s="10" t="s">
        <v>321</v>
      </c>
      <c r="D248" s="10" t="s">
        <v>66</v>
      </c>
      <c r="E248" s="10" t="s">
        <v>67</v>
      </c>
      <c r="F248" s="10" t="s">
        <v>322</v>
      </c>
      <c r="G248" s="10">
        <v>0.55400000000000005</v>
      </c>
      <c r="H248" s="10">
        <v>5</v>
      </c>
      <c r="I248" s="10">
        <v>573.70000000000005</v>
      </c>
      <c r="J248" s="10">
        <v>47</v>
      </c>
      <c r="K248">
        <v>65</v>
      </c>
      <c r="L248">
        <v>2.0249999999999999</v>
      </c>
      <c r="M248" t="s">
        <v>301</v>
      </c>
      <c r="N248">
        <v>17.079999999999998</v>
      </c>
    </row>
    <row r="249" spans="1:20" x14ac:dyDescent="0.35">
      <c r="A249" s="10">
        <v>42</v>
      </c>
      <c r="B249" s="10" t="s">
        <v>320</v>
      </c>
      <c r="C249" s="10" t="s">
        <v>321</v>
      </c>
      <c r="D249" s="10" t="s">
        <v>66</v>
      </c>
      <c r="E249" s="10" t="s">
        <v>67</v>
      </c>
      <c r="F249" s="10" t="s">
        <v>322</v>
      </c>
      <c r="G249" s="10">
        <v>0.55400000000000005</v>
      </c>
      <c r="H249" s="10">
        <v>6</v>
      </c>
      <c r="I249" s="10">
        <v>766.4</v>
      </c>
      <c r="J249" s="10">
        <v>272.5</v>
      </c>
      <c r="O249">
        <v>3565</v>
      </c>
      <c r="P249">
        <v>278.12099999999998</v>
      </c>
      <c r="Q249">
        <v>-17.178000000000001</v>
      </c>
      <c r="R249" t="s">
        <v>168</v>
      </c>
      <c r="S249" t="s">
        <v>297</v>
      </c>
      <c r="T249" t="s">
        <v>143</v>
      </c>
    </row>
    <row r="250" spans="1:20" x14ac:dyDescent="0.35">
      <c r="A250" s="10">
        <v>42</v>
      </c>
      <c r="B250" s="10" t="s">
        <v>320</v>
      </c>
      <c r="C250" s="10" t="s">
        <v>321</v>
      </c>
      <c r="D250" s="10" t="s">
        <v>66</v>
      </c>
      <c r="E250" s="10" t="s">
        <v>67</v>
      </c>
      <c r="F250" s="10" t="s">
        <v>322</v>
      </c>
      <c r="G250" s="10">
        <v>0.55400000000000005</v>
      </c>
      <c r="H250" s="10">
        <v>7</v>
      </c>
      <c r="I250" s="10">
        <v>1169.4000000000001</v>
      </c>
      <c r="J250" s="10">
        <v>56.8</v>
      </c>
      <c r="O250">
        <v>3702</v>
      </c>
      <c r="P250">
        <v>153.57300000000001</v>
      </c>
      <c r="Q250">
        <v>-3.7</v>
      </c>
      <c r="R250" t="s">
        <v>242</v>
      </c>
      <c r="S250" t="s">
        <v>137</v>
      </c>
      <c r="T250" t="s">
        <v>323</v>
      </c>
    </row>
    <row r="251" spans="1:20" x14ac:dyDescent="0.35">
      <c r="A251" s="10">
        <v>43</v>
      </c>
      <c r="B251" s="10" t="s">
        <v>324</v>
      </c>
      <c r="C251" s="10" t="s">
        <v>325</v>
      </c>
      <c r="D251" s="10" t="s">
        <v>66</v>
      </c>
      <c r="E251" s="10" t="s">
        <v>67</v>
      </c>
      <c r="F251" s="10" t="s">
        <v>326</v>
      </c>
      <c r="G251" s="10">
        <v>0.53100000000000003</v>
      </c>
      <c r="H251" s="10">
        <v>1</v>
      </c>
      <c r="I251" s="10">
        <v>76.7</v>
      </c>
      <c r="J251" s="10">
        <v>52.7</v>
      </c>
      <c r="K251">
        <v>2521</v>
      </c>
      <c r="L251">
        <v>105.68</v>
      </c>
      <c r="M251" t="s">
        <v>160</v>
      </c>
      <c r="N251">
        <v>-1.155</v>
      </c>
    </row>
    <row r="252" spans="1:20" x14ac:dyDescent="0.35">
      <c r="A252" s="10">
        <v>43</v>
      </c>
      <c r="B252" s="10" t="s">
        <v>324</v>
      </c>
      <c r="C252" s="10" t="s">
        <v>325</v>
      </c>
      <c r="D252" s="10" t="s">
        <v>66</v>
      </c>
      <c r="E252" s="10" t="s">
        <v>67</v>
      </c>
      <c r="F252" s="10" t="s">
        <v>326</v>
      </c>
      <c r="G252" s="10">
        <v>0.53100000000000003</v>
      </c>
      <c r="H252" s="10">
        <v>2</v>
      </c>
      <c r="I252" s="10">
        <v>166.6</v>
      </c>
      <c r="J252" s="10">
        <v>52.7</v>
      </c>
      <c r="K252">
        <v>2518</v>
      </c>
      <c r="L252">
        <v>105.499</v>
      </c>
      <c r="M252" t="s">
        <v>149</v>
      </c>
      <c r="N252">
        <v>-1.25</v>
      </c>
    </row>
    <row r="253" spans="1:20" x14ac:dyDescent="0.35">
      <c r="A253" s="10">
        <v>43</v>
      </c>
      <c r="B253" s="10" t="s">
        <v>324</v>
      </c>
      <c r="C253" s="10" t="s">
        <v>325</v>
      </c>
      <c r="D253" s="10" t="s">
        <v>66</v>
      </c>
      <c r="E253" s="10" t="s">
        <v>67</v>
      </c>
      <c r="F253" s="10" t="s">
        <v>326</v>
      </c>
      <c r="G253" s="10">
        <v>0.53100000000000003</v>
      </c>
      <c r="H253" s="10">
        <v>3</v>
      </c>
      <c r="I253" s="10">
        <v>256.2</v>
      </c>
      <c r="J253" s="10">
        <v>52.7</v>
      </c>
      <c r="K253">
        <v>2519</v>
      </c>
      <c r="L253">
        <v>105.55500000000001</v>
      </c>
      <c r="M253" t="s">
        <v>301</v>
      </c>
      <c r="N253">
        <v>-1.262</v>
      </c>
    </row>
    <row r="254" spans="1:20" x14ac:dyDescent="0.35">
      <c r="A254" s="10">
        <v>43</v>
      </c>
      <c r="B254" s="10" t="s">
        <v>324</v>
      </c>
      <c r="C254" s="10" t="s">
        <v>325</v>
      </c>
      <c r="D254" s="10" t="s">
        <v>66</v>
      </c>
      <c r="E254" s="10" t="s">
        <v>67</v>
      </c>
      <c r="F254" s="10" t="s">
        <v>326</v>
      </c>
      <c r="G254" s="10">
        <v>0.53100000000000003</v>
      </c>
      <c r="H254" s="10">
        <v>4</v>
      </c>
      <c r="I254" s="10">
        <v>374.5</v>
      </c>
      <c r="J254" s="10">
        <v>190.6</v>
      </c>
      <c r="K254">
        <v>575</v>
      </c>
      <c r="L254">
        <v>40.595999999999997</v>
      </c>
      <c r="M254" t="s">
        <v>301</v>
      </c>
      <c r="N254">
        <v>6.2439999999999998</v>
      </c>
    </row>
    <row r="255" spans="1:20" x14ac:dyDescent="0.35">
      <c r="A255" s="10">
        <v>43</v>
      </c>
      <c r="B255" s="10" t="s">
        <v>324</v>
      </c>
      <c r="C255" s="10" t="s">
        <v>325</v>
      </c>
      <c r="D255" s="10" t="s">
        <v>66</v>
      </c>
      <c r="E255" s="10" t="s">
        <v>67</v>
      </c>
      <c r="F255" s="10" t="s">
        <v>326</v>
      </c>
      <c r="G255" s="10">
        <v>0.53100000000000003</v>
      </c>
      <c r="H255" s="10">
        <v>5</v>
      </c>
      <c r="I255" s="10">
        <v>772.9</v>
      </c>
      <c r="J255" s="10">
        <v>221.1</v>
      </c>
      <c r="O255">
        <v>1146</v>
      </c>
      <c r="P255">
        <v>87.653999999999996</v>
      </c>
      <c r="Q255">
        <v>-19.145</v>
      </c>
      <c r="R255" t="s">
        <v>161</v>
      </c>
      <c r="S255" t="s">
        <v>193</v>
      </c>
      <c r="T255" t="s">
        <v>135</v>
      </c>
    </row>
    <row r="256" spans="1:20" x14ac:dyDescent="0.35">
      <c r="A256" s="10">
        <v>43</v>
      </c>
      <c r="B256" s="10" t="s">
        <v>324</v>
      </c>
      <c r="C256" s="10" t="s">
        <v>325</v>
      </c>
      <c r="D256" s="10" t="s">
        <v>66</v>
      </c>
      <c r="E256" s="10" t="s">
        <v>67</v>
      </c>
      <c r="F256" s="10" t="s">
        <v>326</v>
      </c>
      <c r="G256" s="10">
        <v>0.53100000000000003</v>
      </c>
      <c r="H256" s="10">
        <v>6</v>
      </c>
      <c r="I256" s="10">
        <v>1169.0999999999999</v>
      </c>
      <c r="J256" s="10">
        <v>56</v>
      </c>
      <c r="O256">
        <v>3708</v>
      </c>
      <c r="P256">
        <v>153.58199999999999</v>
      </c>
      <c r="Q256">
        <v>-3.7</v>
      </c>
      <c r="R256" t="s">
        <v>126</v>
      </c>
      <c r="S256" t="s">
        <v>153</v>
      </c>
      <c r="T256" t="s">
        <v>327</v>
      </c>
    </row>
    <row r="257" spans="1:20" x14ac:dyDescent="0.35">
      <c r="A257" s="10">
        <v>44</v>
      </c>
      <c r="B257" s="10" t="s">
        <v>64</v>
      </c>
      <c r="C257" s="10" t="s">
        <v>284</v>
      </c>
      <c r="D257" s="10" t="s">
        <v>66</v>
      </c>
      <c r="E257" s="10" t="s">
        <v>67</v>
      </c>
      <c r="F257" s="10" t="s">
        <v>328</v>
      </c>
      <c r="G257" s="10">
        <v>0.54200000000000004</v>
      </c>
      <c r="H257" s="10">
        <v>1</v>
      </c>
      <c r="I257" s="10">
        <v>76.7</v>
      </c>
      <c r="J257" s="10">
        <v>52.7</v>
      </c>
      <c r="K257">
        <v>2511</v>
      </c>
      <c r="L257">
        <v>105.122</v>
      </c>
      <c r="M257" t="s">
        <v>329</v>
      </c>
      <c r="N257">
        <v>-1.153</v>
      </c>
    </row>
    <row r="258" spans="1:20" x14ac:dyDescent="0.35">
      <c r="A258" s="10">
        <v>44</v>
      </c>
      <c r="B258" s="10" t="s">
        <v>64</v>
      </c>
      <c r="C258" s="10" t="s">
        <v>284</v>
      </c>
      <c r="D258" s="10" t="s">
        <v>66</v>
      </c>
      <c r="E258" s="10" t="s">
        <v>67</v>
      </c>
      <c r="F258" s="10" t="s">
        <v>328</v>
      </c>
      <c r="G258" s="10">
        <v>0.54200000000000004</v>
      </c>
      <c r="H258" s="10">
        <v>2</v>
      </c>
      <c r="I258" s="10">
        <v>166.4</v>
      </c>
      <c r="J258" s="10">
        <v>52.9</v>
      </c>
      <c r="K258">
        <v>2506</v>
      </c>
      <c r="L258">
        <v>105.196</v>
      </c>
      <c r="M258" t="s">
        <v>329</v>
      </c>
      <c r="N258">
        <v>-1.25</v>
      </c>
    </row>
    <row r="259" spans="1:20" x14ac:dyDescent="0.35">
      <c r="A259" s="10">
        <v>44</v>
      </c>
      <c r="B259" s="10" t="s">
        <v>64</v>
      </c>
      <c r="C259" s="10" t="s">
        <v>284</v>
      </c>
      <c r="D259" s="10" t="s">
        <v>66</v>
      </c>
      <c r="E259" s="10" t="s">
        <v>67</v>
      </c>
      <c r="F259" s="10" t="s">
        <v>328</v>
      </c>
      <c r="G259" s="10">
        <v>0.54200000000000004</v>
      </c>
      <c r="H259" s="10">
        <v>3</v>
      </c>
      <c r="I259" s="10">
        <v>256.2</v>
      </c>
      <c r="J259" s="10">
        <v>52.7</v>
      </c>
      <c r="K259">
        <v>2511</v>
      </c>
      <c r="L259">
        <v>105.211</v>
      </c>
      <c r="M259" t="s">
        <v>329</v>
      </c>
      <c r="N259">
        <v>-1.236</v>
      </c>
    </row>
    <row r="260" spans="1:20" x14ac:dyDescent="0.35">
      <c r="A260" s="10">
        <v>44</v>
      </c>
      <c r="B260" s="10" t="s">
        <v>64</v>
      </c>
      <c r="C260" s="10" t="s">
        <v>284</v>
      </c>
      <c r="D260" s="10" t="s">
        <v>66</v>
      </c>
      <c r="E260" s="10" t="s">
        <v>67</v>
      </c>
      <c r="F260" s="10" t="s">
        <v>328</v>
      </c>
      <c r="G260" s="10">
        <v>0.54200000000000004</v>
      </c>
      <c r="H260" s="10">
        <v>4</v>
      </c>
      <c r="I260" s="10">
        <v>368.7</v>
      </c>
      <c r="J260" s="10">
        <v>252.5</v>
      </c>
      <c r="K260">
        <v>2934</v>
      </c>
      <c r="L260">
        <v>196.577</v>
      </c>
      <c r="M260" t="s">
        <v>329</v>
      </c>
      <c r="N260">
        <v>6.28</v>
      </c>
    </row>
    <row r="261" spans="1:20" x14ac:dyDescent="0.35">
      <c r="A261" s="10">
        <v>44</v>
      </c>
      <c r="B261" s="10" t="s">
        <v>64</v>
      </c>
      <c r="C261" s="10" t="s">
        <v>284</v>
      </c>
      <c r="D261" s="10" t="s">
        <v>66</v>
      </c>
      <c r="E261" s="10" t="s">
        <v>67</v>
      </c>
      <c r="F261" s="10" t="s">
        <v>328</v>
      </c>
      <c r="G261" s="10">
        <v>0.54200000000000004</v>
      </c>
      <c r="H261" s="10">
        <v>5</v>
      </c>
      <c r="I261" s="10">
        <v>765.1</v>
      </c>
      <c r="J261" s="10">
        <v>281.10000000000002</v>
      </c>
      <c r="O261">
        <v>3986</v>
      </c>
      <c r="P261">
        <v>311.351</v>
      </c>
      <c r="Q261">
        <v>-25.34</v>
      </c>
      <c r="R261" t="s">
        <v>193</v>
      </c>
      <c r="S261" t="s">
        <v>330</v>
      </c>
      <c r="T261" t="s">
        <v>151</v>
      </c>
    </row>
    <row r="262" spans="1:20" x14ac:dyDescent="0.35">
      <c r="A262" s="10">
        <v>44</v>
      </c>
      <c r="B262" s="10" t="s">
        <v>64</v>
      </c>
      <c r="C262" s="10" t="s">
        <v>284</v>
      </c>
      <c r="D262" s="10" t="s">
        <v>66</v>
      </c>
      <c r="E262" s="10" t="s">
        <v>67</v>
      </c>
      <c r="F262" s="10" t="s">
        <v>328</v>
      </c>
      <c r="G262" s="10">
        <v>0.54200000000000004</v>
      </c>
      <c r="H262" s="10">
        <v>6</v>
      </c>
      <c r="I262" s="10">
        <v>1169.4000000000001</v>
      </c>
      <c r="J262" s="10">
        <v>56.4</v>
      </c>
      <c r="O262">
        <v>3693</v>
      </c>
      <c r="P262">
        <v>153.12100000000001</v>
      </c>
      <c r="Q262">
        <v>-3.7</v>
      </c>
      <c r="R262" t="s">
        <v>189</v>
      </c>
      <c r="S262" t="s">
        <v>70</v>
      </c>
      <c r="T262" t="s">
        <v>108</v>
      </c>
    </row>
    <row r="263" spans="1:20" x14ac:dyDescent="0.35">
      <c r="A263" s="10">
        <v>45</v>
      </c>
      <c r="B263" s="10" t="s">
        <v>87</v>
      </c>
      <c r="C263" s="10" t="s">
        <v>331</v>
      </c>
      <c r="D263" s="10" t="s">
        <v>66</v>
      </c>
      <c r="E263" s="10" t="s">
        <v>67</v>
      </c>
      <c r="F263" s="10" t="s">
        <v>332</v>
      </c>
      <c r="G263" s="10">
        <v>0.50900000000000001</v>
      </c>
      <c r="H263" s="10">
        <v>1</v>
      </c>
      <c r="I263" s="10">
        <v>76.7</v>
      </c>
      <c r="J263" s="10">
        <v>52.9</v>
      </c>
      <c r="K263">
        <v>2510</v>
      </c>
      <c r="L263">
        <v>105.214</v>
      </c>
      <c r="M263" t="s">
        <v>150</v>
      </c>
      <c r="N263">
        <v>-1.1990000000000001</v>
      </c>
    </row>
    <row r="264" spans="1:20" x14ac:dyDescent="0.35">
      <c r="A264" s="10">
        <v>45</v>
      </c>
      <c r="B264" s="10" t="s">
        <v>87</v>
      </c>
      <c r="C264" s="10" t="s">
        <v>331</v>
      </c>
      <c r="D264" s="10" t="s">
        <v>66</v>
      </c>
      <c r="E264" s="10" t="s">
        <v>67</v>
      </c>
      <c r="F264" s="10" t="s">
        <v>332</v>
      </c>
      <c r="G264" s="10">
        <v>0.50900000000000001</v>
      </c>
      <c r="H264" s="10">
        <v>2</v>
      </c>
      <c r="I264" s="10">
        <v>166.4</v>
      </c>
      <c r="J264" s="10">
        <v>52.9</v>
      </c>
      <c r="K264">
        <v>2512</v>
      </c>
      <c r="L264">
        <v>105.458</v>
      </c>
      <c r="M264" t="s">
        <v>301</v>
      </c>
      <c r="N264">
        <v>-1.25</v>
      </c>
    </row>
    <row r="265" spans="1:20" x14ac:dyDescent="0.35">
      <c r="A265" s="10">
        <v>45</v>
      </c>
      <c r="B265" s="10" t="s">
        <v>87</v>
      </c>
      <c r="C265" s="10" t="s">
        <v>331</v>
      </c>
      <c r="D265" s="10" t="s">
        <v>66</v>
      </c>
      <c r="E265" s="10" t="s">
        <v>67</v>
      </c>
      <c r="F265" s="10" t="s">
        <v>332</v>
      </c>
      <c r="G265" s="10">
        <v>0.50900000000000001</v>
      </c>
      <c r="H265" s="10">
        <v>3</v>
      </c>
      <c r="I265" s="10">
        <v>256.2</v>
      </c>
      <c r="J265" s="10">
        <v>52.7</v>
      </c>
      <c r="K265">
        <v>2515</v>
      </c>
      <c r="L265">
        <v>105.46899999999999</v>
      </c>
      <c r="M265" t="s">
        <v>302</v>
      </c>
      <c r="N265">
        <v>-1.3220000000000001</v>
      </c>
    </row>
    <row r="266" spans="1:20" x14ac:dyDescent="0.35">
      <c r="A266" s="10">
        <v>45</v>
      </c>
      <c r="B266" s="10" t="s">
        <v>87</v>
      </c>
      <c r="C266" s="10" t="s">
        <v>331</v>
      </c>
      <c r="D266" s="10" t="s">
        <v>66</v>
      </c>
      <c r="E266" s="10" t="s">
        <v>67</v>
      </c>
      <c r="F266" s="10" t="s">
        <v>332</v>
      </c>
      <c r="G266" s="10">
        <v>0.50900000000000001</v>
      </c>
      <c r="H266" s="10">
        <v>4</v>
      </c>
      <c r="I266" s="10">
        <v>367.4</v>
      </c>
      <c r="J266" s="10">
        <v>256.89999999999998</v>
      </c>
      <c r="K266">
        <v>2941</v>
      </c>
      <c r="L266">
        <v>197.57</v>
      </c>
      <c r="M266" t="s">
        <v>333</v>
      </c>
      <c r="N266">
        <v>12.856999999999999</v>
      </c>
    </row>
    <row r="267" spans="1:20" x14ac:dyDescent="0.35">
      <c r="A267" s="10">
        <v>45</v>
      </c>
      <c r="B267" s="10" t="s">
        <v>87</v>
      </c>
      <c r="C267" s="10" t="s">
        <v>331</v>
      </c>
      <c r="D267" s="10" t="s">
        <v>66</v>
      </c>
      <c r="E267" s="10" t="s">
        <v>67</v>
      </c>
      <c r="F267" s="10" t="s">
        <v>332</v>
      </c>
      <c r="G267" s="10">
        <v>0.50900000000000001</v>
      </c>
      <c r="H267" s="10">
        <v>5</v>
      </c>
      <c r="I267" s="10">
        <v>764.7</v>
      </c>
      <c r="J267" s="10">
        <v>280.5</v>
      </c>
      <c r="O267">
        <v>3627</v>
      </c>
      <c r="P267">
        <v>283.471</v>
      </c>
      <c r="Q267">
        <v>-15.234999999999999</v>
      </c>
      <c r="R267" t="s">
        <v>187</v>
      </c>
      <c r="S267" t="s">
        <v>297</v>
      </c>
      <c r="T267" t="s">
        <v>218</v>
      </c>
    </row>
    <row r="268" spans="1:20" x14ac:dyDescent="0.35">
      <c r="A268" s="10">
        <v>45</v>
      </c>
      <c r="B268" s="10" t="s">
        <v>87</v>
      </c>
      <c r="C268" s="10" t="s">
        <v>331</v>
      </c>
      <c r="D268" s="10" t="s">
        <v>66</v>
      </c>
      <c r="E268" s="10" t="s">
        <v>67</v>
      </c>
      <c r="F268" s="10" t="s">
        <v>332</v>
      </c>
      <c r="G268" s="10">
        <v>0.50900000000000001</v>
      </c>
      <c r="H268" s="10">
        <v>6</v>
      </c>
      <c r="I268" s="10">
        <v>1169.4000000000001</v>
      </c>
      <c r="J268" s="10">
        <v>56.4</v>
      </c>
      <c r="O268">
        <v>3699</v>
      </c>
      <c r="P268">
        <v>153.339</v>
      </c>
      <c r="Q268">
        <v>-3.7</v>
      </c>
      <c r="R268" t="s">
        <v>316</v>
      </c>
      <c r="S268" t="s">
        <v>129</v>
      </c>
      <c r="T268" t="s">
        <v>334</v>
      </c>
    </row>
    <row r="269" spans="1:20" x14ac:dyDescent="0.35">
      <c r="A269" s="10">
        <v>46</v>
      </c>
      <c r="B269" s="10" t="s">
        <v>335</v>
      </c>
      <c r="C269" s="10" t="s">
        <v>336</v>
      </c>
      <c r="D269" s="10" t="s">
        <v>66</v>
      </c>
      <c r="E269" s="10" t="s">
        <v>67</v>
      </c>
      <c r="F269" s="10" t="s">
        <v>337</v>
      </c>
      <c r="G269" s="10">
        <v>0.54500000000000004</v>
      </c>
      <c r="H269" s="10">
        <v>1</v>
      </c>
      <c r="I269" s="10">
        <v>76.7</v>
      </c>
      <c r="J269" s="10">
        <v>52.9</v>
      </c>
      <c r="K269">
        <v>2500</v>
      </c>
      <c r="L269">
        <v>104.9</v>
      </c>
      <c r="M269" t="s">
        <v>150</v>
      </c>
      <c r="N269">
        <v>-1.24</v>
      </c>
    </row>
    <row r="270" spans="1:20" x14ac:dyDescent="0.35">
      <c r="A270" s="10">
        <v>46</v>
      </c>
      <c r="B270" s="10" t="s">
        <v>335</v>
      </c>
      <c r="C270" s="10" t="s">
        <v>336</v>
      </c>
      <c r="D270" s="10" t="s">
        <v>66</v>
      </c>
      <c r="E270" s="10" t="s">
        <v>67</v>
      </c>
      <c r="F270" s="10" t="s">
        <v>337</v>
      </c>
      <c r="G270" s="10">
        <v>0.54500000000000004</v>
      </c>
      <c r="H270" s="10">
        <v>2</v>
      </c>
      <c r="I270" s="10">
        <v>166.6</v>
      </c>
      <c r="J270" s="10">
        <v>52.7</v>
      </c>
      <c r="K270">
        <v>2506</v>
      </c>
      <c r="L270">
        <v>104.953</v>
      </c>
      <c r="M270" t="s">
        <v>149</v>
      </c>
      <c r="N270">
        <v>-1.25</v>
      </c>
    </row>
    <row r="271" spans="1:20" x14ac:dyDescent="0.35">
      <c r="A271" s="10">
        <v>46</v>
      </c>
      <c r="B271" s="10" t="s">
        <v>335</v>
      </c>
      <c r="C271" s="10" t="s">
        <v>336</v>
      </c>
      <c r="D271" s="10" t="s">
        <v>66</v>
      </c>
      <c r="E271" s="10" t="s">
        <v>67</v>
      </c>
      <c r="F271" s="10" t="s">
        <v>337</v>
      </c>
      <c r="G271" s="10">
        <v>0.54500000000000004</v>
      </c>
      <c r="H271" s="10">
        <v>3</v>
      </c>
      <c r="I271" s="10">
        <v>256.2</v>
      </c>
      <c r="J271" s="10">
        <v>52.9</v>
      </c>
      <c r="K271">
        <v>2504</v>
      </c>
      <c r="L271">
        <v>105.184</v>
      </c>
      <c r="M271" t="s">
        <v>301</v>
      </c>
      <c r="N271">
        <v>-1.3129999999999999</v>
      </c>
    </row>
    <row r="272" spans="1:20" x14ac:dyDescent="0.35">
      <c r="A272" s="10">
        <v>46</v>
      </c>
      <c r="B272" s="10" t="s">
        <v>335</v>
      </c>
      <c r="C272" s="10" t="s">
        <v>336</v>
      </c>
      <c r="D272" s="10" t="s">
        <v>66</v>
      </c>
      <c r="E272" s="10" t="s">
        <v>67</v>
      </c>
      <c r="F272" s="10" t="s">
        <v>337</v>
      </c>
      <c r="G272" s="10">
        <v>0.54500000000000004</v>
      </c>
      <c r="H272" s="10">
        <v>4</v>
      </c>
      <c r="I272" s="10">
        <v>369.1</v>
      </c>
      <c r="J272" s="10">
        <v>253.3</v>
      </c>
      <c r="K272">
        <v>3014</v>
      </c>
      <c r="L272">
        <v>202.03</v>
      </c>
      <c r="M272" t="s">
        <v>302</v>
      </c>
      <c r="N272">
        <v>7.4009999999999998</v>
      </c>
    </row>
    <row r="273" spans="1:20" x14ac:dyDescent="0.35">
      <c r="A273" s="10">
        <v>46</v>
      </c>
      <c r="B273" s="10" t="s">
        <v>335</v>
      </c>
      <c r="C273" s="10" t="s">
        <v>336</v>
      </c>
      <c r="D273" s="10" t="s">
        <v>66</v>
      </c>
      <c r="E273" s="10" t="s">
        <v>67</v>
      </c>
      <c r="F273" s="10" t="s">
        <v>337</v>
      </c>
      <c r="G273" s="10">
        <v>0.54500000000000004</v>
      </c>
      <c r="H273" s="10">
        <v>5</v>
      </c>
      <c r="I273" s="10">
        <v>768.3</v>
      </c>
      <c r="J273" s="10">
        <v>268.8</v>
      </c>
      <c r="O273">
        <v>3381</v>
      </c>
      <c r="P273">
        <v>263.37299999999999</v>
      </c>
      <c r="Q273">
        <v>-12.536</v>
      </c>
      <c r="R273" t="s">
        <v>168</v>
      </c>
      <c r="S273" t="s">
        <v>286</v>
      </c>
      <c r="T273" t="s">
        <v>135</v>
      </c>
    </row>
    <row r="274" spans="1:20" x14ac:dyDescent="0.35">
      <c r="A274" s="10">
        <v>46</v>
      </c>
      <c r="B274" s="10" t="s">
        <v>335</v>
      </c>
      <c r="C274" s="10" t="s">
        <v>336</v>
      </c>
      <c r="D274" s="10" t="s">
        <v>66</v>
      </c>
      <c r="E274" s="10" t="s">
        <v>67</v>
      </c>
      <c r="F274" s="10" t="s">
        <v>337</v>
      </c>
      <c r="G274" s="10">
        <v>0.54500000000000004</v>
      </c>
      <c r="H274" s="10">
        <v>6</v>
      </c>
      <c r="I274" s="10">
        <v>1169.4000000000001</v>
      </c>
      <c r="J274" s="10">
        <v>56.6</v>
      </c>
      <c r="O274">
        <v>3691</v>
      </c>
      <c r="P274">
        <v>152.935</v>
      </c>
      <c r="Q274">
        <v>-3.7</v>
      </c>
      <c r="R274" t="s">
        <v>338</v>
      </c>
      <c r="S274" t="s">
        <v>128</v>
      </c>
      <c r="T274" t="s">
        <v>308</v>
      </c>
    </row>
    <row r="275" spans="1:20" x14ac:dyDescent="0.35">
      <c r="A275" s="10">
        <v>47</v>
      </c>
      <c r="B275" s="10" t="s">
        <v>339</v>
      </c>
      <c r="C275" s="10" t="s">
        <v>340</v>
      </c>
      <c r="D275" s="10" t="s">
        <v>66</v>
      </c>
      <c r="E275" s="10" t="s">
        <v>67</v>
      </c>
      <c r="F275" s="10" t="s">
        <v>341</v>
      </c>
      <c r="G275" s="10">
        <v>0.58599999999999997</v>
      </c>
      <c r="H275" s="10">
        <v>1</v>
      </c>
      <c r="I275" s="10">
        <v>76.7</v>
      </c>
      <c r="J275" s="10">
        <v>52.7</v>
      </c>
      <c r="K275">
        <v>2509</v>
      </c>
      <c r="L275">
        <v>105.014</v>
      </c>
      <c r="M275" t="s">
        <v>150</v>
      </c>
      <c r="N275">
        <v>-1.1679999999999999</v>
      </c>
    </row>
    <row r="276" spans="1:20" x14ac:dyDescent="0.35">
      <c r="A276" s="10">
        <v>47</v>
      </c>
      <c r="B276" s="10" t="s">
        <v>339</v>
      </c>
      <c r="C276" s="10" t="s">
        <v>340</v>
      </c>
      <c r="D276" s="10" t="s">
        <v>66</v>
      </c>
      <c r="E276" s="10" t="s">
        <v>67</v>
      </c>
      <c r="F276" s="10" t="s">
        <v>341</v>
      </c>
      <c r="G276" s="10">
        <v>0.58599999999999997</v>
      </c>
      <c r="H276" s="10">
        <v>2</v>
      </c>
      <c r="I276" s="10">
        <v>166.4</v>
      </c>
      <c r="J276" s="10">
        <v>52.9</v>
      </c>
      <c r="K276">
        <v>2508</v>
      </c>
      <c r="L276">
        <v>105.15</v>
      </c>
      <c r="M276" t="s">
        <v>149</v>
      </c>
      <c r="N276">
        <v>-1.25</v>
      </c>
    </row>
    <row r="277" spans="1:20" x14ac:dyDescent="0.35">
      <c r="A277" s="10">
        <v>47</v>
      </c>
      <c r="B277" s="10" t="s">
        <v>339</v>
      </c>
      <c r="C277" s="10" t="s">
        <v>340</v>
      </c>
      <c r="D277" s="10" t="s">
        <v>66</v>
      </c>
      <c r="E277" s="10" t="s">
        <v>67</v>
      </c>
      <c r="F277" s="10" t="s">
        <v>341</v>
      </c>
      <c r="G277" s="10">
        <v>0.58599999999999997</v>
      </c>
      <c r="H277" s="10">
        <v>3</v>
      </c>
      <c r="I277" s="10">
        <v>256.2</v>
      </c>
      <c r="J277" s="10">
        <v>52.7</v>
      </c>
      <c r="K277">
        <v>2513</v>
      </c>
      <c r="L277">
        <v>105.416</v>
      </c>
      <c r="M277" t="s">
        <v>301</v>
      </c>
      <c r="N277">
        <v>-1.2709999999999999</v>
      </c>
    </row>
    <row r="278" spans="1:20" x14ac:dyDescent="0.35">
      <c r="A278" s="10">
        <v>47</v>
      </c>
      <c r="B278" s="10" t="s">
        <v>339</v>
      </c>
      <c r="C278" s="10" t="s">
        <v>340</v>
      </c>
      <c r="D278" s="10" t="s">
        <v>66</v>
      </c>
      <c r="E278" s="10" t="s">
        <v>67</v>
      </c>
      <c r="F278" s="10" t="s">
        <v>341</v>
      </c>
      <c r="G278" s="10">
        <v>0.58599999999999997</v>
      </c>
      <c r="H278" s="10">
        <v>4</v>
      </c>
      <c r="I278" s="10">
        <v>372.4</v>
      </c>
      <c r="J278" s="10">
        <v>199.2</v>
      </c>
      <c r="K278">
        <v>882</v>
      </c>
      <c r="L278">
        <v>60.006999999999998</v>
      </c>
      <c r="M278" t="s">
        <v>301</v>
      </c>
      <c r="N278">
        <v>10.651</v>
      </c>
    </row>
    <row r="279" spans="1:20" x14ac:dyDescent="0.35">
      <c r="A279" s="10">
        <v>47</v>
      </c>
      <c r="B279" s="10" t="s">
        <v>339</v>
      </c>
      <c r="C279" s="10" t="s">
        <v>340</v>
      </c>
      <c r="D279" s="10" t="s">
        <v>66</v>
      </c>
      <c r="E279" s="10" t="s">
        <v>67</v>
      </c>
      <c r="F279" s="10" t="s">
        <v>341</v>
      </c>
      <c r="G279" s="10">
        <v>0.58599999999999997</v>
      </c>
      <c r="H279" s="10">
        <v>5</v>
      </c>
      <c r="I279" s="10">
        <v>773.3</v>
      </c>
      <c r="J279" s="10">
        <v>224</v>
      </c>
      <c r="O279">
        <v>1232</v>
      </c>
      <c r="P279">
        <v>93.972999999999999</v>
      </c>
      <c r="Q279">
        <v>-11.91</v>
      </c>
      <c r="R279" t="s">
        <v>161</v>
      </c>
      <c r="S279" t="s">
        <v>286</v>
      </c>
      <c r="T279" t="s">
        <v>135</v>
      </c>
    </row>
    <row r="280" spans="1:20" x14ac:dyDescent="0.35">
      <c r="A280" s="10">
        <v>47</v>
      </c>
      <c r="B280" s="10" t="s">
        <v>339</v>
      </c>
      <c r="C280" s="10" t="s">
        <v>340</v>
      </c>
      <c r="D280" s="10" t="s">
        <v>66</v>
      </c>
      <c r="E280" s="10" t="s">
        <v>67</v>
      </c>
      <c r="F280" s="10" t="s">
        <v>341</v>
      </c>
      <c r="G280" s="10">
        <v>0.58599999999999997</v>
      </c>
      <c r="H280" s="10">
        <v>6</v>
      </c>
      <c r="I280" s="10">
        <v>1169.0999999999999</v>
      </c>
      <c r="J280" s="10">
        <v>56.4</v>
      </c>
      <c r="O280">
        <v>3702</v>
      </c>
      <c r="P280">
        <v>153.33000000000001</v>
      </c>
      <c r="Q280">
        <v>-3.7</v>
      </c>
      <c r="R280" t="s">
        <v>247</v>
      </c>
      <c r="S280" t="s">
        <v>126</v>
      </c>
      <c r="T280" t="s">
        <v>342</v>
      </c>
    </row>
    <row r="281" spans="1:20" x14ac:dyDescent="0.35">
      <c r="A281" s="10">
        <v>48</v>
      </c>
      <c r="B281" s="10" t="s">
        <v>343</v>
      </c>
      <c r="C281" s="10" t="s">
        <v>344</v>
      </c>
      <c r="D281" s="10" t="s">
        <v>66</v>
      </c>
      <c r="E281" s="10" t="s">
        <v>67</v>
      </c>
      <c r="F281" s="10" t="s">
        <v>345</v>
      </c>
      <c r="G281" s="10">
        <v>0.50600000000000001</v>
      </c>
      <c r="H281" s="10">
        <v>1</v>
      </c>
      <c r="I281" s="10">
        <v>76.900000000000006</v>
      </c>
      <c r="J281" s="10">
        <v>52.7</v>
      </c>
      <c r="K281">
        <v>2511</v>
      </c>
      <c r="L281">
        <v>105.146</v>
      </c>
      <c r="M281" t="s">
        <v>346</v>
      </c>
      <c r="N281">
        <v>-1.204</v>
      </c>
    </row>
    <row r="282" spans="1:20" x14ac:dyDescent="0.35">
      <c r="A282" s="10">
        <v>48</v>
      </c>
      <c r="B282" s="10" t="s">
        <v>343</v>
      </c>
      <c r="C282" s="10" t="s">
        <v>344</v>
      </c>
      <c r="D282" s="10" t="s">
        <v>66</v>
      </c>
      <c r="E282" s="10" t="s">
        <v>67</v>
      </c>
      <c r="F282" s="10" t="s">
        <v>345</v>
      </c>
      <c r="G282" s="10">
        <v>0.50600000000000001</v>
      </c>
      <c r="H282" s="10">
        <v>2</v>
      </c>
      <c r="I282" s="10">
        <v>166.6</v>
      </c>
      <c r="J282" s="10">
        <v>52.7</v>
      </c>
      <c r="K282">
        <v>2504</v>
      </c>
      <c r="L282">
        <v>104.928</v>
      </c>
      <c r="M282" t="s">
        <v>347</v>
      </c>
      <c r="N282">
        <v>-1.25</v>
      </c>
    </row>
    <row r="283" spans="1:20" x14ac:dyDescent="0.35">
      <c r="A283" s="10">
        <v>48</v>
      </c>
      <c r="B283" s="10" t="s">
        <v>343</v>
      </c>
      <c r="C283" s="10" t="s">
        <v>344</v>
      </c>
      <c r="D283" s="10" t="s">
        <v>66</v>
      </c>
      <c r="E283" s="10" t="s">
        <v>67</v>
      </c>
      <c r="F283" s="10" t="s">
        <v>345</v>
      </c>
      <c r="G283" s="10">
        <v>0.50600000000000001</v>
      </c>
      <c r="H283" s="10">
        <v>3</v>
      </c>
      <c r="I283" s="10">
        <v>256.2</v>
      </c>
      <c r="J283" s="10">
        <v>52.9</v>
      </c>
      <c r="K283">
        <v>2507</v>
      </c>
      <c r="L283">
        <v>104.97499999999999</v>
      </c>
      <c r="M283" t="s">
        <v>329</v>
      </c>
      <c r="N283">
        <v>-1.2709999999999999</v>
      </c>
    </row>
    <row r="284" spans="1:20" x14ac:dyDescent="0.35">
      <c r="A284" s="10">
        <v>48</v>
      </c>
      <c r="B284" s="10" t="s">
        <v>343</v>
      </c>
      <c r="C284" s="10" t="s">
        <v>344</v>
      </c>
      <c r="D284" s="10" t="s">
        <v>66</v>
      </c>
      <c r="E284" s="10" t="s">
        <v>67</v>
      </c>
      <c r="F284" s="10" t="s">
        <v>345</v>
      </c>
      <c r="G284" s="10">
        <v>0.50600000000000001</v>
      </c>
      <c r="H284" s="10">
        <v>4</v>
      </c>
      <c r="I284" s="10">
        <v>1168.9000000000001</v>
      </c>
      <c r="J284" s="10">
        <v>56</v>
      </c>
      <c r="O284">
        <v>3701</v>
      </c>
      <c r="P284">
        <v>152.989</v>
      </c>
      <c r="Q284">
        <v>-3.7</v>
      </c>
      <c r="R284" t="s">
        <v>252</v>
      </c>
      <c r="S284" t="s">
        <v>348</v>
      </c>
      <c r="T284" t="s">
        <v>193</v>
      </c>
    </row>
    <row r="285" spans="1:20" x14ac:dyDescent="0.35">
      <c r="A285" s="10">
        <v>49</v>
      </c>
      <c r="B285" s="10" t="s">
        <v>349</v>
      </c>
      <c r="C285" s="10" t="s">
        <v>350</v>
      </c>
      <c r="D285" s="10" t="s">
        <v>66</v>
      </c>
      <c r="E285" s="10" t="s">
        <v>67</v>
      </c>
      <c r="F285" s="10" t="s">
        <v>351</v>
      </c>
      <c r="G285" s="10">
        <v>0.59699999999999998</v>
      </c>
      <c r="H285" s="10">
        <v>1</v>
      </c>
      <c r="I285" s="10">
        <v>76.7</v>
      </c>
      <c r="J285" s="10">
        <v>52.9</v>
      </c>
      <c r="K285">
        <v>2499</v>
      </c>
      <c r="L285">
        <v>105</v>
      </c>
      <c r="M285" t="s">
        <v>352</v>
      </c>
      <c r="N285">
        <v>-1.167</v>
      </c>
    </row>
    <row r="286" spans="1:20" x14ac:dyDescent="0.35">
      <c r="A286" s="10">
        <v>49</v>
      </c>
      <c r="B286" s="10" t="s">
        <v>349</v>
      </c>
      <c r="C286" s="10" t="s">
        <v>350</v>
      </c>
      <c r="D286" s="10" t="s">
        <v>66</v>
      </c>
      <c r="E286" s="10" t="s">
        <v>67</v>
      </c>
      <c r="F286" s="10" t="s">
        <v>351</v>
      </c>
      <c r="G286" s="10">
        <v>0.59699999999999998</v>
      </c>
      <c r="H286" s="10">
        <v>2</v>
      </c>
      <c r="I286" s="10">
        <v>166.6</v>
      </c>
      <c r="J286" s="10">
        <v>52.7</v>
      </c>
      <c r="K286">
        <v>2514</v>
      </c>
      <c r="L286">
        <v>105.348</v>
      </c>
      <c r="M286" t="s">
        <v>353</v>
      </c>
      <c r="N286">
        <v>-1.25</v>
      </c>
    </row>
    <row r="287" spans="1:20" x14ac:dyDescent="0.35">
      <c r="A287" s="10">
        <v>49</v>
      </c>
      <c r="B287" s="10" t="s">
        <v>349</v>
      </c>
      <c r="C287" s="10" t="s">
        <v>350</v>
      </c>
      <c r="D287" s="10" t="s">
        <v>66</v>
      </c>
      <c r="E287" s="10" t="s">
        <v>67</v>
      </c>
      <c r="F287" s="10" t="s">
        <v>351</v>
      </c>
      <c r="G287" s="10">
        <v>0.59699999999999998</v>
      </c>
      <c r="H287" s="10">
        <v>3</v>
      </c>
      <c r="I287" s="10">
        <v>256.2</v>
      </c>
      <c r="J287" s="10">
        <v>52.7</v>
      </c>
      <c r="K287">
        <v>2516</v>
      </c>
      <c r="L287">
        <v>105.277</v>
      </c>
      <c r="M287" t="s">
        <v>354</v>
      </c>
      <c r="N287">
        <v>-1.282</v>
      </c>
    </row>
    <row r="288" spans="1:20" x14ac:dyDescent="0.35">
      <c r="A288" s="10">
        <v>49</v>
      </c>
      <c r="B288" s="10" t="s">
        <v>349</v>
      </c>
      <c r="C288" s="10" t="s">
        <v>350</v>
      </c>
      <c r="D288" s="10" t="s">
        <v>66</v>
      </c>
      <c r="E288" s="10" t="s">
        <v>67</v>
      </c>
      <c r="F288" s="10" t="s">
        <v>351</v>
      </c>
      <c r="G288" s="10">
        <v>0.59699999999999998</v>
      </c>
      <c r="H288" s="10">
        <v>4</v>
      </c>
      <c r="I288" s="10">
        <v>368.9</v>
      </c>
      <c r="J288" s="10">
        <v>253.7</v>
      </c>
      <c r="K288">
        <v>3171</v>
      </c>
      <c r="L288">
        <v>212.09700000000001</v>
      </c>
      <c r="M288" t="s">
        <v>355</v>
      </c>
      <c r="N288">
        <v>9.3350000000000009</v>
      </c>
    </row>
    <row r="289" spans="1:20" x14ac:dyDescent="0.35">
      <c r="A289" s="10">
        <v>49</v>
      </c>
      <c r="B289" s="10" t="s">
        <v>349</v>
      </c>
      <c r="C289" s="10" t="s">
        <v>350</v>
      </c>
      <c r="D289" s="10" t="s">
        <v>66</v>
      </c>
      <c r="E289" s="10" t="s">
        <v>67</v>
      </c>
      <c r="F289" s="10" t="s">
        <v>351</v>
      </c>
      <c r="G289" s="10">
        <v>0.59699999999999998</v>
      </c>
      <c r="H289" s="10">
        <v>5</v>
      </c>
      <c r="I289" s="10">
        <v>765.6</v>
      </c>
      <c r="J289" s="10">
        <v>275.5</v>
      </c>
      <c r="O289">
        <v>3735</v>
      </c>
      <c r="P289">
        <v>291.76100000000002</v>
      </c>
      <c r="Q289">
        <v>-15.109</v>
      </c>
      <c r="R289" t="s">
        <v>297</v>
      </c>
      <c r="S289" t="s">
        <v>356</v>
      </c>
      <c r="T289" t="s">
        <v>161</v>
      </c>
    </row>
    <row r="290" spans="1:20" x14ac:dyDescent="0.35">
      <c r="A290" s="10">
        <v>49</v>
      </c>
      <c r="B290" s="10" t="s">
        <v>349</v>
      </c>
      <c r="C290" s="10" t="s">
        <v>350</v>
      </c>
      <c r="D290" s="10" t="s">
        <v>66</v>
      </c>
      <c r="E290" s="10" t="s">
        <v>67</v>
      </c>
      <c r="F290" s="10" t="s">
        <v>351</v>
      </c>
      <c r="G290" s="10">
        <v>0.59699999999999998</v>
      </c>
      <c r="H290" s="10">
        <v>6</v>
      </c>
      <c r="I290" s="10">
        <v>1169.4000000000001</v>
      </c>
      <c r="J290" s="10">
        <v>56.6</v>
      </c>
      <c r="O290">
        <v>3702</v>
      </c>
      <c r="P290">
        <v>153.048</v>
      </c>
      <c r="Q290">
        <v>-3.7</v>
      </c>
      <c r="R290" t="s">
        <v>242</v>
      </c>
      <c r="S290" t="s">
        <v>137</v>
      </c>
      <c r="T290" t="s">
        <v>107</v>
      </c>
    </row>
    <row r="291" spans="1:20" x14ac:dyDescent="0.35">
      <c r="A291" s="10">
        <v>50</v>
      </c>
      <c r="B291" s="10" t="s">
        <v>357</v>
      </c>
      <c r="C291" s="10" t="s">
        <v>358</v>
      </c>
      <c r="D291" s="10" t="s">
        <v>66</v>
      </c>
      <c r="E291" s="10" t="s">
        <v>67</v>
      </c>
      <c r="F291" s="10" t="s">
        <v>359</v>
      </c>
      <c r="G291" s="10">
        <v>0.57699999999999996</v>
      </c>
      <c r="H291" s="10">
        <v>1</v>
      </c>
      <c r="I291" s="10">
        <v>76.7</v>
      </c>
      <c r="J291" s="10">
        <v>52.7</v>
      </c>
      <c r="K291">
        <v>2518</v>
      </c>
      <c r="L291">
        <v>105.379</v>
      </c>
      <c r="M291" t="s">
        <v>150</v>
      </c>
      <c r="N291">
        <v>-1.222</v>
      </c>
    </row>
    <row r="292" spans="1:20" x14ac:dyDescent="0.35">
      <c r="A292" s="10">
        <v>50</v>
      </c>
      <c r="B292" s="10" t="s">
        <v>357</v>
      </c>
      <c r="C292" s="10" t="s">
        <v>358</v>
      </c>
      <c r="D292" s="10" t="s">
        <v>66</v>
      </c>
      <c r="E292" s="10" t="s">
        <v>67</v>
      </c>
      <c r="F292" s="10" t="s">
        <v>359</v>
      </c>
      <c r="G292" s="10">
        <v>0.57699999999999996</v>
      </c>
      <c r="H292" s="10">
        <v>2</v>
      </c>
      <c r="I292" s="10">
        <v>166.4</v>
      </c>
      <c r="J292" s="10">
        <v>52.7</v>
      </c>
      <c r="K292">
        <v>2522</v>
      </c>
      <c r="L292">
        <v>105.61799999999999</v>
      </c>
      <c r="M292" t="s">
        <v>301</v>
      </c>
      <c r="N292">
        <v>-1.25</v>
      </c>
    </row>
    <row r="293" spans="1:20" x14ac:dyDescent="0.35">
      <c r="A293" s="10">
        <v>50</v>
      </c>
      <c r="B293" s="10" t="s">
        <v>357</v>
      </c>
      <c r="C293" s="10" t="s">
        <v>358</v>
      </c>
      <c r="D293" s="10" t="s">
        <v>66</v>
      </c>
      <c r="E293" s="10" t="s">
        <v>67</v>
      </c>
      <c r="F293" s="10" t="s">
        <v>359</v>
      </c>
      <c r="G293" s="10">
        <v>0.57699999999999996</v>
      </c>
      <c r="H293" s="10">
        <v>3</v>
      </c>
      <c r="I293" s="10">
        <v>256.2</v>
      </c>
      <c r="J293" s="10">
        <v>52.7</v>
      </c>
      <c r="K293">
        <v>2522</v>
      </c>
      <c r="L293">
        <v>105.74299999999999</v>
      </c>
      <c r="M293" t="s">
        <v>302</v>
      </c>
      <c r="N293">
        <v>-1.294</v>
      </c>
    </row>
    <row r="294" spans="1:20" x14ac:dyDescent="0.35">
      <c r="A294" s="10">
        <v>50</v>
      </c>
      <c r="B294" s="10" t="s">
        <v>357</v>
      </c>
      <c r="C294" s="10" t="s">
        <v>358</v>
      </c>
      <c r="D294" s="10" t="s">
        <v>66</v>
      </c>
      <c r="E294" s="10" t="s">
        <v>67</v>
      </c>
      <c r="F294" s="10" t="s">
        <v>359</v>
      </c>
      <c r="G294" s="10">
        <v>0.57699999999999996</v>
      </c>
      <c r="H294" s="10">
        <v>4</v>
      </c>
      <c r="I294" s="10">
        <v>367.4</v>
      </c>
      <c r="J294" s="10">
        <v>256.39999999999998</v>
      </c>
      <c r="K294">
        <v>3229</v>
      </c>
      <c r="L294">
        <v>214.84200000000001</v>
      </c>
      <c r="M294" t="s">
        <v>333</v>
      </c>
      <c r="N294">
        <v>7.157</v>
      </c>
    </row>
    <row r="295" spans="1:20" x14ac:dyDescent="0.35">
      <c r="A295" s="10">
        <v>50</v>
      </c>
      <c r="B295" s="10" t="s">
        <v>357</v>
      </c>
      <c r="C295" s="10" t="s">
        <v>358</v>
      </c>
      <c r="D295" s="10" t="s">
        <v>66</v>
      </c>
      <c r="E295" s="10" t="s">
        <v>67</v>
      </c>
      <c r="F295" s="10" t="s">
        <v>359</v>
      </c>
      <c r="G295" s="10">
        <v>0.57699999999999996</v>
      </c>
      <c r="H295" s="10">
        <v>5</v>
      </c>
      <c r="I295" s="10">
        <v>765.1</v>
      </c>
      <c r="J295" s="10">
        <v>272.7</v>
      </c>
      <c r="O295">
        <v>3650</v>
      </c>
      <c r="P295">
        <v>283.428</v>
      </c>
      <c r="Q295">
        <v>-17.013999999999999</v>
      </c>
      <c r="R295" t="s">
        <v>187</v>
      </c>
      <c r="S295" t="s">
        <v>303</v>
      </c>
      <c r="T295" t="s">
        <v>253</v>
      </c>
    </row>
    <row r="296" spans="1:20" x14ac:dyDescent="0.35">
      <c r="A296" s="10">
        <v>50</v>
      </c>
      <c r="B296" s="10" t="s">
        <v>357</v>
      </c>
      <c r="C296" s="10" t="s">
        <v>358</v>
      </c>
      <c r="D296" s="10" t="s">
        <v>66</v>
      </c>
      <c r="E296" s="10" t="s">
        <v>67</v>
      </c>
      <c r="F296" s="10" t="s">
        <v>359</v>
      </c>
      <c r="G296" s="10">
        <v>0.57699999999999996</v>
      </c>
      <c r="H296" s="10">
        <v>6</v>
      </c>
      <c r="I296" s="10">
        <v>1169.0999999999999</v>
      </c>
      <c r="J296" s="10">
        <v>56.6</v>
      </c>
      <c r="O296">
        <v>3721</v>
      </c>
      <c r="P296">
        <v>154.16399999999999</v>
      </c>
      <c r="Q296">
        <v>-3.7</v>
      </c>
      <c r="R296" t="s">
        <v>242</v>
      </c>
      <c r="S296" t="s">
        <v>137</v>
      </c>
      <c r="T296" t="s">
        <v>107</v>
      </c>
    </row>
    <row r="297" spans="1:20" x14ac:dyDescent="0.35">
      <c r="A297" s="10">
        <v>51</v>
      </c>
      <c r="B297" s="10" t="s">
        <v>360</v>
      </c>
      <c r="C297" s="10" t="s">
        <v>361</v>
      </c>
      <c r="D297" s="10" t="s">
        <v>66</v>
      </c>
      <c r="E297" s="10" t="s">
        <v>67</v>
      </c>
      <c r="F297" s="10" t="s">
        <v>362</v>
      </c>
      <c r="G297" s="10">
        <v>0.51300000000000001</v>
      </c>
      <c r="H297" s="10">
        <v>1</v>
      </c>
      <c r="I297" s="10">
        <v>76.7</v>
      </c>
      <c r="J297" s="10">
        <v>52.7</v>
      </c>
      <c r="K297">
        <v>2510</v>
      </c>
      <c r="L297">
        <v>105.188</v>
      </c>
      <c r="M297" t="s">
        <v>160</v>
      </c>
      <c r="N297">
        <v>-1.202</v>
      </c>
    </row>
    <row r="298" spans="1:20" x14ac:dyDescent="0.35">
      <c r="A298" s="10">
        <v>51</v>
      </c>
      <c r="B298" s="10" t="s">
        <v>360</v>
      </c>
      <c r="C298" s="10" t="s">
        <v>361</v>
      </c>
      <c r="D298" s="10" t="s">
        <v>66</v>
      </c>
      <c r="E298" s="10" t="s">
        <v>67</v>
      </c>
      <c r="F298" s="10" t="s">
        <v>362</v>
      </c>
      <c r="G298" s="10">
        <v>0.51300000000000001</v>
      </c>
      <c r="H298" s="10">
        <v>2</v>
      </c>
      <c r="I298" s="10">
        <v>166.4</v>
      </c>
      <c r="J298" s="10">
        <v>52.7</v>
      </c>
      <c r="K298">
        <v>2504</v>
      </c>
      <c r="L298">
        <v>105.29</v>
      </c>
      <c r="M298" t="s">
        <v>149</v>
      </c>
      <c r="N298">
        <v>-1.25</v>
      </c>
    </row>
    <row r="299" spans="1:20" x14ac:dyDescent="0.35">
      <c r="A299" s="10">
        <v>51</v>
      </c>
      <c r="B299" s="10" t="s">
        <v>360</v>
      </c>
      <c r="C299" s="10" t="s">
        <v>361</v>
      </c>
      <c r="D299" s="10" t="s">
        <v>66</v>
      </c>
      <c r="E299" s="10" t="s">
        <v>67</v>
      </c>
      <c r="F299" s="10" t="s">
        <v>362</v>
      </c>
      <c r="G299" s="10">
        <v>0.51300000000000001</v>
      </c>
      <c r="H299" s="10">
        <v>3</v>
      </c>
      <c r="I299" s="10">
        <v>256</v>
      </c>
      <c r="J299" s="10">
        <v>52.9</v>
      </c>
      <c r="K299">
        <v>2513</v>
      </c>
      <c r="L299">
        <v>105.386</v>
      </c>
      <c r="M299" t="s">
        <v>301</v>
      </c>
      <c r="N299">
        <v>-1.2809999999999999</v>
      </c>
    </row>
    <row r="300" spans="1:20" x14ac:dyDescent="0.35">
      <c r="A300" s="10">
        <v>51</v>
      </c>
      <c r="B300" s="10" t="s">
        <v>360</v>
      </c>
      <c r="C300" s="10" t="s">
        <v>361</v>
      </c>
      <c r="D300" s="10" t="s">
        <v>66</v>
      </c>
      <c r="E300" s="10" t="s">
        <v>67</v>
      </c>
      <c r="F300" s="10" t="s">
        <v>362</v>
      </c>
      <c r="G300" s="10">
        <v>0.51300000000000001</v>
      </c>
      <c r="H300" s="10">
        <v>4</v>
      </c>
      <c r="I300" s="10">
        <v>385.4</v>
      </c>
      <c r="J300" s="10">
        <v>139.80000000000001</v>
      </c>
      <c r="K300">
        <v>96</v>
      </c>
      <c r="L300">
        <v>7.3369999999999997</v>
      </c>
      <c r="M300" t="s">
        <v>150</v>
      </c>
      <c r="N300">
        <v>5.5149999999999997</v>
      </c>
    </row>
    <row r="301" spans="1:20" x14ac:dyDescent="0.35">
      <c r="A301" s="10">
        <v>51</v>
      </c>
      <c r="B301" s="10" t="s">
        <v>360</v>
      </c>
      <c r="C301" s="10" t="s">
        <v>361</v>
      </c>
      <c r="D301" s="10" t="s">
        <v>66</v>
      </c>
      <c r="E301" s="10" t="s">
        <v>67</v>
      </c>
      <c r="F301" s="10" t="s">
        <v>362</v>
      </c>
      <c r="G301" s="10">
        <v>0.51300000000000001</v>
      </c>
      <c r="H301" s="10">
        <v>5</v>
      </c>
      <c r="I301" s="10">
        <v>779.8</v>
      </c>
      <c r="J301" s="10">
        <v>192.5</v>
      </c>
      <c r="O301">
        <v>463</v>
      </c>
      <c r="P301">
        <v>35.326000000000001</v>
      </c>
      <c r="Q301">
        <v>-16.834</v>
      </c>
      <c r="R301" t="s">
        <v>168</v>
      </c>
      <c r="S301" t="s">
        <v>297</v>
      </c>
      <c r="T301" t="s">
        <v>143</v>
      </c>
    </row>
    <row r="302" spans="1:20" x14ac:dyDescent="0.35">
      <c r="A302" s="10">
        <v>51</v>
      </c>
      <c r="B302" s="10" t="s">
        <v>360</v>
      </c>
      <c r="C302" s="10" t="s">
        <v>361</v>
      </c>
      <c r="D302" s="10" t="s">
        <v>66</v>
      </c>
      <c r="E302" s="10" t="s">
        <v>67</v>
      </c>
      <c r="F302" s="10" t="s">
        <v>362</v>
      </c>
      <c r="G302" s="10">
        <v>0.51300000000000001</v>
      </c>
      <c r="H302" s="10">
        <v>6</v>
      </c>
      <c r="I302" s="10">
        <v>1168.9000000000001</v>
      </c>
      <c r="J302" s="10">
        <v>56.2</v>
      </c>
      <c r="O302">
        <v>3696</v>
      </c>
      <c r="P302">
        <v>152.595</v>
      </c>
      <c r="Q302">
        <v>-3.7</v>
      </c>
      <c r="R302" t="s">
        <v>186</v>
      </c>
      <c r="S302" t="s">
        <v>198</v>
      </c>
      <c r="T302" t="s">
        <v>134</v>
      </c>
    </row>
    <row r="303" spans="1:20" x14ac:dyDescent="0.35">
      <c r="A303" s="10">
        <v>52</v>
      </c>
      <c r="B303" s="10" t="s">
        <v>363</v>
      </c>
      <c r="C303" s="10" t="s">
        <v>364</v>
      </c>
      <c r="D303" s="10" t="s">
        <v>66</v>
      </c>
      <c r="E303" s="10" t="s">
        <v>67</v>
      </c>
      <c r="F303" s="10" t="s">
        <v>365</v>
      </c>
      <c r="G303" s="10">
        <v>0.56200000000000006</v>
      </c>
      <c r="H303" s="10">
        <v>1</v>
      </c>
      <c r="I303" s="10">
        <v>76.7</v>
      </c>
      <c r="J303" s="10">
        <v>52.7</v>
      </c>
      <c r="K303">
        <v>2514</v>
      </c>
      <c r="L303">
        <v>105.411</v>
      </c>
      <c r="M303" t="s">
        <v>366</v>
      </c>
      <c r="N303">
        <v>-1.212</v>
      </c>
    </row>
    <row r="304" spans="1:20" x14ac:dyDescent="0.35">
      <c r="A304" s="10">
        <v>52</v>
      </c>
      <c r="B304" s="10" t="s">
        <v>363</v>
      </c>
      <c r="C304" s="10" t="s">
        <v>364</v>
      </c>
      <c r="D304" s="10" t="s">
        <v>66</v>
      </c>
      <c r="E304" s="10" t="s">
        <v>67</v>
      </c>
      <c r="F304" s="10" t="s">
        <v>365</v>
      </c>
      <c r="G304" s="10">
        <v>0.56200000000000006</v>
      </c>
      <c r="H304" s="10">
        <v>2</v>
      </c>
      <c r="I304" s="10">
        <v>166.4</v>
      </c>
      <c r="J304" s="10">
        <v>52.9</v>
      </c>
      <c r="K304">
        <v>2509</v>
      </c>
      <c r="L304">
        <v>105.494</v>
      </c>
      <c r="M304" t="s">
        <v>366</v>
      </c>
      <c r="N304">
        <v>-1.25</v>
      </c>
    </row>
    <row r="305" spans="1:20" x14ac:dyDescent="0.35">
      <c r="A305" s="10">
        <v>52</v>
      </c>
      <c r="B305" s="10" t="s">
        <v>363</v>
      </c>
      <c r="C305" s="10" t="s">
        <v>364</v>
      </c>
      <c r="D305" s="10" t="s">
        <v>66</v>
      </c>
      <c r="E305" s="10" t="s">
        <v>67</v>
      </c>
      <c r="F305" s="10" t="s">
        <v>365</v>
      </c>
      <c r="G305" s="10">
        <v>0.56200000000000006</v>
      </c>
      <c r="H305" s="10">
        <v>3</v>
      </c>
      <c r="I305" s="10">
        <v>256.2</v>
      </c>
      <c r="J305" s="10">
        <v>52.7</v>
      </c>
      <c r="K305">
        <v>2514</v>
      </c>
      <c r="L305">
        <v>105.57299999999999</v>
      </c>
      <c r="M305" t="s">
        <v>366</v>
      </c>
      <c r="N305">
        <v>-1.32</v>
      </c>
    </row>
    <row r="306" spans="1:20" x14ac:dyDescent="0.35">
      <c r="A306" s="10">
        <v>52</v>
      </c>
      <c r="B306" s="10" t="s">
        <v>363</v>
      </c>
      <c r="C306" s="10" t="s">
        <v>364</v>
      </c>
      <c r="D306" s="10" t="s">
        <v>66</v>
      </c>
      <c r="E306" s="10" t="s">
        <v>67</v>
      </c>
      <c r="F306" s="10" t="s">
        <v>365</v>
      </c>
      <c r="G306" s="10">
        <v>0.56200000000000006</v>
      </c>
      <c r="H306" s="10">
        <v>4</v>
      </c>
      <c r="I306" s="10">
        <v>368.9</v>
      </c>
      <c r="J306" s="10">
        <v>248.9</v>
      </c>
      <c r="K306">
        <v>2752</v>
      </c>
      <c r="L306">
        <v>184.602</v>
      </c>
      <c r="M306" t="s">
        <v>367</v>
      </c>
      <c r="N306">
        <v>8.0370000000000008</v>
      </c>
    </row>
    <row r="307" spans="1:20" x14ac:dyDescent="0.35">
      <c r="A307" s="10">
        <v>52</v>
      </c>
      <c r="B307" s="10" t="s">
        <v>363</v>
      </c>
      <c r="C307" s="10" t="s">
        <v>364</v>
      </c>
      <c r="D307" s="10" t="s">
        <v>66</v>
      </c>
      <c r="E307" s="10" t="s">
        <v>67</v>
      </c>
      <c r="F307" s="10" t="s">
        <v>365</v>
      </c>
      <c r="G307" s="10">
        <v>0.56200000000000006</v>
      </c>
      <c r="H307" s="10">
        <v>5</v>
      </c>
      <c r="I307" s="10">
        <v>766.8</v>
      </c>
      <c r="J307" s="10">
        <v>267.3</v>
      </c>
      <c r="O307">
        <v>3288</v>
      </c>
      <c r="P307">
        <v>254.35300000000001</v>
      </c>
      <c r="Q307">
        <v>-16.439</v>
      </c>
      <c r="R307" t="s">
        <v>286</v>
      </c>
      <c r="S307" t="s">
        <v>330</v>
      </c>
      <c r="T307" t="s">
        <v>186</v>
      </c>
    </row>
    <row r="308" spans="1:20" x14ac:dyDescent="0.35">
      <c r="A308" s="10">
        <v>52</v>
      </c>
      <c r="B308" s="10" t="s">
        <v>363</v>
      </c>
      <c r="C308" s="10" t="s">
        <v>364</v>
      </c>
      <c r="D308" s="10" t="s">
        <v>66</v>
      </c>
      <c r="E308" s="10" t="s">
        <v>67</v>
      </c>
      <c r="F308" s="10" t="s">
        <v>365</v>
      </c>
      <c r="G308" s="10">
        <v>0.56200000000000006</v>
      </c>
      <c r="H308" s="10">
        <v>6</v>
      </c>
      <c r="I308" s="10">
        <v>1169.0999999999999</v>
      </c>
      <c r="J308" s="10">
        <v>56.4</v>
      </c>
      <c r="O308">
        <v>3703</v>
      </c>
      <c r="P308">
        <v>153.798</v>
      </c>
      <c r="Q308">
        <v>-3.7</v>
      </c>
      <c r="R308" t="s">
        <v>162</v>
      </c>
      <c r="S308" t="s">
        <v>170</v>
      </c>
      <c r="T308" t="s">
        <v>368</v>
      </c>
    </row>
    <row r="309" spans="1:20" x14ac:dyDescent="0.35">
      <c r="A309" s="10">
        <v>53</v>
      </c>
      <c r="B309" s="10" t="s">
        <v>369</v>
      </c>
      <c r="C309" s="10" t="s">
        <v>370</v>
      </c>
      <c r="D309" s="10" t="s">
        <v>66</v>
      </c>
      <c r="E309" s="10" t="s">
        <v>67</v>
      </c>
      <c r="F309" s="10" t="s">
        <v>371</v>
      </c>
      <c r="G309" s="10">
        <v>0.54900000000000004</v>
      </c>
      <c r="H309" s="10">
        <v>1</v>
      </c>
      <c r="I309" s="10">
        <v>76.7</v>
      </c>
      <c r="J309" s="10">
        <v>52.9</v>
      </c>
      <c r="K309">
        <v>2512</v>
      </c>
      <c r="L309">
        <v>105.468</v>
      </c>
      <c r="M309" t="s">
        <v>301</v>
      </c>
      <c r="N309">
        <v>-1.19</v>
      </c>
    </row>
    <row r="310" spans="1:20" x14ac:dyDescent="0.35">
      <c r="A310" s="10">
        <v>53</v>
      </c>
      <c r="B310" s="10" t="s">
        <v>369</v>
      </c>
      <c r="C310" s="10" t="s">
        <v>370</v>
      </c>
      <c r="D310" s="10" t="s">
        <v>66</v>
      </c>
      <c r="E310" s="10" t="s">
        <v>67</v>
      </c>
      <c r="F310" s="10" t="s">
        <v>371</v>
      </c>
      <c r="G310" s="10">
        <v>0.54900000000000004</v>
      </c>
      <c r="H310" s="10">
        <v>2</v>
      </c>
      <c r="I310" s="10">
        <v>166.4</v>
      </c>
      <c r="J310" s="10">
        <v>52.9</v>
      </c>
      <c r="K310">
        <v>2508</v>
      </c>
      <c r="L310">
        <v>105.265</v>
      </c>
      <c r="M310" t="s">
        <v>302</v>
      </c>
      <c r="N310">
        <v>-1.25</v>
      </c>
    </row>
    <row r="311" spans="1:20" x14ac:dyDescent="0.35">
      <c r="A311" s="10">
        <v>53</v>
      </c>
      <c r="B311" s="10" t="s">
        <v>369</v>
      </c>
      <c r="C311" s="10" t="s">
        <v>370</v>
      </c>
      <c r="D311" s="10" t="s">
        <v>66</v>
      </c>
      <c r="E311" s="10" t="s">
        <v>67</v>
      </c>
      <c r="F311" s="10" t="s">
        <v>371</v>
      </c>
      <c r="G311" s="10">
        <v>0.54900000000000004</v>
      </c>
      <c r="H311" s="10">
        <v>3</v>
      </c>
      <c r="I311" s="10">
        <v>256.2</v>
      </c>
      <c r="J311" s="10">
        <v>52.7</v>
      </c>
      <c r="K311">
        <v>2513</v>
      </c>
      <c r="L311">
        <v>105.17700000000001</v>
      </c>
      <c r="M311" t="s">
        <v>372</v>
      </c>
      <c r="N311">
        <v>-1.3109999999999999</v>
      </c>
    </row>
    <row r="312" spans="1:20" x14ac:dyDescent="0.35">
      <c r="A312" s="10">
        <v>53</v>
      </c>
      <c r="B312" s="10" t="s">
        <v>369</v>
      </c>
      <c r="C312" s="10" t="s">
        <v>370</v>
      </c>
      <c r="D312" s="10" t="s">
        <v>66</v>
      </c>
      <c r="E312" s="10" t="s">
        <v>67</v>
      </c>
      <c r="F312" s="10" t="s">
        <v>371</v>
      </c>
      <c r="G312" s="10">
        <v>0.54900000000000004</v>
      </c>
      <c r="H312" s="10">
        <v>4</v>
      </c>
      <c r="I312" s="10">
        <v>369.1</v>
      </c>
      <c r="J312" s="10">
        <v>256.89999999999998</v>
      </c>
      <c r="K312">
        <v>3138</v>
      </c>
      <c r="L312">
        <v>210.22800000000001</v>
      </c>
      <c r="M312" t="s">
        <v>333</v>
      </c>
      <c r="N312">
        <v>7.149</v>
      </c>
    </row>
    <row r="313" spans="1:20" x14ac:dyDescent="0.35">
      <c r="A313" s="10">
        <v>53</v>
      </c>
      <c r="B313" s="10" t="s">
        <v>369</v>
      </c>
      <c r="C313" s="10" t="s">
        <v>370</v>
      </c>
      <c r="D313" s="10" t="s">
        <v>66</v>
      </c>
      <c r="E313" s="10" t="s">
        <v>67</v>
      </c>
      <c r="F313" s="10" t="s">
        <v>371</v>
      </c>
      <c r="G313" s="10">
        <v>0.54900000000000004</v>
      </c>
      <c r="H313" s="10">
        <v>5</v>
      </c>
      <c r="I313" s="10">
        <v>766.8</v>
      </c>
      <c r="J313" s="10">
        <v>274.8</v>
      </c>
      <c r="O313">
        <v>3539</v>
      </c>
      <c r="P313">
        <v>274.57100000000003</v>
      </c>
      <c r="Q313">
        <v>-15.243</v>
      </c>
      <c r="R313" t="s">
        <v>198</v>
      </c>
      <c r="S313" t="s">
        <v>252</v>
      </c>
      <c r="T313" t="s">
        <v>253</v>
      </c>
    </row>
    <row r="314" spans="1:20" x14ac:dyDescent="0.35">
      <c r="A314" s="10">
        <v>53</v>
      </c>
      <c r="B314" s="10" t="s">
        <v>369</v>
      </c>
      <c r="C314" s="10" t="s">
        <v>370</v>
      </c>
      <c r="D314" s="10" t="s">
        <v>66</v>
      </c>
      <c r="E314" s="10" t="s">
        <v>67</v>
      </c>
      <c r="F314" s="10" t="s">
        <v>371</v>
      </c>
      <c r="G314" s="10">
        <v>0.54900000000000004</v>
      </c>
      <c r="H314" s="10">
        <v>6</v>
      </c>
      <c r="I314" s="10">
        <v>1169.4000000000001</v>
      </c>
      <c r="J314" s="10">
        <v>56.6</v>
      </c>
      <c r="O314">
        <v>3705</v>
      </c>
      <c r="P314">
        <v>153.78399999999999</v>
      </c>
      <c r="Q314">
        <v>-3.7</v>
      </c>
      <c r="R314" t="s">
        <v>338</v>
      </c>
      <c r="S314" t="s">
        <v>128</v>
      </c>
      <c r="T314" t="s">
        <v>312</v>
      </c>
    </row>
    <row r="315" spans="1:20" x14ac:dyDescent="0.35">
      <c r="A315" s="10">
        <v>54</v>
      </c>
      <c r="B315" s="10" t="s">
        <v>373</v>
      </c>
      <c r="C315" s="10" t="s">
        <v>374</v>
      </c>
      <c r="D315" s="10" t="s">
        <v>66</v>
      </c>
      <c r="E315" s="10" t="s">
        <v>67</v>
      </c>
      <c r="F315" s="10" t="s">
        <v>375</v>
      </c>
      <c r="G315" s="10">
        <v>0.53200000000000003</v>
      </c>
      <c r="H315" s="10">
        <v>1</v>
      </c>
      <c r="I315" s="10">
        <v>76.7</v>
      </c>
      <c r="J315" s="10">
        <v>52.7</v>
      </c>
      <c r="K315">
        <v>2522</v>
      </c>
      <c r="L315">
        <v>105.75700000000001</v>
      </c>
      <c r="M315" t="s">
        <v>160</v>
      </c>
      <c r="N315">
        <v>-1.1910000000000001</v>
      </c>
    </row>
    <row r="316" spans="1:20" x14ac:dyDescent="0.35">
      <c r="A316" s="10">
        <v>54</v>
      </c>
      <c r="B316" s="10" t="s">
        <v>373</v>
      </c>
      <c r="C316" s="10" t="s">
        <v>374</v>
      </c>
      <c r="D316" s="10" t="s">
        <v>66</v>
      </c>
      <c r="E316" s="10" t="s">
        <v>67</v>
      </c>
      <c r="F316" s="10" t="s">
        <v>375</v>
      </c>
      <c r="G316" s="10">
        <v>0.53200000000000003</v>
      </c>
      <c r="H316" s="10">
        <v>2</v>
      </c>
      <c r="I316" s="10">
        <v>166.4</v>
      </c>
      <c r="J316" s="10">
        <v>52.7</v>
      </c>
      <c r="K316">
        <v>2521</v>
      </c>
      <c r="L316">
        <v>105.66200000000001</v>
      </c>
      <c r="M316" t="s">
        <v>149</v>
      </c>
      <c r="N316">
        <v>-1.25</v>
      </c>
    </row>
    <row r="317" spans="1:20" x14ac:dyDescent="0.35">
      <c r="A317" s="10">
        <v>54</v>
      </c>
      <c r="B317" s="10" t="s">
        <v>373</v>
      </c>
      <c r="C317" s="10" t="s">
        <v>374</v>
      </c>
      <c r="D317" s="10" t="s">
        <v>66</v>
      </c>
      <c r="E317" s="10" t="s">
        <v>67</v>
      </c>
      <c r="F317" s="10" t="s">
        <v>375</v>
      </c>
      <c r="G317" s="10">
        <v>0.53200000000000003</v>
      </c>
      <c r="H317" s="10">
        <v>3</v>
      </c>
      <c r="I317" s="10">
        <v>256</v>
      </c>
      <c r="J317" s="10">
        <v>52.9</v>
      </c>
      <c r="K317">
        <v>2519</v>
      </c>
      <c r="L317">
        <v>105.697</v>
      </c>
      <c r="M317" t="s">
        <v>301</v>
      </c>
      <c r="N317">
        <v>-1.2829999999999999</v>
      </c>
    </row>
    <row r="318" spans="1:20" x14ac:dyDescent="0.35">
      <c r="A318" s="10">
        <v>54</v>
      </c>
      <c r="B318" s="10" t="s">
        <v>373</v>
      </c>
      <c r="C318" s="10" t="s">
        <v>374</v>
      </c>
      <c r="D318" s="10" t="s">
        <v>66</v>
      </c>
      <c r="E318" s="10" t="s">
        <v>67</v>
      </c>
      <c r="F318" s="10" t="s">
        <v>375</v>
      </c>
      <c r="G318" s="10">
        <v>0.53200000000000003</v>
      </c>
      <c r="H318" s="10">
        <v>4</v>
      </c>
      <c r="I318" s="10">
        <v>369.5</v>
      </c>
      <c r="J318" s="10">
        <v>243.1</v>
      </c>
      <c r="K318">
        <v>2475</v>
      </c>
      <c r="L318">
        <v>166.39099999999999</v>
      </c>
      <c r="M318" t="s">
        <v>302</v>
      </c>
      <c r="N318">
        <v>6.3040000000000003</v>
      </c>
    </row>
    <row r="319" spans="1:20" x14ac:dyDescent="0.35">
      <c r="A319" s="10">
        <v>54</v>
      </c>
      <c r="B319" s="10" t="s">
        <v>373</v>
      </c>
      <c r="C319" s="10" t="s">
        <v>374</v>
      </c>
      <c r="D319" s="10" t="s">
        <v>66</v>
      </c>
      <c r="E319" s="10" t="s">
        <v>67</v>
      </c>
      <c r="F319" s="10" t="s">
        <v>375</v>
      </c>
      <c r="G319" s="10">
        <v>0.53200000000000003</v>
      </c>
      <c r="H319" s="10">
        <v>5</v>
      </c>
      <c r="I319" s="10">
        <v>767.7</v>
      </c>
      <c r="J319" s="10">
        <v>263.3</v>
      </c>
      <c r="O319">
        <v>2904</v>
      </c>
      <c r="P319">
        <v>225.60900000000001</v>
      </c>
      <c r="Q319">
        <v>-17.122</v>
      </c>
      <c r="R319" t="s">
        <v>187</v>
      </c>
      <c r="S319" t="s">
        <v>303</v>
      </c>
      <c r="T319" t="s">
        <v>253</v>
      </c>
    </row>
    <row r="320" spans="1:20" x14ac:dyDescent="0.35">
      <c r="A320" s="10">
        <v>54</v>
      </c>
      <c r="B320" s="10" t="s">
        <v>373</v>
      </c>
      <c r="C320" s="10" t="s">
        <v>374</v>
      </c>
      <c r="D320" s="10" t="s">
        <v>66</v>
      </c>
      <c r="E320" s="10" t="s">
        <v>67</v>
      </c>
      <c r="F320" s="10" t="s">
        <v>375</v>
      </c>
      <c r="G320" s="10">
        <v>0.53200000000000003</v>
      </c>
      <c r="H320" s="10">
        <v>6</v>
      </c>
      <c r="I320" s="10">
        <v>1169.0999999999999</v>
      </c>
      <c r="J320" s="10">
        <v>56.6</v>
      </c>
      <c r="O320">
        <v>3725</v>
      </c>
      <c r="P320">
        <v>154.25399999999999</v>
      </c>
      <c r="Q320">
        <v>-3.7</v>
      </c>
      <c r="R320" t="s">
        <v>155</v>
      </c>
      <c r="S320" t="s">
        <v>162</v>
      </c>
      <c r="T320" t="s">
        <v>70</v>
      </c>
    </row>
    <row r="321" spans="1:20" x14ac:dyDescent="0.35">
      <c r="A321" s="10">
        <v>55</v>
      </c>
      <c r="B321" s="10" t="s">
        <v>376</v>
      </c>
      <c r="C321" s="10" t="s">
        <v>377</v>
      </c>
      <c r="D321" s="10" t="s">
        <v>66</v>
      </c>
      <c r="E321" s="10" t="s">
        <v>67</v>
      </c>
      <c r="F321" s="10" t="s">
        <v>378</v>
      </c>
      <c r="G321" s="10">
        <v>0.52300000000000002</v>
      </c>
      <c r="H321" s="10">
        <v>1</v>
      </c>
      <c r="I321" s="10">
        <v>76.900000000000006</v>
      </c>
      <c r="J321" s="10">
        <v>52.7</v>
      </c>
      <c r="K321">
        <v>2509</v>
      </c>
      <c r="L321">
        <v>105.273</v>
      </c>
      <c r="M321" t="s">
        <v>301</v>
      </c>
      <c r="N321">
        <v>-1.202</v>
      </c>
    </row>
    <row r="322" spans="1:20" x14ac:dyDescent="0.35">
      <c r="A322" s="10">
        <v>55</v>
      </c>
      <c r="B322" s="10" t="s">
        <v>376</v>
      </c>
      <c r="C322" s="10" t="s">
        <v>377</v>
      </c>
      <c r="D322" s="10" t="s">
        <v>66</v>
      </c>
      <c r="E322" s="10" t="s">
        <v>67</v>
      </c>
      <c r="F322" s="10" t="s">
        <v>378</v>
      </c>
      <c r="G322" s="10">
        <v>0.52300000000000002</v>
      </c>
      <c r="H322" s="10">
        <v>2</v>
      </c>
      <c r="I322" s="10">
        <v>166.6</v>
      </c>
      <c r="J322" s="10">
        <v>52.7</v>
      </c>
      <c r="K322">
        <v>2504</v>
      </c>
      <c r="L322">
        <v>105.15900000000001</v>
      </c>
      <c r="M322" t="s">
        <v>333</v>
      </c>
      <c r="N322">
        <v>-1.25</v>
      </c>
    </row>
    <row r="323" spans="1:20" x14ac:dyDescent="0.35">
      <c r="A323" s="10">
        <v>55</v>
      </c>
      <c r="B323" s="10" t="s">
        <v>376</v>
      </c>
      <c r="C323" s="10" t="s">
        <v>377</v>
      </c>
      <c r="D323" s="10" t="s">
        <v>66</v>
      </c>
      <c r="E323" s="10" t="s">
        <v>67</v>
      </c>
      <c r="F323" s="10" t="s">
        <v>378</v>
      </c>
      <c r="G323" s="10">
        <v>0.52300000000000002</v>
      </c>
      <c r="H323" s="10">
        <v>3</v>
      </c>
      <c r="I323" s="10">
        <v>256.2</v>
      </c>
      <c r="J323" s="10">
        <v>52.9</v>
      </c>
      <c r="K323">
        <v>2510</v>
      </c>
      <c r="L323">
        <v>105.319</v>
      </c>
      <c r="M323" t="s">
        <v>372</v>
      </c>
      <c r="N323">
        <v>-1.2789999999999999</v>
      </c>
    </row>
    <row r="324" spans="1:20" x14ac:dyDescent="0.35">
      <c r="A324" s="10">
        <v>55</v>
      </c>
      <c r="B324" s="10" t="s">
        <v>376</v>
      </c>
      <c r="C324" s="10" t="s">
        <v>377</v>
      </c>
      <c r="D324" s="10" t="s">
        <v>66</v>
      </c>
      <c r="E324" s="10" t="s">
        <v>67</v>
      </c>
      <c r="F324" s="10" t="s">
        <v>378</v>
      </c>
      <c r="G324" s="10">
        <v>0.52300000000000002</v>
      </c>
      <c r="H324" s="10">
        <v>4</v>
      </c>
      <c r="I324" s="10">
        <v>369.1</v>
      </c>
      <c r="J324" s="10">
        <v>246.8</v>
      </c>
      <c r="K324">
        <v>2706</v>
      </c>
      <c r="L324">
        <v>181.66</v>
      </c>
      <c r="M324" t="s">
        <v>372</v>
      </c>
      <c r="N324">
        <v>6.25</v>
      </c>
    </row>
    <row r="325" spans="1:20" x14ac:dyDescent="0.35">
      <c r="A325" s="10">
        <v>55</v>
      </c>
      <c r="B325" s="10" t="s">
        <v>376</v>
      </c>
      <c r="C325" s="10" t="s">
        <v>377</v>
      </c>
      <c r="D325" s="10" t="s">
        <v>66</v>
      </c>
      <c r="E325" s="10" t="s">
        <v>67</v>
      </c>
      <c r="F325" s="10" t="s">
        <v>378</v>
      </c>
      <c r="G325" s="10">
        <v>0.52300000000000002</v>
      </c>
      <c r="H325" s="10">
        <v>5</v>
      </c>
      <c r="I325" s="10">
        <v>767.7</v>
      </c>
      <c r="J325" s="10">
        <v>264.39999999999998</v>
      </c>
      <c r="O325">
        <v>3094</v>
      </c>
      <c r="P325">
        <v>239.28800000000001</v>
      </c>
      <c r="Q325">
        <v>-13.522</v>
      </c>
      <c r="R325" t="s">
        <v>187</v>
      </c>
      <c r="S325" t="s">
        <v>303</v>
      </c>
      <c r="T325" t="s">
        <v>253</v>
      </c>
    </row>
    <row r="326" spans="1:20" x14ac:dyDescent="0.35">
      <c r="A326" s="10">
        <v>55</v>
      </c>
      <c r="B326" s="10" t="s">
        <v>376</v>
      </c>
      <c r="C326" s="10" t="s">
        <v>377</v>
      </c>
      <c r="D326" s="10" t="s">
        <v>66</v>
      </c>
      <c r="E326" s="10" t="s">
        <v>67</v>
      </c>
      <c r="F326" s="10" t="s">
        <v>378</v>
      </c>
      <c r="G326" s="10">
        <v>0.52300000000000002</v>
      </c>
      <c r="H326" s="10">
        <v>6</v>
      </c>
      <c r="I326" s="10">
        <v>1169.4000000000001</v>
      </c>
      <c r="J326" s="10">
        <v>56.6</v>
      </c>
      <c r="O326">
        <v>3689</v>
      </c>
      <c r="P326">
        <v>153.15799999999999</v>
      </c>
      <c r="Q326">
        <v>-3.7</v>
      </c>
      <c r="R326" t="s">
        <v>213</v>
      </c>
      <c r="S326" t="s">
        <v>214</v>
      </c>
      <c r="T326" t="s">
        <v>379</v>
      </c>
    </row>
    <row r="327" spans="1:20" x14ac:dyDescent="0.35">
      <c r="A327" s="10">
        <v>56</v>
      </c>
      <c r="B327" s="10" t="s">
        <v>380</v>
      </c>
      <c r="C327" s="10" t="s">
        <v>381</v>
      </c>
      <c r="D327" s="10" t="s">
        <v>66</v>
      </c>
      <c r="E327" s="10" t="s">
        <v>67</v>
      </c>
      <c r="F327" s="10" t="s">
        <v>382</v>
      </c>
      <c r="G327" s="10">
        <v>0.59799999999999998</v>
      </c>
      <c r="H327" s="10">
        <v>1</v>
      </c>
      <c r="I327" s="10">
        <v>76.7</v>
      </c>
      <c r="J327" s="10">
        <v>52.7</v>
      </c>
      <c r="K327">
        <v>2508</v>
      </c>
      <c r="L327">
        <v>105.04</v>
      </c>
      <c r="M327" t="s">
        <v>149</v>
      </c>
      <c r="N327">
        <v>-1.1890000000000001</v>
      </c>
    </row>
    <row r="328" spans="1:20" x14ac:dyDescent="0.35">
      <c r="A328" s="10">
        <v>56</v>
      </c>
      <c r="B328" s="10" t="s">
        <v>380</v>
      </c>
      <c r="C328" s="10" t="s">
        <v>381</v>
      </c>
      <c r="D328" s="10" t="s">
        <v>66</v>
      </c>
      <c r="E328" s="10" t="s">
        <v>67</v>
      </c>
      <c r="F328" s="10" t="s">
        <v>382</v>
      </c>
      <c r="G328" s="10">
        <v>0.59799999999999998</v>
      </c>
      <c r="H328" s="10">
        <v>2</v>
      </c>
      <c r="I328" s="10">
        <v>166.6</v>
      </c>
      <c r="J328" s="10">
        <v>52.7</v>
      </c>
      <c r="K328">
        <v>2507</v>
      </c>
      <c r="L328">
        <v>105.08</v>
      </c>
      <c r="M328" t="s">
        <v>302</v>
      </c>
      <c r="N328">
        <v>-1.25</v>
      </c>
    </row>
    <row r="329" spans="1:20" x14ac:dyDescent="0.35">
      <c r="A329" s="10">
        <v>56</v>
      </c>
      <c r="B329" s="10" t="s">
        <v>380</v>
      </c>
      <c r="C329" s="10" t="s">
        <v>381</v>
      </c>
      <c r="D329" s="10" t="s">
        <v>66</v>
      </c>
      <c r="E329" s="10" t="s">
        <v>67</v>
      </c>
      <c r="F329" s="10" t="s">
        <v>382</v>
      </c>
      <c r="G329" s="10">
        <v>0.59799999999999998</v>
      </c>
      <c r="H329" s="10">
        <v>3</v>
      </c>
      <c r="I329" s="10">
        <v>256.2</v>
      </c>
      <c r="J329" s="10">
        <v>52.7</v>
      </c>
      <c r="K329">
        <v>2505</v>
      </c>
      <c r="L329">
        <v>105.07599999999999</v>
      </c>
      <c r="M329" t="s">
        <v>302</v>
      </c>
      <c r="N329">
        <v>-1.2829999999999999</v>
      </c>
    </row>
    <row r="330" spans="1:20" x14ac:dyDescent="0.35">
      <c r="A330" s="10">
        <v>56</v>
      </c>
      <c r="B330" s="10" t="s">
        <v>380</v>
      </c>
      <c r="C330" s="10" t="s">
        <v>381</v>
      </c>
      <c r="D330" s="10" t="s">
        <v>66</v>
      </c>
      <c r="E330" s="10" t="s">
        <v>67</v>
      </c>
      <c r="F330" s="10" t="s">
        <v>382</v>
      </c>
      <c r="G330" s="10">
        <v>0.59799999999999998</v>
      </c>
      <c r="H330" s="10">
        <v>4</v>
      </c>
      <c r="I330" s="10">
        <v>369.3</v>
      </c>
      <c r="J330" s="10">
        <v>257.89999999999998</v>
      </c>
      <c r="K330">
        <v>3216</v>
      </c>
      <c r="L330">
        <v>215.32300000000001</v>
      </c>
      <c r="M330" t="s">
        <v>333</v>
      </c>
      <c r="N330">
        <v>8.1419999999999995</v>
      </c>
    </row>
    <row r="331" spans="1:20" x14ac:dyDescent="0.35">
      <c r="A331" s="10">
        <v>56</v>
      </c>
      <c r="B331" s="10" t="s">
        <v>380</v>
      </c>
      <c r="C331" s="10" t="s">
        <v>381</v>
      </c>
      <c r="D331" s="10" t="s">
        <v>66</v>
      </c>
      <c r="E331" s="10" t="s">
        <v>67</v>
      </c>
      <c r="F331" s="10" t="s">
        <v>382</v>
      </c>
      <c r="G331" s="10">
        <v>0.59799999999999998</v>
      </c>
      <c r="H331" s="10">
        <v>5</v>
      </c>
      <c r="I331" s="10">
        <v>767</v>
      </c>
      <c r="J331" s="10">
        <v>276.89999999999998</v>
      </c>
      <c r="O331">
        <v>3556</v>
      </c>
      <c r="P331">
        <v>277.54199999999997</v>
      </c>
      <c r="Q331">
        <v>-10.379</v>
      </c>
      <c r="R331" t="s">
        <v>187</v>
      </c>
      <c r="S331" t="s">
        <v>303</v>
      </c>
      <c r="T331" t="s">
        <v>218</v>
      </c>
    </row>
    <row r="332" spans="1:20" x14ac:dyDescent="0.35">
      <c r="A332" s="10">
        <v>56</v>
      </c>
      <c r="B332" s="10" t="s">
        <v>380</v>
      </c>
      <c r="C332" s="10" t="s">
        <v>381</v>
      </c>
      <c r="D332" s="10" t="s">
        <v>66</v>
      </c>
      <c r="E332" s="10" t="s">
        <v>67</v>
      </c>
      <c r="F332" s="10" t="s">
        <v>382</v>
      </c>
      <c r="G332" s="10">
        <v>0.59799999999999998</v>
      </c>
      <c r="H332" s="10">
        <v>6</v>
      </c>
      <c r="I332" s="10">
        <v>1169.4000000000001</v>
      </c>
      <c r="J332" s="10">
        <v>56.4</v>
      </c>
      <c r="O332">
        <v>3701</v>
      </c>
      <c r="P332">
        <v>153.30199999999999</v>
      </c>
      <c r="Q332">
        <v>-3.7</v>
      </c>
      <c r="R332" t="s">
        <v>204</v>
      </c>
      <c r="S332" t="s">
        <v>200</v>
      </c>
      <c r="T332" t="s">
        <v>201</v>
      </c>
    </row>
    <row r="333" spans="1:20" x14ac:dyDescent="0.35">
      <c r="A333" s="10">
        <v>57</v>
      </c>
      <c r="B333" s="10" t="s">
        <v>383</v>
      </c>
      <c r="C333" s="10" t="s">
        <v>384</v>
      </c>
      <c r="D333" s="10" t="s">
        <v>66</v>
      </c>
      <c r="E333" s="10" t="s">
        <v>67</v>
      </c>
      <c r="F333" s="10" t="s">
        <v>385</v>
      </c>
      <c r="G333" s="10">
        <v>0.56499999999999995</v>
      </c>
      <c r="H333" s="10">
        <v>1</v>
      </c>
      <c r="I333" s="10">
        <v>76.7</v>
      </c>
      <c r="J333" s="10">
        <v>52.7</v>
      </c>
      <c r="K333">
        <v>2504</v>
      </c>
      <c r="L333">
        <v>105.075</v>
      </c>
      <c r="M333" t="s">
        <v>160</v>
      </c>
      <c r="N333">
        <v>-1.2330000000000001</v>
      </c>
    </row>
    <row r="334" spans="1:20" x14ac:dyDescent="0.35">
      <c r="A334" s="10">
        <v>57</v>
      </c>
      <c r="B334" s="10" t="s">
        <v>383</v>
      </c>
      <c r="C334" s="10" t="s">
        <v>384</v>
      </c>
      <c r="D334" s="10" t="s">
        <v>66</v>
      </c>
      <c r="E334" s="10" t="s">
        <v>67</v>
      </c>
      <c r="F334" s="10" t="s">
        <v>385</v>
      </c>
      <c r="G334" s="10">
        <v>0.56499999999999995</v>
      </c>
      <c r="H334" s="10">
        <v>2</v>
      </c>
      <c r="I334" s="10">
        <v>166.4</v>
      </c>
      <c r="J334" s="10">
        <v>52.9</v>
      </c>
      <c r="K334">
        <v>2506</v>
      </c>
      <c r="L334">
        <v>104.996</v>
      </c>
      <c r="M334" t="s">
        <v>149</v>
      </c>
      <c r="N334">
        <v>-1.25</v>
      </c>
    </row>
    <row r="335" spans="1:20" x14ac:dyDescent="0.35">
      <c r="A335" s="10">
        <v>57</v>
      </c>
      <c r="B335" s="10" t="s">
        <v>383</v>
      </c>
      <c r="C335" s="10" t="s">
        <v>384</v>
      </c>
      <c r="D335" s="10" t="s">
        <v>66</v>
      </c>
      <c r="E335" s="10" t="s">
        <v>67</v>
      </c>
      <c r="F335" s="10" t="s">
        <v>385</v>
      </c>
      <c r="G335" s="10">
        <v>0.56499999999999995</v>
      </c>
      <c r="H335" s="10">
        <v>3</v>
      </c>
      <c r="I335" s="10">
        <v>256</v>
      </c>
      <c r="J335" s="10">
        <v>52.9</v>
      </c>
      <c r="K335">
        <v>2508</v>
      </c>
      <c r="L335">
        <v>105.145</v>
      </c>
      <c r="M335" t="s">
        <v>302</v>
      </c>
      <c r="N335">
        <v>-1.3049999999999999</v>
      </c>
    </row>
    <row r="336" spans="1:20" x14ac:dyDescent="0.35">
      <c r="A336" s="10">
        <v>57</v>
      </c>
      <c r="B336" s="10" t="s">
        <v>383</v>
      </c>
      <c r="C336" s="10" t="s">
        <v>384</v>
      </c>
      <c r="D336" s="10" t="s">
        <v>66</v>
      </c>
      <c r="E336" s="10" t="s">
        <v>67</v>
      </c>
      <c r="F336" s="10" t="s">
        <v>385</v>
      </c>
      <c r="G336" s="10">
        <v>0.56499999999999995</v>
      </c>
      <c r="H336" s="10">
        <v>4</v>
      </c>
      <c r="I336" s="10">
        <v>369.1</v>
      </c>
      <c r="J336" s="10">
        <v>254.1</v>
      </c>
      <c r="K336">
        <v>3260</v>
      </c>
      <c r="L336">
        <v>218.136</v>
      </c>
      <c r="M336" t="s">
        <v>302</v>
      </c>
      <c r="N336">
        <v>10.417999999999999</v>
      </c>
    </row>
    <row r="337" spans="1:20" x14ac:dyDescent="0.35">
      <c r="A337" s="10">
        <v>57</v>
      </c>
      <c r="B337" s="10" t="s">
        <v>383</v>
      </c>
      <c r="C337" s="10" t="s">
        <v>384</v>
      </c>
      <c r="D337" s="10" t="s">
        <v>66</v>
      </c>
      <c r="E337" s="10" t="s">
        <v>67</v>
      </c>
      <c r="F337" s="10" t="s">
        <v>385</v>
      </c>
      <c r="G337" s="10">
        <v>0.56499999999999995</v>
      </c>
      <c r="H337" s="10">
        <v>5</v>
      </c>
      <c r="I337" s="10">
        <v>767</v>
      </c>
      <c r="J337" s="10">
        <v>274.8</v>
      </c>
      <c r="O337">
        <v>3569</v>
      </c>
      <c r="P337">
        <v>278.17200000000003</v>
      </c>
      <c r="Q337">
        <v>-12.423999999999999</v>
      </c>
      <c r="R337" t="s">
        <v>168</v>
      </c>
      <c r="S337" t="s">
        <v>297</v>
      </c>
      <c r="T337" t="s">
        <v>143</v>
      </c>
    </row>
    <row r="338" spans="1:20" x14ac:dyDescent="0.35">
      <c r="A338" s="10">
        <v>57</v>
      </c>
      <c r="B338" s="10" t="s">
        <v>383</v>
      </c>
      <c r="C338" s="10" t="s">
        <v>384</v>
      </c>
      <c r="D338" s="10" t="s">
        <v>66</v>
      </c>
      <c r="E338" s="10" t="s">
        <v>67</v>
      </c>
      <c r="F338" s="10" t="s">
        <v>385</v>
      </c>
      <c r="G338" s="10">
        <v>0.56499999999999995</v>
      </c>
      <c r="H338" s="10">
        <v>6</v>
      </c>
      <c r="I338" s="10">
        <v>1169.4000000000001</v>
      </c>
      <c r="J338" s="10">
        <v>56.4</v>
      </c>
      <c r="O338">
        <v>3701</v>
      </c>
      <c r="P338">
        <v>153.251</v>
      </c>
      <c r="Q338">
        <v>-3.7</v>
      </c>
      <c r="R338" t="s">
        <v>307</v>
      </c>
      <c r="S338" t="s">
        <v>316</v>
      </c>
      <c r="T338" t="s">
        <v>386</v>
      </c>
    </row>
    <row r="339" spans="1:20" x14ac:dyDescent="0.35">
      <c r="A339" s="10">
        <v>58</v>
      </c>
      <c r="B339" s="10" t="s">
        <v>64</v>
      </c>
      <c r="C339" s="10" t="s">
        <v>289</v>
      </c>
      <c r="D339" s="10" t="s">
        <v>66</v>
      </c>
      <c r="E339" s="10" t="s">
        <v>67</v>
      </c>
      <c r="F339" s="10" t="s">
        <v>387</v>
      </c>
      <c r="G339" s="10">
        <v>0.58499999999999996</v>
      </c>
      <c r="H339" s="10">
        <v>1</v>
      </c>
      <c r="I339" s="10">
        <v>76.5</v>
      </c>
      <c r="J339" s="10">
        <v>52.9</v>
      </c>
      <c r="K339">
        <v>2517</v>
      </c>
      <c r="L339">
        <v>105.396</v>
      </c>
      <c r="M339" t="s">
        <v>159</v>
      </c>
      <c r="N339">
        <v>-1.2170000000000001</v>
      </c>
    </row>
    <row r="340" spans="1:20" x14ac:dyDescent="0.35">
      <c r="A340" s="10">
        <v>58</v>
      </c>
      <c r="B340" s="10" t="s">
        <v>64</v>
      </c>
      <c r="C340" s="10" t="s">
        <v>289</v>
      </c>
      <c r="D340" s="10" t="s">
        <v>66</v>
      </c>
      <c r="E340" s="10" t="s">
        <v>67</v>
      </c>
      <c r="F340" s="10" t="s">
        <v>387</v>
      </c>
      <c r="G340" s="10">
        <v>0.58499999999999996</v>
      </c>
      <c r="H340" s="10">
        <v>2</v>
      </c>
      <c r="I340" s="10">
        <v>166.4</v>
      </c>
      <c r="J340" s="10">
        <v>52.9</v>
      </c>
      <c r="K340">
        <v>2521</v>
      </c>
      <c r="L340">
        <v>105.57299999999999</v>
      </c>
      <c r="M340" t="s">
        <v>150</v>
      </c>
      <c r="N340">
        <v>-1.25</v>
      </c>
    </row>
    <row r="341" spans="1:20" x14ac:dyDescent="0.35">
      <c r="A341" s="10">
        <v>58</v>
      </c>
      <c r="B341" s="10" t="s">
        <v>64</v>
      </c>
      <c r="C341" s="10" t="s">
        <v>289</v>
      </c>
      <c r="D341" s="10" t="s">
        <v>66</v>
      </c>
      <c r="E341" s="10" t="s">
        <v>67</v>
      </c>
      <c r="F341" s="10" t="s">
        <v>387</v>
      </c>
      <c r="G341" s="10">
        <v>0.58499999999999996</v>
      </c>
      <c r="H341" s="10">
        <v>3</v>
      </c>
      <c r="I341" s="10">
        <v>256.2</v>
      </c>
      <c r="J341" s="10">
        <v>52.7</v>
      </c>
      <c r="K341">
        <v>2522</v>
      </c>
      <c r="L341">
        <v>105.696</v>
      </c>
      <c r="M341" t="s">
        <v>149</v>
      </c>
      <c r="N341">
        <v>-1.28</v>
      </c>
    </row>
    <row r="342" spans="1:20" x14ac:dyDescent="0.35">
      <c r="A342" s="10">
        <v>58</v>
      </c>
      <c r="B342" s="10" t="s">
        <v>64</v>
      </c>
      <c r="C342" s="10" t="s">
        <v>289</v>
      </c>
      <c r="D342" s="10" t="s">
        <v>66</v>
      </c>
      <c r="E342" s="10" t="s">
        <v>67</v>
      </c>
      <c r="F342" s="10" t="s">
        <v>387</v>
      </c>
      <c r="G342" s="10">
        <v>0.58499999999999996</v>
      </c>
      <c r="H342" s="10">
        <v>4</v>
      </c>
      <c r="I342" s="10">
        <v>368.3</v>
      </c>
      <c r="J342" s="10">
        <v>258.3</v>
      </c>
      <c r="K342">
        <v>3154</v>
      </c>
      <c r="L342">
        <v>211.16</v>
      </c>
      <c r="M342" t="s">
        <v>301</v>
      </c>
      <c r="N342">
        <v>6.218</v>
      </c>
    </row>
    <row r="343" spans="1:20" x14ac:dyDescent="0.35">
      <c r="A343" s="10">
        <v>58</v>
      </c>
      <c r="B343" s="10" t="s">
        <v>64</v>
      </c>
      <c r="C343" s="10" t="s">
        <v>289</v>
      </c>
      <c r="D343" s="10" t="s">
        <v>66</v>
      </c>
      <c r="E343" s="10" t="s">
        <v>67</v>
      </c>
      <c r="F343" s="10" t="s">
        <v>387</v>
      </c>
      <c r="G343" s="10">
        <v>0.58499999999999996</v>
      </c>
      <c r="H343" s="10">
        <v>5</v>
      </c>
      <c r="I343" s="10">
        <v>764.9</v>
      </c>
      <c r="J343" s="10">
        <v>285.7</v>
      </c>
      <c r="O343">
        <v>4277</v>
      </c>
      <c r="P343">
        <v>334.83800000000002</v>
      </c>
      <c r="Q343">
        <v>-25.393000000000001</v>
      </c>
      <c r="R343" t="s">
        <v>187</v>
      </c>
      <c r="S343" t="s">
        <v>297</v>
      </c>
      <c r="T343" t="s">
        <v>253</v>
      </c>
    </row>
    <row r="344" spans="1:20" x14ac:dyDescent="0.35">
      <c r="A344" s="10">
        <v>58</v>
      </c>
      <c r="B344" s="10" t="s">
        <v>64</v>
      </c>
      <c r="C344" s="10" t="s">
        <v>289</v>
      </c>
      <c r="D344" s="10" t="s">
        <v>66</v>
      </c>
      <c r="E344" s="10" t="s">
        <v>67</v>
      </c>
      <c r="F344" s="10" t="s">
        <v>387</v>
      </c>
      <c r="G344" s="10">
        <v>0.58499999999999996</v>
      </c>
      <c r="H344" s="10">
        <v>6</v>
      </c>
      <c r="I344" s="10">
        <v>1169.4000000000001</v>
      </c>
      <c r="J344" s="10">
        <v>56.6</v>
      </c>
      <c r="O344">
        <v>3714</v>
      </c>
      <c r="P344">
        <v>153.90899999999999</v>
      </c>
      <c r="Q344">
        <v>-3.7</v>
      </c>
      <c r="R344" t="s">
        <v>388</v>
      </c>
      <c r="S344" t="s">
        <v>368</v>
      </c>
      <c r="T344" t="s">
        <v>389</v>
      </c>
    </row>
    <row r="345" spans="1:20" x14ac:dyDescent="0.35">
      <c r="A345" s="10">
        <v>59</v>
      </c>
      <c r="B345" s="10" t="s">
        <v>87</v>
      </c>
      <c r="C345" s="10" t="s">
        <v>390</v>
      </c>
      <c r="D345" s="10" t="s">
        <v>66</v>
      </c>
      <c r="E345" s="10" t="s">
        <v>67</v>
      </c>
      <c r="F345" s="10" t="s">
        <v>391</v>
      </c>
      <c r="G345" s="10">
        <v>0.58399999999999996</v>
      </c>
      <c r="H345" s="10">
        <v>1</v>
      </c>
      <c r="I345" s="10">
        <v>76.7</v>
      </c>
      <c r="J345" s="10">
        <v>52.7</v>
      </c>
      <c r="K345">
        <v>2520</v>
      </c>
      <c r="L345">
        <v>105.502</v>
      </c>
      <c r="M345" t="s">
        <v>175</v>
      </c>
      <c r="N345">
        <v>-1.206</v>
      </c>
    </row>
    <row r="346" spans="1:20" x14ac:dyDescent="0.35">
      <c r="A346" s="10">
        <v>59</v>
      </c>
      <c r="B346" s="10" t="s">
        <v>87</v>
      </c>
      <c r="C346" s="10" t="s">
        <v>390</v>
      </c>
      <c r="D346" s="10" t="s">
        <v>66</v>
      </c>
      <c r="E346" s="10" t="s">
        <v>67</v>
      </c>
      <c r="F346" s="10" t="s">
        <v>391</v>
      </c>
      <c r="G346" s="10">
        <v>0.58399999999999996</v>
      </c>
      <c r="H346" s="10">
        <v>2</v>
      </c>
      <c r="I346" s="10">
        <v>166.4</v>
      </c>
      <c r="J346" s="10">
        <v>52.7</v>
      </c>
      <c r="K346">
        <v>2514</v>
      </c>
      <c r="L346">
        <v>105.54</v>
      </c>
      <c r="M346" t="s">
        <v>160</v>
      </c>
      <c r="N346">
        <v>-1.25</v>
      </c>
    </row>
    <row r="347" spans="1:20" x14ac:dyDescent="0.35">
      <c r="A347" s="10">
        <v>59</v>
      </c>
      <c r="B347" s="10" t="s">
        <v>87</v>
      </c>
      <c r="C347" s="10" t="s">
        <v>390</v>
      </c>
      <c r="D347" s="10" t="s">
        <v>66</v>
      </c>
      <c r="E347" s="10" t="s">
        <v>67</v>
      </c>
      <c r="F347" s="10" t="s">
        <v>391</v>
      </c>
      <c r="G347" s="10">
        <v>0.58399999999999996</v>
      </c>
      <c r="H347" s="10">
        <v>3</v>
      </c>
      <c r="I347" s="10">
        <v>256</v>
      </c>
      <c r="J347" s="10">
        <v>52.9</v>
      </c>
      <c r="K347">
        <v>2517</v>
      </c>
      <c r="L347">
        <v>105.533</v>
      </c>
      <c r="M347" t="s">
        <v>149</v>
      </c>
      <c r="N347">
        <v>-1.2649999999999999</v>
      </c>
    </row>
    <row r="348" spans="1:20" x14ac:dyDescent="0.35">
      <c r="A348" s="10">
        <v>59</v>
      </c>
      <c r="B348" s="10" t="s">
        <v>87</v>
      </c>
      <c r="C348" s="10" t="s">
        <v>390</v>
      </c>
      <c r="D348" s="10" t="s">
        <v>66</v>
      </c>
      <c r="E348" s="10" t="s">
        <v>67</v>
      </c>
      <c r="F348" s="10" t="s">
        <v>391</v>
      </c>
      <c r="G348" s="10">
        <v>0.58399999999999996</v>
      </c>
      <c r="H348" s="10">
        <v>4</v>
      </c>
      <c r="I348" s="10">
        <v>368.5</v>
      </c>
      <c r="J348" s="10">
        <v>261.3</v>
      </c>
      <c r="K348">
        <v>3406</v>
      </c>
      <c r="L348">
        <v>227.65</v>
      </c>
      <c r="M348" t="s">
        <v>301</v>
      </c>
      <c r="N348">
        <v>12.92</v>
      </c>
    </row>
    <row r="349" spans="1:20" x14ac:dyDescent="0.35">
      <c r="A349" s="10">
        <v>59</v>
      </c>
      <c r="B349" s="10" t="s">
        <v>87</v>
      </c>
      <c r="C349" s="10" t="s">
        <v>390</v>
      </c>
      <c r="D349" s="10" t="s">
        <v>66</v>
      </c>
      <c r="E349" s="10" t="s">
        <v>67</v>
      </c>
      <c r="F349" s="10" t="s">
        <v>391</v>
      </c>
      <c r="G349" s="10">
        <v>0.58399999999999996</v>
      </c>
      <c r="H349" s="10">
        <v>5</v>
      </c>
      <c r="I349" s="10">
        <v>766.2</v>
      </c>
      <c r="J349" s="10">
        <v>283.60000000000002</v>
      </c>
      <c r="O349">
        <v>4197</v>
      </c>
      <c r="P349">
        <v>326.71600000000001</v>
      </c>
      <c r="Q349">
        <v>-15.272</v>
      </c>
      <c r="R349" t="s">
        <v>168</v>
      </c>
      <c r="S349" t="s">
        <v>286</v>
      </c>
      <c r="T349" t="s">
        <v>135</v>
      </c>
    </row>
    <row r="350" spans="1:20" x14ac:dyDescent="0.35">
      <c r="A350" s="10">
        <v>59</v>
      </c>
      <c r="B350" s="10" t="s">
        <v>87</v>
      </c>
      <c r="C350" s="10" t="s">
        <v>390</v>
      </c>
      <c r="D350" s="10" t="s">
        <v>66</v>
      </c>
      <c r="E350" s="10" t="s">
        <v>67</v>
      </c>
      <c r="F350" s="10" t="s">
        <v>391</v>
      </c>
      <c r="G350" s="10">
        <v>0.58399999999999996</v>
      </c>
      <c r="H350" s="10">
        <v>6</v>
      </c>
      <c r="I350" s="10">
        <v>1169.4000000000001</v>
      </c>
      <c r="J350" s="10">
        <v>56.4</v>
      </c>
      <c r="O350">
        <v>3707</v>
      </c>
      <c r="P350">
        <v>153.57499999999999</v>
      </c>
      <c r="Q350">
        <v>-3.7</v>
      </c>
      <c r="R350" t="s">
        <v>129</v>
      </c>
      <c r="S350" t="s">
        <v>379</v>
      </c>
      <c r="T350" t="s">
        <v>72</v>
      </c>
    </row>
    <row r="351" spans="1:20" x14ac:dyDescent="0.35">
      <c r="A351" s="10">
        <v>60</v>
      </c>
      <c r="B351" s="10" t="s">
        <v>392</v>
      </c>
      <c r="C351" s="10" t="s">
        <v>393</v>
      </c>
      <c r="D351" s="10" t="s">
        <v>66</v>
      </c>
      <c r="E351" s="10" t="s">
        <v>67</v>
      </c>
      <c r="F351" s="10" t="s">
        <v>394</v>
      </c>
      <c r="G351" s="10">
        <v>0.52500000000000002</v>
      </c>
      <c r="H351" s="10">
        <v>1</v>
      </c>
      <c r="I351" s="10">
        <v>76.7</v>
      </c>
      <c r="J351" s="10">
        <v>52.7</v>
      </c>
      <c r="K351">
        <v>2516</v>
      </c>
      <c r="L351">
        <v>105.592</v>
      </c>
      <c r="M351" t="s">
        <v>133</v>
      </c>
      <c r="N351">
        <v>-1.139</v>
      </c>
    </row>
    <row r="352" spans="1:20" x14ac:dyDescent="0.35">
      <c r="A352" s="10">
        <v>60</v>
      </c>
      <c r="B352" s="10" t="s">
        <v>392</v>
      </c>
      <c r="C352" s="10" t="s">
        <v>393</v>
      </c>
      <c r="D352" s="10" t="s">
        <v>66</v>
      </c>
      <c r="E352" s="10" t="s">
        <v>67</v>
      </c>
      <c r="F352" s="10" t="s">
        <v>394</v>
      </c>
      <c r="G352" s="10">
        <v>0.52500000000000002</v>
      </c>
      <c r="H352" s="10">
        <v>2</v>
      </c>
      <c r="I352" s="10">
        <v>166.4</v>
      </c>
      <c r="J352" s="10">
        <v>52.9</v>
      </c>
      <c r="K352">
        <v>2521</v>
      </c>
      <c r="L352">
        <v>105.64400000000001</v>
      </c>
      <c r="M352" t="s">
        <v>159</v>
      </c>
      <c r="N352">
        <v>-1.25</v>
      </c>
    </row>
    <row r="353" spans="1:20" x14ac:dyDescent="0.35">
      <c r="A353" s="10">
        <v>60</v>
      </c>
      <c r="B353" s="10" t="s">
        <v>392</v>
      </c>
      <c r="C353" s="10" t="s">
        <v>393</v>
      </c>
      <c r="D353" s="10" t="s">
        <v>66</v>
      </c>
      <c r="E353" s="10" t="s">
        <v>67</v>
      </c>
      <c r="F353" s="10" t="s">
        <v>394</v>
      </c>
      <c r="G353" s="10">
        <v>0.52500000000000002</v>
      </c>
      <c r="H353" s="10">
        <v>3</v>
      </c>
      <c r="I353" s="10">
        <v>256</v>
      </c>
      <c r="J353" s="10">
        <v>52.9</v>
      </c>
      <c r="K353">
        <v>2526</v>
      </c>
      <c r="L353">
        <v>105.971</v>
      </c>
      <c r="M353" t="s">
        <v>150</v>
      </c>
      <c r="N353">
        <v>-1.2769999999999999</v>
      </c>
    </row>
    <row r="354" spans="1:20" x14ac:dyDescent="0.35">
      <c r="A354" s="10">
        <v>60</v>
      </c>
      <c r="B354" s="10" t="s">
        <v>392</v>
      </c>
      <c r="C354" s="10" t="s">
        <v>393</v>
      </c>
      <c r="D354" s="10" t="s">
        <v>66</v>
      </c>
      <c r="E354" s="10" t="s">
        <v>67</v>
      </c>
      <c r="F354" s="10" t="s">
        <v>394</v>
      </c>
      <c r="G354" s="10">
        <v>0.52500000000000002</v>
      </c>
      <c r="H354" s="10">
        <v>4</v>
      </c>
      <c r="I354" s="10">
        <v>368.7</v>
      </c>
      <c r="J354" s="10">
        <v>251.4</v>
      </c>
      <c r="K354">
        <v>2875</v>
      </c>
      <c r="L354">
        <v>192.48099999999999</v>
      </c>
      <c r="M354" t="s">
        <v>301</v>
      </c>
      <c r="N354">
        <v>7.1740000000000004</v>
      </c>
    </row>
    <row r="355" spans="1:20" x14ac:dyDescent="0.35">
      <c r="A355" s="10">
        <v>60</v>
      </c>
      <c r="B355" s="10" t="s">
        <v>392</v>
      </c>
      <c r="C355" s="10" t="s">
        <v>393</v>
      </c>
      <c r="D355" s="10" t="s">
        <v>66</v>
      </c>
      <c r="E355" s="10" t="s">
        <v>67</v>
      </c>
      <c r="F355" s="10" t="s">
        <v>394</v>
      </c>
      <c r="G355" s="10">
        <v>0.52500000000000002</v>
      </c>
      <c r="H355" s="10">
        <v>5</v>
      </c>
      <c r="I355" s="10">
        <v>766.4</v>
      </c>
      <c r="J355" s="10">
        <v>269.8</v>
      </c>
      <c r="O355">
        <v>3274</v>
      </c>
      <c r="P355">
        <v>253.58699999999999</v>
      </c>
      <c r="Q355">
        <v>-10.394</v>
      </c>
      <c r="R355" t="s">
        <v>168</v>
      </c>
      <c r="S355" t="s">
        <v>297</v>
      </c>
      <c r="T355" t="s">
        <v>135</v>
      </c>
    </row>
    <row r="356" spans="1:20" x14ac:dyDescent="0.35">
      <c r="A356" s="10">
        <v>60</v>
      </c>
      <c r="B356" s="10" t="s">
        <v>392</v>
      </c>
      <c r="C356" s="10" t="s">
        <v>393</v>
      </c>
      <c r="D356" s="10" t="s">
        <v>66</v>
      </c>
      <c r="E356" s="10" t="s">
        <v>67</v>
      </c>
      <c r="F356" s="10" t="s">
        <v>394</v>
      </c>
      <c r="G356" s="10">
        <v>0.52500000000000002</v>
      </c>
      <c r="H356" s="10">
        <v>6</v>
      </c>
      <c r="I356" s="10">
        <v>1169.4000000000001</v>
      </c>
      <c r="J356" s="10">
        <v>56.6</v>
      </c>
      <c r="O356">
        <v>3720</v>
      </c>
      <c r="P356">
        <v>154.262</v>
      </c>
      <c r="Q356">
        <v>-3.7</v>
      </c>
      <c r="R356" t="s">
        <v>254</v>
      </c>
      <c r="S356" t="s">
        <v>307</v>
      </c>
      <c r="T356" t="s">
        <v>395</v>
      </c>
    </row>
    <row r="357" spans="1:20" x14ac:dyDescent="0.35">
      <c r="A357" s="10">
        <v>61</v>
      </c>
      <c r="B357" s="10" t="s">
        <v>396</v>
      </c>
      <c r="C357" s="10" t="s">
        <v>397</v>
      </c>
      <c r="D357" s="10" t="s">
        <v>66</v>
      </c>
      <c r="E357" s="10" t="s">
        <v>67</v>
      </c>
      <c r="F357" s="10" t="s">
        <v>398</v>
      </c>
      <c r="G357" s="10">
        <v>0.60099999999999998</v>
      </c>
      <c r="H357" s="10">
        <v>1</v>
      </c>
      <c r="I357" s="10">
        <v>76.7</v>
      </c>
      <c r="J357" s="10">
        <v>52.7</v>
      </c>
      <c r="K357">
        <v>2525</v>
      </c>
      <c r="L357">
        <v>105.803</v>
      </c>
      <c r="M357" t="s">
        <v>150</v>
      </c>
      <c r="N357">
        <v>-1.1539999999999999</v>
      </c>
    </row>
    <row r="358" spans="1:20" x14ac:dyDescent="0.35">
      <c r="A358" s="10">
        <v>61</v>
      </c>
      <c r="B358" s="10" t="s">
        <v>396</v>
      </c>
      <c r="C358" s="10" t="s">
        <v>397</v>
      </c>
      <c r="D358" s="10" t="s">
        <v>66</v>
      </c>
      <c r="E358" s="10" t="s">
        <v>67</v>
      </c>
      <c r="F358" s="10" t="s">
        <v>398</v>
      </c>
      <c r="G358" s="10">
        <v>0.60099999999999998</v>
      </c>
      <c r="H358" s="10">
        <v>2</v>
      </c>
      <c r="I358" s="10">
        <v>166.4</v>
      </c>
      <c r="J358" s="10">
        <v>52.7</v>
      </c>
      <c r="K358">
        <v>2523</v>
      </c>
      <c r="L358">
        <v>105.65</v>
      </c>
      <c r="M358" t="s">
        <v>149</v>
      </c>
      <c r="N358">
        <v>-1.25</v>
      </c>
    </row>
    <row r="359" spans="1:20" x14ac:dyDescent="0.35">
      <c r="A359" s="10">
        <v>61</v>
      </c>
      <c r="B359" s="10" t="s">
        <v>396</v>
      </c>
      <c r="C359" s="10" t="s">
        <v>397</v>
      </c>
      <c r="D359" s="10" t="s">
        <v>66</v>
      </c>
      <c r="E359" s="10" t="s">
        <v>67</v>
      </c>
      <c r="F359" s="10" t="s">
        <v>398</v>
      </c>
      <c r="G359" s="10">
        <v>0.60099999999999998</v>
      </c>
      <c r="H359" s="10">
        <v>3</v>
      </c>
      <c r="I359" s="10">
        <v>256.2</v>
      </c>
      <c r="J359" s="10">
        <v>52.7</v>
      </c>
      <c r="K359">
        <v>2517</v>
      </c>
      <c r="L359">
        <v>105.503</v>
      </c>
      <c r="M359" t="s">
        <v>301</v>
      </c>
      <c r="N359">
        <v>-1.248</v>
      </c>
    </row>
    <row r="360" spans="1:20" x14ac:dyDescent="0.35">
      <c r="A360" s="10">
        <v>61</v>
      </c>
      <c r="B360" s="10" t="s">
        <v>396</v>
      </c>
      <c r="C360" s="10" t="s">
        <v>397</v>
      </c>
      <c r="D360" s="10" t="s">
        <v>66</v>
      </c>
      <c r="E360" s="10" t="s">
        <v>67</v>
      </c>
      <c r="F360" s="10" t="s">
        <v>398</v>
      </c>
      <c r="G360" s="10">
        <v>0.60099999999999998</v>
      </c>
      <c r="H360" s="10">
        <v>4</v>
      </c>
      <c r="I360" s="10">
        <v>368.7</v>
      </c>
      <c r="J360" s="10">
        <v>256</v>
      </c>
      <c r="K360">
        <v>3267</v>
      </c>
      <c r="L360">
        <v>218.572</v>
      </c>
      <c r="M360" t="s">
        <v>302</v>
      </c>
      <c r="N360">
        <v>8.5090000000000003</v>
      </c>
    </row>
    <row r="361" spans="1:20" x14ac:dyDescent="0.35">
      <c r="A361" s="10">
        <v>61</v>
      </c>
      <c r="B361" s="10" t="s">
        <v>396</v>
      </c>
      <c r="C361" s="10" t="s">
        <v>397</v>
      </c>
      <c r="D361" s="10" t="s">
        <v>66</v>
      </c>
      <c r="E361" s="10" t="s">
        <v>67</v>
      </c>
      <c r="F361" s="10" t="s">
        <v>398</v>
      </c>
      <c r="G361" s="10">
        <v>0.60099999999999998</v>
      </c>
      <c r="H361" s="10">
        <v>5</v>
      </c>
      <c r="I361" s="10">
        <v>765.4</v>
      </c>
      <c r="J361" s="10">
        <v>276.5</v>
      </c>
      <c r="O361">
        <v>3649</v>
      </c>
      <c r="P361">
        <v>284.66800000000001</v>
      </c>
      <c r="Q361">
        <v>-11.454000000000001</v>
      </c>
      <c r="R361" t="s">
        <v>168</v>
      </c>
      <c r="S361" t="s">
        <v>297</v>
      </c>
      <c r="T361" t="s">
        <v>143</v>
      </c>
    </row>
    <row r="362" spans="1:20" x14ac:dyDescent="0.35">
      <c r="A362" s="10">
        <v>61</v>
      </c>
      <c r="B362" s="10" t="s">
        <v>396</v>
      </c>
      <c r="C362" s="10" t="s">
        <v>397</v>
      </c>
      <c r="D362" s="10" t="s">
        <v>66</v>
      </c>
      <c r="E362" s="10" t="s">
        <v>67</v>
      </c>
      <c r="F362" s="10" t="s">
        <v>398</v>
      </c>
      <c r="G362" s="10">
        <v>0.60099999999999998</v>
      </c>
      <c r="H362" s="10">
        <v>6</v>
      </c>
      <c r="I362" s="10">
        <v>1169.4000000000001</v>
      </c>
      <c r="J362" s="10">
        <v>56.6</v>
      </c>
      <c r="O362">
        <v>3721</v>
      </c>
      <c r="P362">
        <v>154.22999999999999</v>
      </c>
      <c r="Q362">
        <v>-3.7</v>
      </c>
      <c r="R362" t="s">
        <v>199</v>
      </c>
      <c r="S362" t="s">
        <v>137</v>
      </c>
      <c r="T362" t="s">
        <v>107</v>
      </c>
    </row>
    <row r="363" spans="1:20" x14ac:dyDescent="0.35">
      <c r="A363" s="10">
        <v>62</v>
      </c>
      <c r="B363" s="10" t="s">
        <v>399</v>
      </c>
      <c r="C363" s="10" t="s">
        <v>400</v>
      </c>
      <c r="D363" s="10" t="s">
        <v>66</v>
      </c>
      <c r="E363" s="10" t="s">
        <v>67</v>
      </c>
      <c r="F363" s="10" t="s">
        <v>401</v>
      </c>
      <c r="G363" s="10">
        <v>0.58699999999999997</v>
      </c>
      <c r="H363" s="10">
        <v>1</v>
      </c>
      <c r="I363" s="10">
        <v>76.7</v>
      </c>
      <c r="J363" s="10">
        <v>52.7</v>
      </c>
      <c r="K363">
        <v>2516</v>
      </c>
      <c r="L363">
        <v>105.43300000000001</v>
      </c>
      <c r="M363" t="s">
        <v>159</v>
      </c>
      <c r="N363">
        <v>-1.2130000000000001</v>
      </c>
    </row>
    <row r="364" spans="1:20" x14ac:dyDescent="0.35">
      <c r="A364" s="10">
        <v>62</v>
      </c>
      <c r="B364" s="10" t="s">
        <v>399</v>
      </c>
      <c r="C364" s="10" t="s">
        <v>400</v>
      </c>
      <c r="D364" s="10" t="s">
        <v>66</v>
      </c>
      <c r="E364" s="10" t="s">
        <v>67</v>
      </c>
      <c r="F364" s="10" t="s">
        <v>401</v>
      </c>
      <c r="G364" s="10">
        <v>0.58699999999999997</v>
      </c>
      <c r="H364" s="10">
        <v>2</v>
      </c>
      <c r="I364" s="10">
        <v>166.4</v>
      </c>
      <c r="J364" s="10">
        <v>52.9</v>
      </c>
      <c r="K364">
        <v>2524</v>
      </c>
      <c r="L364">
        <v>105.634</v>
      </c>
      <c r="M364" t="s">
        <v>150</v>
      </c>
      <c r="N364">
        <v>-1.25</v>
      </c>
    </row>
    <row r="365" spans="1:20" x14ac:dyDescent="0.35">
      <c r="A365" s="10">
        <v>62</v>
      </c>
      <c r="B365" s="10" t="s">
        <v>399</v>
      </c>
      <c r="C365" s="10" t="s">
        <v>400</v>
      </c>
      <c r="D365" s="10" t="s">
        <v>66</v>
      </c>
      <c r="E365" s="10" t="s">
        <v>67</v>
      </c>
      <c r="F365" s="10" t="s">
        <v>401</v>
      </c>
      <c r="G365" s="10">
        <v>0.58699999999999997</v>
      </c>
      <c r="H365" s="10">
        <v>3</v>
      </c>
      <c r="I365" s="10">
        <v>256.2</v>
      </c>
      <c r="J365" s="10">
        <v>52.7</v>
      </c>
      <c r="K365">
        <v>2526</v>
      </c>
      <c r="L365">
        <v>105.937</v>
      </c>
      <c r="M365" t="s">
        <v>150</v>
      </c>
      <c r="N365">
        <v>-1.3420000000000001</v>
      </c>
    </row>
    <row r="366" spans="1:20" x14ac:dyDescent="0.35">
      <c r="A366" s="10">
        <v>62</v>
      </c>
      <c r="B366" s="10" t="s">
        <v>399</v>
      </c>
      <c r="C366" s="10" t="s">
        <v>400</v>
      </c>
      <c r="D366" s="10" t="s">
        <v>66</v>
      </c>
      <c r="E366" s="10" t="s">
        <v>67</v>
      </c>
      <c r="F366" s="10" t="s">
        <v>401</v>
      </c>
      <c r="G366" s="10">
        <v>0.58699999999999997</v>
      </c>
      <c r="H366" s="10">
        <v>4</v>
      </c>
      <c r="I366" s="10">
        <v>368.5</v>
      </c>
      <c r="J366" s="10">
        <v>256</v>
      </c>
      <c r="K366">
        <v>3077</v>
      </c>
      <c r="L366">
        <v>205.49</v>
      </c>
      <c r="M366" t="s">
        <v>149</v>
      </c>
      <c r="N366">
        <v>6.7030000000000003</v>
      </c>
    </row>
    <row r="367" spans="1:20" x14ac:dyDescent="0.35">
      <c r="A367" s="10">
        <v>62</v>
      </c>
      <c r="B367" s="10" t="s">
        <v>399</v>
      </c>
      <c r="C367" s="10" t="s">
        <v>400</v>
      </c>
      <c r="D367" s="10" t="s">
        <v>66</v>
      </c>
      <c r="E367" s="10" t="s">
        <v>67</v>
      </c>
      <c r="F367" s="10" t="s">
        <v>401</v>
      </c>
      <c r="G367" s="10">
        <v>0.58699999999999997</v>
      </c>
      <c r="H367" s="10">
        <v>5</v>
      </c>
      <c r="I367" s="10">
        <v>764.7</v>
      </c>
      <c r="J367" s="10">
        <v>273.60000000000002</v>
      </c>
      <c r="O367">
        <v>3630</v>
      </c>
      <c r="P367">
        <v>282.05900000000003</v>
      </c>
      <c r="Q367">
        <v>-14.010999999999999</v>
      </c>
      <c r="R367" t="s">
        <v>168</v>
      </c>
      <c r="S367" t="s">
        <v>286</v>
      </c>
      <c r="T367" t="s">
        <v>218</v>
      </c>
    </row>
    <row r="368" spans="1:20" x14ac:dyDescent="0.35">
      <c r="A368" s="10">
        <v>62</v>
      </c>
      <c r="B368" s="10" t="s">
        <v>399</v>
      </c>
      <c r="C368" s="10" t="s">
        <v>400</v>
      </c>
      <c r="D368" s="10" t="s">
        <v>66</v>
      </c>
      <c r="E368" s="10" t="s">
        <v>67</v>
      </c>
      <c r="F368" s="10" t="s">
        <v>401</v>
      </c>
      <c r="G368" s="10">
        <v>0.58699999999999997</v>
      </c>
      <c r="H368" s="10">
        <v>6</v>
      </c>
      <c r="I368" s="10">
        <v>1169.0999999999999</v>
      </c>
      <c r="J368" s="10">
        <v>56.8</v>
      </c>
      <c r="O368">
        <v>3725</v>
      </c>
      <c r="P368">
        <v>154.30199999999999</v>
      </c>
      <c r="Q368">
        <v>-3.7</v>
      </c>
      <c r="R368" t="s">
        <v>204</v>
      </c>
      <c r="S368" t="s">
        <v>200</v>
      </c>
      <c r="T368" t="s">
        <v>201</v>
      </c>
    </row>
    <row r="369" spans="1:20" x14ac:dyDescent="0.35">
      <c r="A369" s="10">
        <v>63</v>
      </c>
      <c r="B369" s="10" t="s">
        <v>402</v>
      </c>
      <c r="C369" s="10" t="s">
        <v>403</v>
      </c>
      <c r="D369" s="10" t="s">
        <v>66</v>
      </c>
      <c r="E369" s="10" t="s">
        <v>67</v>
      </c>
      <c r="F369" s="10" t="s">
        <v>404</v>
      </c>
      <c r="G369" s="10">
        <v>0.505</v>
      </c>
      <c r="H369" s="10">
        <v>1</v>
      </c>
      <c r="I369" s="10">
        <v>76.7</v>
      </c>
      <c r="J369" s="10">
        <v>52.7</v>
      </c>
      <c r="K369">
        <v>2522</v>
      </c>
      <c r="L369">
        <v>105.682</v>
      </c>
      <c r="M369" t="s">
        <v>160</v>
      </c>
      <c r="N369">
        <v>-1.214</v>
      </c>
    </row>
    <row r="370" spans="1:20" x14ac:dyDescent="0.35">
      <c r="A370" s="10">
        <v>63</v>
      </c>
      <c r="B370" s="10" t="s">
        <v>402</v>
      </c>
      <c r="C370" s="10" t="s">
        <v>403</v>
      </c>
      <c r="D370" s="10" t="s">
        <v>66</v>
      </c>
      <c r="E370" s="10" t="s">
        <v>67</v>
      </c>
      <c r="F370" s="10" t="s">
        <v>404</v>
      </c>
      <c r="G370" s="10">
        <v>0.505</v>
      </c>
      <c r="H370" s="10">
        <v>2</v>
      </c>
      <c r="I370" s="10">
        <v>166.4</v>
      </c>
      <c r="J370" s="10">
        <v>52.7</v>
      </c>
      <c r="K370">
        <v>2520</v>
      </c>
      <c r="L370">
        <v>105.71599999999999</v>
      </c>
      <c r="M370" t="s">
        <v>150</v>
      </c>
      <c r="N370">
        <v>-1.25</v>
      </c>
    </row>
    <row r="371" spans="1:20" x14ac:dyDescent="0.35">
      <c r="A371" s="10">
        <v>63</v>
      </c>
      <c r="B371" s="10" t="s">
        <v>402</v>
      </c>
      <c r="C371" s="10" t="s">
        <v>403</v>
      </c>
      <c r="D371" s="10" t="s">
        <v>66</v>
      </c>
      <c r="E371" s="10" t="s">
        <v>67</v>
      </c>
      <c r="F371" s="10" t="s">
        <v>404</v>
      </c>
      <c r="G371" s="10">
        <v>0.505</v>
      </c>
      <c r="H371" s="10">
        <v>3</v>
      </c>
      <c r="I371" s="10">
        <v>256</v>
      </c>
      <c r="J371" s="10">
        <v>52.9</v>
      </c>
      <c r="K371">
        <v>2521</v>
      </c>
      <c r="L371">
        <v>105.663</v>
      </c>
      <c r="M371" t="s">
        <v>301</v>
      </c>
      <c r="N371">
        <v>-1.325</v>
      </c>
    </row>
    <row r="372" spans="1:20" x14ac:dyDescent="0.35">
      <c r="A372" s="10">
        <v>63</v>
      </c>
      <c r="B372" s="10" t="s">
        <v>402</v>
      </c>
      <c r="C372" s="10" t="s">
        <v>403</v>
      </c>
      <c r="D372" s="10" t="s">
        <v>66</v>
      </c>
      <c r="E372" s="10" t="s">
        <v>67</v>
      </c>
      <c r="F372" s="10" t="s">
        <v>404</v>
      </c>
      <c r="G372" s="10">
        <v>0.505</v>
      </c>
      <c r="H372" s="10">
        <v>4</v>
      </c>
      <c r="I372" s="10">
        <v>369.1</v>
      </c>
      <c r="J372" s="10">
        <v>251.6</v>
      </c>
      <c r="K372">
        <v>2893</v>
      </c>
      <c r="L372">
        <v>194.53399999999999</v>
      </c>
      <c r="M372" t="s">
        <v>301</v>
      </c>
      <c r="N372">
        <v>7.2220000000000004</v>
      </c>
    </row>
    <row r="373" spans="1:20" x14ac:dyDescent="0.35">
      <c r="A373" s="10">
        <v>63</v>
      </c>
      <c r="B373" s="10" t="s">
        <v>402</v>
      </c>
      <c r="C373" s="10" t="s">
        <v>403</v>
      </c>
      <c r="D373" s="10" t="s">
        <v>66</v>
      </c>
      <c r="E373" s="10" t="s">
        <v>67</v>
      </c>
      <c r="F373" s="10" t="s">
        <v>404</v>
      </c>
      <c r="G373" s="10">
        <v>0.505</v>
      </c>
      <c r="H373" s="10">
        <v>5</v>
      </c>
      <c r="I373" s="10">
        <v>765.6</v>
      </c>
      <c r="J373" s="10">
        <v>269.2</v>
      </c>
      <c r="O373">
        <v>3216</v>
      </c>
      <c r="P373">
        <v>250.339</v>
      </c>
      <c r="Q373">
        <v>-14.396000000000001</v>
      </c>
      <c r="R373" t="s">
        <v>168</v>
      </c>
      <c r="S373" t="s">
        <v>303</v>
      </c>
      <c r="T373" t="s">
        <v>218</v>
      </c>
    </row>
    <row r="374" spans="1:20" x14ac:dyDescent="0.35">
      <c r="A374" s="10">
        <v>63</v>
      </c>
      <c r="B374" s="10" t="s">
        <v>402</v>
      </c>
      <c r="C374" s="10" t="s">
        <v>403</v>
      </c>
      <c r="D374" s="10" t="s">
        <v>66</v>
      </c>
      <c r="E374" s="10" t="s">
        <v>67</v>
      </c>
      <c r="F374" s="10" t="s">
        <v>404</v>
      </c>
      <c r="G374" s="10">
        <v>0.505</v>
      </c>
      <c r="H374" s="10">
        <v>6</v>
      </c>
      <c r="I374" s="10">
        <v>1169.0999999999999</v>
      </c>
      <c r="J374" s="10">
        <v>56.6</v>
      </c>
      <c r="O374">
        <v>3716</v>
      </c>
      <c r="P374">
        <v>154.31</v>
      </c>
      <c r="Q374">
        <v>-3.7</v>
      </c>
      <c r="R374" t="s">
        <v>169</v>
      </c>
      <c r="S374" t="s">
        <v>170</v>
      </c>
      <c r="T374" t="s">
        <v>405</v>
      </c>
    </row>
    <row r="375" spans="1:20" x14ac:dyDescent="0.35">
      <c r="A375" s="10">
        <v>64</v>
      </c>
      <c r="B375" s="10" t="s">
        <v>406</v>
      </c>
      <c r="C375" s="10" t="s">
        <v>407</v>
      </c>
      <c r="D375" s="10" t="s">
        <v>66</v>
      </c>
      <c r="E375" s="10" t="s">
        <v>67</v>
      </c>
      <c r="F375" s="10" t="s">
        <v>408</v>
      </c>
      <c r="G375" s="10">
        <v>0.52100000000000002</v>
      </c>
      <c r="H375" s="10">
        <v>1</v>
      </c>
      <c r="I375" s="10">
        <v>76.7</v>
      </c>
      <c r="J375" s="10">
        <v>52.7</v>
      </c>
      <c r="K375">
        <v>2522</v>
      </c>
      <c r="L375">
        <v>105.748</v>
      </c>
      <c r="M375" t="s">
        <v>149</v>
      </c>
      <c r="N375">
        <v>-1.1879999999999999</v>
      </c>
    </row>
    <row r="376" spans="1:20" x14ac:dyDescent="0.35">
      <c r="A376" s="10">
        <v>64</v>
      </c>
      <c r="B376" s="10" t="s">
        <v>406</v>
      </c>
      <c r="C376" s="10" t="s">
        <v>407</v>
      </c>
      <c r="D376" s="10" t="s">
        <v>66</v>
      </c>
      <c r="E376" s="10" t="s">
        <v>67</v>
      </c>
      <c r="F376" s="10" t="s">
        <v>408</v>
      </c>
      <c r="G376" s="10">
        <v>0.52100000000000002</v>
      </c>
      <c r="H376" s="10">
        <v>2</v>
      </c>
      <c r="I376" s="10">
        <v>166.4</v>
      </c>
      <c r="J376" s="10">
        <v>52.7</v>
      </c>
      <c r="K376">
        <v>2523</v>
      </c>
      <c r="L376">
        <v>105.899</v>
      </c>
      <c r="M376" t="s">
        <v>301</v>
      </c>
      <c r="N376">
        <v>-1.25</v>
      </c>
    </row>
    <row r="377" spans="1:20" x14ac:dyDescent="0.35">
      <c r="A377" s="10">
        <v>64</v>
      </c>
      <c r="B377" s="10" t="s">
        <v>406</v>
      </c>
      <c r="C377" s="10" t="s">
        <v>407</v>
      </c>
      <c r="D377" s="10" t="s">
        <v>66</v>
      </c>
      <c r="E377" s="10" t="s">
        <v>67</v>
      </c>
      <c r="F377" s="10" t="s">
        <v>408</v>
      </c>
      <c r="G377" s="10">
        <v>0.52100000000000002</v>
      </c>
      <c r="H377" s="10">
        <v>3</v>
      </c>
      <c r="I377" s="10">
        <v>256.2</v>
      </c>
      <c r="J377" s="10">
        <v>52.7</v>
      </c>
      <c r="K377">
        <v>2522</v>
      </c>
      <c r="L377">
        <v>105.879</v>
      </c>
      <c r="M377" t="s">
        <v>302</v>
      </c>
      <c r="N377">
        <v>-1.28</v>
      </c>
    </row>
    <row r="378" spans="1:20" x14ac:dyDescent="0.35">
      <c r="A378" s="10">
        <v>64</v>
      </c>
      <c r="B378" s="10" t="s">
        <v>406</v>
      </c>
      <c r="C378" s="10" t="s">
        <v>407</v>
      </c>
      <c r="D378" s="10" t="s">
        <v>66</v>
      </c>
      <c r="E378" s="10" t="s">
        <v>67</v>
      </c>
      <c r="F378" s="10" t="s">
        <v>408</v>
      </c>
      <c r="G378" s="10">
        <v>0.52100000000000002</v>
      </c>
      <c r="H378" s="10">
        <v>4</v>
      </c>
      <c r="I378" s="10">
        <v>369.1</v>
      </c>
      <c r="J378" s="10">
        <v>252.5</v>
      </c>
      <c r="K378">
        <v>2869</v>
      </c>
      <c r="L378">
        <v>191.934</v>
      </c>
      <c r="M378" t="s">
        <v>333</v>
      </c>
      <c r="N378">
        <v>5.327</v>
      </c>
    </row>
    <row r="379" spans="1:20" x14ac:dyDescent="0.35">
      <c r="A379" s="10">
        <v>64</v>
      </c>
      <c r="B379" s="10" t="s">
        <v>406</v>
      </c>
      <c r="C379" s="10" t="s">
        <v>407</v>
      </c>
      <c r="D379" s="10" t="s">
        <v>66</v>
      </c>
      <c r="E379" s="10" t="s">
        <v>67</v>
      </c>
      <c r="F379" s="10" t="s">
        <v>408</v>
      </c>
      <c r="G379" s="10">
        <v>0.52100000000000002</v>
      </c>
      <c r="H379" s="10">
        <v>5</v>
      </c>
      <c r="I379" s="10">
        <v>765.6</v>
      </c>
      <c r="J379" s="10">
        <v>266.3</v>
      </c>
      <c r="O379">
        <v>3230</v>
      </c>
      <c r="P379">
        <v>250.65600000000001</v>
      </c>
      <c r="Q379">
        <v>-16.681000000000001</v>
      </c>
      <c r="R379" t="s">
        <v>168</v>
      </c>
      <c r="S379" t="s">
        <v>297</v>
      </c>
      <c r="T379" t="s">
        <v>218</v>
      </c>
    </row>
    <row r="380" spans="1:20" x14ac:dyDescent="0.35">
      <c r="A380" s="10">
        <v>64</v>
      </c>
      <c r="B380" s="10" t="s">
        <v>406</v>
      </c>
      <c r="C380" s="10" t="s">
        <v>407</v>
      </c>
      <c r="D380" s="10" t="s">
        <v>66</v>
      </c>
      <c r="E380" s="10" t="s">
        <v>67</v>
      </c>
      <c r="F380" s="10" t="s">
        <v>408</v>
      </c>
      <c r="G380" s="10">
        <v>0.52100000000000002</v>
      </c>
      <c r="H380" s="10">
        <v>6</v>
      </c>
      <c r="I380" s="10">
        <v>1169.0999999999999</v>
      </c>
      <c r="J380" s="10">
        <v>56.8</v>
      </c>
      <c r="O380">
        <v>3727</v>
      </c>
      <c r="P380">
        <v>154.72300000000001</v>
      </c>
      <c r="Q380">
        <v>-3.7</v>
      </c>
      <c r="R380" t="s">
        <v>162</v>
      </c>
      <c r="S380" t="s">
        <v>214</v>
      </c>
      <c r="T380" t="s">
        <v>368</v>
      </c>
    </row>
    <row r="381" spans="1:20" x14ac:dyDescent="0.35">
      <c r="A381" s="10">
        <v>65</v>
      </c>
      <c r="B381" s="10" t="s">
        <v>409</v>
      </c>
      <c r="C381" s="10" t="s">
        <v>410</v>
      </c>
      <c r="D381" s="10" t="s">
        <v>66</v>
      </c>
      <c r="E381" s="10" t="s">
        <v>67</v>
      </c>
      <c r="F381" s="10" t="s">
        <v>411</v>
      </c>
      <c r="G381" s="10">
        <v>0.56499999999999995</v>
      </c>
      <c r="H381" s="10">
        <v>1</v>
      </c>
      <c r="I381" s="10">
        <v>76.7</v>
      </c>
      <c r="J381" s="10">
        <v>52.7</v>
      </c>
      <c r="K381">
        <v>2531</v>
      </c>
      <c r="L381">
        <v>105.889</v>
      </c>
      <c r="M381" t="s">
        <v>150</v>
      </c>
      <c r="N381">
        <v>-1.2290000000000001</v>
      </c>
    </row>
    <row r="382" spans="1:20" x14ac:dyDescent="0.35">
      <c r="A382" s="10">
        <v>65</v>
      </c>
      <c r="B382" s="10" t="s">
        <v>409</v>
      </c>
      <c r="C382" s="10" t="s">
        <v>410</v>
      </c>
      <c r="D382" s="10" t="s">
        <v>66</v>
      </c>
      <c r="E382" s="10" t="s">
        <v>67</v>
      </c>
      <c r="F382" s="10" t="s">
        <v>411</v>
      </c>
      <c r="G382" s="10">
        <v>0.56499999999999995</v>
      </c>
      <c r="H382" s="10">
        <v>2</v>
      </c>
      <c r="I382" s="10">
        <v>166.4</v>
      </c>
      <c r="J382" s="10">
        <v>52.7</v>
      </c>
      <c r="K382">
        <v>2525</v>
      </c>
      <c r="L382">
        <v>105.807</v>
      </c>
      <c r="M382" t="s">
        <v>301</v>
      </c>
      <c r="N382">
        <v>-1.25</v>
      </c>
    </row>
    <row r="383" spans="1:20" x14ac:dyDescent="0.35">
      <c r="A383" s="10">
        <v>65</v>
      </c>
      <c r="B383" s="10" t="s">
        <v>409</v>
      </c>
      <c r="C383" s="10" t="s">
        <v>410</v>
      </c>
      <c r="D383" s="10" t="s">
        <v>66</v>
      </c>
      <c r="E383" s="10" t="s">
        <v>67</v>
      </c>
      <c r="F383" s="10" t="s">
        <v>411</v>
      </c>
      <c r="G383" s="10">
        <v>0.56499999999999995</v>
      </c>
      <c r="H383" s="10">
        <v>3</v>
      </c>
      <c r="I383" s="10">
        <v>256</v>
      </c>
      <c r="J383" s="10">
        <v>52.9</v>
      </c>
      <c r="K383">
        <v>2522</v>
      </c>
      <c r="L383">
        <v>105.812</v>
      </c>
      <c r="M383" t="s">
        <v>333</v>
      </c>
      <c r="N383">
        <v>-1.2989999999999999</v>
      </c>
    </row>
    <row r="384" spans="1:20" x14ac:dyDescent="0.35">
      <c r="A384" s="10">
        <v>65</v>
      </c>
      <c r="B384" s="10" t="s">
        <v>409</v>
      </c>
      <c r="C384" s="10" t="s">
        <v>410</v>
      </c>
      <c r="D384" s="10" t="s">
        <v>66</v>
      </c>
      <c r="E384" s="10" t="s">
        <v>67</v>
      </c>
      <c r="F384" s="10" t="s">
        <v>411</v>
      </c>
      <c r="G384" s="10">
        <v>0.56499999999999995</v>
      </c>
      <c r="H384" s="10">
        <v>4</v>
      </c>
      <c r="I384" s="10">
        <v>371.2</v>
      </c>
      <c r="J384" s="10">
        <v>222.6</v>
      </c>
      <c r="K384">
        <v>1555</v>
      </c>
      <c r="L384">
        <v>105.53</v>
      </c>
      <c r="M384" t="s">
        <v>372</v>
      </c>
      <c r="N384">
        <v>8.5640000000000001</v>
      </c>
    </row>
    <row r="385" spans="1:20" x14ac:dyDescent="0.35">
      <c r="A385" s="10">
        <v>65</v>
      </c>
      <c r="B385" s="10" t="s">
        <v>409</v>
      </c>
      <c r="C385" s="10" t="s">
        <v>410</v>
      </c>
      <c r="D385" s="10" t="s">
        <v>66</v>
      </c>
      <c r="E385" s="10" t="s">
        <v>67</v>
      </c>
      <c r="F385" s="10" t="s">
        <v>411</v>
      </c>
      <c r="G385" s="10">
        <v>0.56499999999999995</v>
      </c>
      <c r="H385" s="10">
        <v>5</v>
      </c>
      <c r="I385" s="10">
        <v>767.9</v>
      </c>
      <c r="J385" s="10">
        <v>252.5</v>
      </c>
      <c r="O385">
        <v>2603</v>
      </c>
      <c r="P385">
        <v>201.048</v>
      </c>
      <c r="Q385">
        <v>-18.077000000000002</v>
      </c>
      <c r="R385" t="s">
        <v>187</v>
      </c>
      <c r="S385" t="s">
        <v>303</v>
      </c>
      <c r="T385" t="s">
        <v>253</v>
      </c>
    </row>
    <row r="386" spans="1:20" x14ac:dyDescent="0.35">
      <c r="A386" s="10">
        <v>65</v>
      </c>
      <c r="B386" s="10" t="s">
        <v>409</v>
      </c>
      <c r="C386" s="10" t="s">
        <v>410</v>
      </c>
      <c r="D386" s="10" t="s">
        <v>66</v>
      </c>
      <c r="E386" s="10" t="s">
        <v>67</v>
      </c>
      <c r="F386" s="10" t="s">
        <v>411</v>
      </c>
      <c r="G386" s="10">
        <v>0.56499999999999995</v>
      </c>
      <c r="H386" s="10">
        <v>6</v>
      </c>
      <c r="I386" s="10">
        <v>1169.0999999999999</v>
      </c>
      <c r="J386" s="10">
        <v>56.8</v>
      </c>
      <c r="O386">
        <v>3725</v>
      </c>
      <c r="P386">
        <v>154.49100000000001</v>
      </c>
      <c r="Q386">
        <v>-3.7</v>
      </c>
      <c r="R386" t="s">
        <v>412</v>
      </c>
      <c r="S386" t="s">
        <v>94</v>
      </c>
      <c r="T386" t="s">
        <v>242</v>
      </c>
    </row>
    <row r="387" spans="1:20" x14ac:dyDescent="0.35">
      <c r="A387" s="10">
        <v>66</v>
      </c>
      <c r="B387" s="10" t="s">
        <v>413</v>
      </c>
      <c r="C387" s="10" t="s">
        <v>414</v>
      </c>
      <c r="D387" s="10" t="s">
        <v>66</v>
      </c>
      <c r="E387" s="10" t="s">
        <v>67</v>
      </c>
      <c r="F387" s="10" t="s">
        <v>415</v>
      </c>
      <c r="G387" s="10">
        <v>0.58899999999999997</v>
      </c>
      <c r="H387" s="10">
        <v>1</v>
      </c>
      <c r="I387" s="10">
        <v>76.5</v>
      </c>
      <c r="J387" s="10">
        <v>52.9</v>
      </c>
      <c r="K387">
        <v>2529</v>
      </c>
      <c r="L387">
        <v>105.931</v>
      </c>
      <c r="M387" t="s">
        <v>333</v>
      </c>
      <c r="N387">
        <v>-0.97699999999999998</v>
      </c>
    </row>
    <row r="388" spans="1:20" x14ac:dyDescent="0.35">
      <c r="A388" s="10">
        <v>66</v>
      </c>
      <c r="B388" s="10" t="s">
        <v>413</v>
      </c>
      <c r="C388" s="10" t="s">
        <v>414</v>
      </c>
      <c r="D388" s="10" t="s">
        <v>66</v>
      </c>
      <c r="E388" s="10" t="s">
        <v>67</v>
      </c>
      <c r="F388" s="10" t="s">
        <v>415</v>
      </c>
      <c r="G388" s="10">
        <v>0.58899999999999997</v>
      </c>
      <c r="H388" s="10">
        <v>2</v>
      </c>
      <c r="I388" s="10">
        <v>166.4</v>
      </c>
      <c r="J388" s="10">
        <v>52.7</v>
      </c>
      <c r="K388">
        <v>2529</v>
      </c>
      <c r="L388">
        <v>106.129</v>
      </c>
      <c r="M388" t="s">
        <v>372</v>
      </c>
      <c r="N388">
        <v>-1.25</v>
      </c>
    </row>
    <row r="389" spans="1:20" x14ac:dyDescent="0.35">
      <c r="A389" s="10">
        <v>66</v>
      </c>
      <c r="B389" s="10" t="s">
        <v>413</v>
      </c>
      <c r="C389" s="10" t="s">
        <v>414</v>
      </c>
      <c r="D389" s="10" t="s">
        <v>66</v>
      </c>
      <c r="E389" s="10" t="s">
        <v>67</v>
      </c>
      <c r="F389" s="10" t="s">
        <v>415</v>
      </c>
      <c r="G389" s="10">
        <v>0.58899999999999997</v>
      </c>
      <c r="H389" s="10">
        <v>3</v>
      </c>
      <c r="I389" s="10">
        <v>256.2</v>
      </c>
      <c r="J389" s="10">
        <v>52.7</v>
      </c>
      <c r="K389">
        <v>2528</v>
      </c>
      <c r="L389">
        <v>105.983</v>
      </c>
      <c r="M389" t="s">
        <v>346</v>
      </c>
      <c r="N389">
        <v>-1.28</v>
      </c>
    </row>
    <row r="390" spans="1:20" x14ac:dyDescent="0.35">
      <c r="A390" s="10">
        <v>66</v>
      </c>
      <c r="B390" s="10" t="s">
        <v>413</v>
      </c>
      <c r="C390" s="10" t="s">
        <v>414</v>
      </c>
      <c r="D390" s="10" t="s">
        <v>66</v>
      </c>
      <c r="E390" s="10" t="s">
        <v>67</v>
      </c>
      <c r="F390" s="10" t="s">
        <v>415</v>
      </c>
      <c r="G390" s="10">
        <v>0.58899999999999997</v>
      </c>
      <c r="H390" s="10">
        <v>4</v>
      </c>
      <c r="I390" s="10">
        <v>369.7</v>
      </c>
      <c r="J390" s="10">
        <v>240.8</v>
      </c>
      <c r="K390">
        <v>2166</v>
      </c>
      <c r="L390">
        <v>146.197</v>
      </c>
      <c r="M390" t="s">
        <v>347</v>
      </c>
      <c r="N390">
        <v>6.7590000000000003</v>
      </c>
    </row>
    <row r="391" spans="1:20" x14ac:dyDescent="0.35">
      <c r="A391" s="10">
        <v>66</v>
      </c>
      <c r="B391" s="10" t="s">
        <v>413</v>
      </c>
      <c r="C391" s="10" t="s">
        <v>414</v>
      </c>
      <c r="D391" s="10" t="s">
        <v>66</v>
      </c>
      <c r="E391" s="10" t="s">
        <v>67</v>
      </c>
      <c r="F391" s="10" t="s">
        <v>415</v>
      </c>
      <c r="G391" s="10">
        <v>0.58899999999999997</v>
      </c>
      <c r="H391" s="10">
        <v>5</v>
      </c>
      <c r="I391" s="10">
        <v>767</v>
      </c>
      <c r="J391" s="10">
        <v>256.39999999999998</v>
      </c>
      <c r="O391">
        <v>2573</v>
      </c>
      <c r="P391">
        <v>199.821</v>
      </c>
      <c r="Q391">
        <v>-17.440000000000001</v>
      </c>
      <c r="R391" t="s">
        <v>198</v>
      </c>
      <c r="S391" t="s">
        <v>416</v>
      </c>
      <c r="T391" t="s">
        <v>151</v>
      </c>
    </row>
    <row r="392" spans="1:20" x14ac:dyDescent="0.35">
      <c r="A392" s="10">
        <v>66</v>
      </c>
      <c r="B392" s="10" t="s">
        <v>413</v>
      </c>
      <c r="C392" s="10" t="s">
        <v>414</v>
      </c>
      <c r="D392" s="10" t="s">
        <v>66</v>
      </c>
      <c r="E392" s="10" t="s">
        <v>67</v>
      </c>
      <c r="F392" s="10" t="s">
        <v>415</v>
      </c>
      <c r="G392" s="10">
        <v>0.58899999999999997</v>
      </c>
      <c r="H392" s="10">
        <v>6</v>
      </c>
      <c r="I392" s="10">
        <v>1169.0999999999999</v>
      </c>
      <c r="J392" s="10">
        <v>56.6</v>
      </c>
      <c r="O392">
        <v>3738</v>
      </c>
      <c r="P392">
        <v>154.71199999999999</v>
      </c>
      <c r="Q392">
        <v>-3.7</v>
      </c>
      <c r="R392" t="s">
        <v>417</v>
      </c>
      <c r="S392" t="s">
        <v>145</v>
      </c>
      <c r="T392" t="s">
        <v>316</v>
      </c>
    </row>
    <row r="393" spans="1:20" x14ac:dyDescent="0.35">
      <c r="A393" s="10">
        <v>67</v>
      </c>
      <c r="B393" s="10" t="s">
        <v>418</v>
      </c>
      <c r="C393" s="10" t="s">
        <v>419</v>
      </c>
      <c r="D393" s="10" t="s">
        <v>66</v>
      </c>
      <c r="E393" s="10" t="s">
        <v>67</v>
      </c>
      <c r="F393" s="10" t="s">
        <v>420</v>
      </c>
      <c r="G393" s="10">
        <v>0.55200000000000005</v>
      </c>
      <c r="H393" s="10">
        <v>1</v>
      </c>
      <c r="I393" s="10">
        <v>76.7</v>
      </c>
      <c r="J393" s="10">
        <v>52.7</v>
      </c>
      <c r="K393">
        <v>2532</v>
      </c>
      <c r="L393">
        <v>106.142</v>
      </c>
      <c r="M393" t="s">
        <v>333</v>
      </c>
      <c r="N393">
        <v>-1.1599999999999999</v>
      </c>
    </row>
    <row r="394" spans="1:20" x14ac:dyDescent="0.35">
      <c r="A394" s="10">
        <v>67</v>
      </c>
      <c r="B394" s="10" t="s">
        <v>418</v>
      </c>
      <c r="C394" s="10" t="s">
        <v>419</v>
      </c>
      <c r="D394" s="10" t="s">
        <v>66</v>
      </c>
      <c r="E394" s="10" t="s">
        <v>67</v>
      </c>
      <c r="F394" s="10" t="s">
        <v>420</v>
      </c>
      <c r="G394" s="10">
        <v>0.55200000000000005</v>
      </c>
      <c r="H394" s="10">
        <v>2</v>
      </c>
      <c r="I394" s="10">
        <v>166.4</v>
      </c>
      <c r="J394" s="10">
        <v>52.9</v>
      </c>
      <c r="K394">
        <v>2525</v>
      </c>
      <c r="L394">
        <v>106.02800000000001</v>
      </c>
      <c r="M394" t="s">
        <v>346</v>
      </c>
      <c r="N394">
        <v>-1.25</v>
      </c>
    </row>
    <row r="395" spans="1:20" x14ac:dyDescent="0.35">
      <c r="A395" s="10">
        <v>67</v>
      </c>
      <c r="B395" s="10" t="s">
        <v>418</v>
      </c>
      <c r="C395" s="10" t="s">
        <v>419</v>
      </c>
      <c r="D395" s="10" t="s">
        <v>66</v>
      </c>
      <c r="E395" s="10" t="s">
        <v>67</v>
      </c>
      <c r="F395" s="10" t="s">
        <v>420</v>
      </c>
      <c r="G395" s="10">
        <v>0.55200000000000005</v>
      </c>
      <c r="H395" s="10">
        <v>3</v>
      </c>
      <c r="I395" s="10">
        <v>256</v>
      </c>
      <c r="J395" s="10">
        <v>52.9</v>
      </c>
      <c r="K395">
        <v>2524</v>
      </c>
      <c r="L395">
        <v>105.81100000000001</v>
      </c>
      <c r="M395" t="s">
        <v>347</v>
      </c>
      <c r="N395">
        <v>-1.2370000000000001</v>
      </c>
    </row>
    <row r="396" spans="1:20" x14ac:dyDescent="0.35">
      <c r="A396" s="10">
        <v>67</v>
      </c>
      <c r="B396" s="10" t="s">
        <v>418</v>
      </c>
      <c r="C396" s="10" t="s">
        <v>419</v>
      </c>
      <c r="D396" s="10" t="s">
        <v>66</v>
      </c>
      <c r="E396" s="10" t="s">
        <v>67</v>
      </c>
      <c r="F396" s="10" t="s">
        <v>420</v>
      </c>
      <c r="G396" s="10">
        <v>0.55200000000000005</v>
      </c>
      <c r="H396" s="10">
        <v>4</v>
      </c>
      <c r="I396" s="10">
        <v>369.1</v>
      </c>
      <c r="J396" s="10">
        <v>251.2</v>
      </c>
      <c r="K396">
        <v>2693</v>
      </c>
      <c r="L396">
        <v>182.31700000000001</v>
      </c>
      <c r="M396" t="s">
        <v>347</v>
      </c>
      <c r="N396">
        <v>7.0750000000000002</v>
      </c>
    </row>
    <row r="397" spans="1:20" x14ac:dyDescent="0.35">
      <c r="A397" s="10">
        <v>67</v>
      </c>
      <c r="B397" s="10" t="s">
        <v>418</v>
      </c>
      <c r="C397" s="10" t="s">
        <v>419</v>
      </c>
      <c r="D397" s="10" t="s">
        <v>66</v>
      </c>
      <c r="E397" s="10" t="s">
        <v>67</v>
      </c>
      <c r="F397" s="10" t="s">
        <v>420</v>
      </c>
      <c r="G397" s="10">
        <v>0.55200000000000005</v>
      </c>
      <c r="H397" s="10">
        <v>5</v>
      </c>
      <c r="I397" s="10">
        <v>767.2</v>
      </c>
      <c r="J397" s="10">
        <v>265.8</v>
      </c>
      <c r="O397">
        <v>3130</v>
      </c>
      <c r="P397">
        <v>244.518</v>
      </c>
      <c r="Q397">
        <v>-16.649999999999999</v>
      </c>
      <c r="R397" t="s">
        <v>198</v>
      </c>
      <c r="S397" t="s">
        <v>252</v>
      </c>
      <c r="T397" t="s">
        <v>421</v>
      </c>
    </row>
    <row r="398" spans="1:20" x14ac:dyDescent="0.35">
      <c r="A398" s="10">
        <v>67</v>
      </c>
      <c r="B398" s="10" t="s">
        <v>418</v>
      </c>
      <c r="C398" s="10" t="s">
        <v>419</v>
      </c>
      <c r="D398" s="10" t="s">
        <v>66</v>
      </c>
      <c r="E398" s="10" t="s">
        <v>67</v>
      </c>
      <c r="F398" s="10" t="s">
        <v>420</v>
      </c>
      <c r="G398" s="10">
        <v>0.55200000000000005</v>
      </c>
      <c r="H398" s="10">
        <v>6</v>
      </c>
      <c r="I398" s="10">
        <v>1169.4000000000001</v>
      </c>
      <c r="J398" s="10">
        <v>56.2</v>
      </c>
      <c r="O398">
        <v>3720</v>
      </c>
      <c r="P398">
        <v>154.17099999999999</v>
      </c>
      <c r="Q398">
        <v>-3.7</v>
      </c>
      <c r="R398" t="s">
        <v>194</v>
      </c>
      <c r="S398" t="s">
        <v>177</v>
      </c>
      <c r="T398" t="s">
        <v>117</v>
      </c>
    </row>
    <row r="399" spans="1:20" x14ac:dyDescent="0.35">
      <c r="A399" s="10">
        <v>68</v>
      </c>
      <c r="B399" s="10" t="s">
        <v>422</v>
      </c>
      <c r="C399" s="10" t="s">
        <v>423</v>
      </c>
      <c r="D399" s="10" t="s">
        <v>66</v>
      </c>
      <c r="E399" s="10" t="s">
        <v>67</v>
      </c>
      <c r="F399" s="10" t="s">
        <v>424</v>
      </c>
      <c r="G399" s="10">
        <v>0.58099999999999996</v>
      </c>
      <c r="H399" s="10">
        <v>1</v>
      </c>
      <c r="I399" s="10">
        <v>76.5</v>
      </c>
      <c r="J399" s="10">
        <v>52.9</v>
      </c>
      <c r="K399">
        <v>2534</v>
      </c>
      <c r="L399">
        <v>106.089</v>
      </c>
      <c r="M399" t="s">
        <v>301</v>
      </c>
      <c r="N399">
        <v>-1.1819999999999999</v>
      </c>
    </row>
    <row r="400" spans="1:20" x14ac:dyDescent="0.35">
      <c r="A400" s="10">
        <v>68</v>
      </c>
      <c r="B400" s="10" t="s">
        <v>422</v>
      </c>
      <c r="C400" s="10" t="s">
        <v>423</v>
      </c>
      <c r="D400" s="10" t="s">
        <v>66</v>
      </c>
      <c r="E400" s="10" t="s">
        <v>67</v>
      </c>
      <c r="F400" s="10" t="s">
        <v>424</v>
      </c>
      <c r="G400" s="10">
        <v>0.58099999999999996</v>
      </c>
      <c r="H400" s="10">
        <v>2</v>
      </c>
      <c r="I400" s="10">
        <v>166.4</v>
      </c>
      <c r="J400" s="10">
        <v>52.7</v>
      </c>
      <c r="K400">
        <v>2533</v>
      </c>
      <c r="L400">
        <v>106.096</v>
      </c>
      <c r="M400" t="s">
        <v>302</v>
      </c>
      <c r="N400">
        <v>-1.25</v>
      </c>
    </row>
    <row r="401" spans="1:20" x14ac:dyDescent="0.35">
      <c r="A401" s="10">
        <v>68</v>
      </c>
      <c r="B401" s="10" t="s">
        <v>422</v>
      </c>
      <c r="C401" s="10" t="s">
        <v>423</v>
      </c>
      <c r="D401" s="10" t="s">
        <v>66</v>
      </c>
      <c r="E401" s="10" t="s">
        <v>67</v>
      </c>
      <c r="F401" s="10" t="s">
        <v>424</v>
      </c>
      <c r="G401" s="10">
        <v>0.58099999999999996</v>
      </c>
      <c r="H401" s="10">
        <v>3</v>
      </c>
      <c r="I401" s="10">
        <v>256.2</v>
      </c>
      <c r="J401" s="10">
        <v>52.7</v>
      </c>
      <c r="K401">
        <v>2532</v>
      </c>
      <c r="L401">
        <v>106.22499999999999</v>
      </c>
      <c r="M401" t="s">
        <v>333</v>
      </c>
      <c r="N401">
        <v>-1.2330000000000001</v>
      </c>
    </row>
    <row r="402" spans="1:20" x14ac:dyDescent="0.35">
      <c r="A402" s="10">
        <v>68</v>
      </c>
      <c r="B402" s="10" t="s">
        <v>422</v>
      </c>
      <c r="C402" s="10" t="s">
        <v>423</v>
      </c>
      <c r="D402" s="10" t="s">
        <v>66</v>
      </c>
      <c r="E402" s="10" t="s">
        <v>67</v>
      </c>
      <c r="F402" s="10" t="s">
        <v>424</v>
      </c>
      <c r="G402" s="10">
        <v>0.58099999999999996</v>
      </c>
      <c r="H402" s="10">
        <v>4</v>
      </c>
      <c r="I402" s="10">
        <v>367.6</v>
      </c>
      <c r="J402" s="10">
        <v>263.5</v>
      </c>
      <c r="K402">
        <v>3391</v>
      </c>
      <c r="L402">
        <v>227.625</v>
      </c>
      <c r="M402" t="s">
        <v>346</v>
      </c>
      <c r="N402">
        <v>10.72</v>
      </c>
    </row>
    <row r="403" spans="1:20" x14ac:dyDescent="0.35">
      <c r="A403" s="10">
        <v>68</v>
      </c>
      <c r="B403" s="10" t="s">
        <v>422</v>
      </c>
      <c r="C403" s="10" t="s">
        <v>423</v>
      </c>
      <c r="D403" s="10" t="s">
        <v>66</v>
      </c>
      <c r="E403" s="10" t="s">
        <v>67</v>
      </c>
      <c r="F403" s="10" t="s">
        <v>424</v>
      </c>
      <c r="G403" s="10">
        <v>0.58099999999999996</v>
      </c>
      <c r="H403" s="10">
        <v>5</v>
      </c>
      <c r="I403" s="10">
        <v>765.4</v>
      </c>
      <c r="J403" s="10">
        <v>281.7</v>
      </c>
      <c r="O403">
        <v>3750</v>
      </c>
      <c r="P403">
        <v>291.83699999999999</v>
      </c>
      <c r="Q403">
        <v>-15.435</v>
      </c>
      <c r="R403" t="s">
        <v>198</v>
      </c>
      <c r="S403" t="s">
        <v>252</v>
      </c>
      <c r="T403" t="s">
        <v>421</v>
      </c>
    </row>
    <row r="404" spans="1:20" x14ac:dyDescent="0.35">
      <c r="A404" s="10">
        <v>68</v>
      </c>
      <c r="B404" s="10" t="s">
        <v>422</v>
      </c>
      <c r="C404" s="10" t="s">
        <v>423</v>
      </c>
      <c r="D404" s="10" t="s">
        <v>66</v>
      </c>
      <c r="E404" s="10" t="s">
        <v>67</v>
      </c>
      <c r="F404" s="10" t="s">
        <v>424</v>
      </c>
      <c r="G404" s="10">
        <v>0.58099999999999996</v>
      </c>
      <c r="H404" s="10">
        <v>6</v>
      </c>
      <c r="I404" s="10">
        <v>1169.4000000000001</v>
      </c>
      <c r="J404" s="10">
        <v>56.4</v>
      </c>
      <c r="O404">
        <v>3738</v>
      </c>
      <c r="P404">
        <v>154.68100000000001</v>
      </c>
      <c r="Q404">
        <v>-3.7</v>
      </c>
      <c r="R404" t="s">
        <v>199</v>
      </c>
      <c r="S404" t="s">
        <v>200</v>
      </c>
      <c r="T404" t="s">
        <v>107</v>
      </c>
    </row>
    <row r="405" spans="1:20" x14ac:dyDescent="0.35">
      <c r="A405" s="10">
        <v>69</v>
      </c>
      <c r="B405" s="10" t="s">
        <v>425</v>
      </c>
      <c r="C405" s="10" t="s">
        <v>426</v>
      </c>
      <c r="D405" s="10" t="s">
        <v>66</v>
      </c>
      <c r="E405" s="10" t="s">
        <v>67</v>
      </c>
      <c r="F405" s="10" t="s">
        <v>427</v>
      </c>
      <c r="G405" s="10">
        <v>0.58899999999999997</v>
      </c>
      <c r="H405" s="10">
        <v>1</v>
      </c>
      <c r="I405" s="10">
        <v>76.5</v>
      </c>
      <c r="J405" s="10">
        <v>52.9</v>
      </c>
      <c r="K405">
        <v>2523</v>
      </c>
      <c r="L405">
        <v>105.90300000000001</v>
      </c>
      <c r="M405" t="s">
        <v>160</v>
      </c>
      <c r="N405">
        <v>-1.1339999999999999</v>
      </c>
    </row>
    <row r="406" spans="1:20" x14ac:dyDescent="0.35">
      <c r="A406" s="10">
        <v>69</v>
      </c>
      <c r="B406" s="10" t="s">
        <v>425</v>
      </c>
      <c r="C406" s="10" t="s">
        <v>426</v>
      </c>
      <c r="D406" s="10" t="s">
        <v>66</v>
      </c>
      <c r="E406" s="10" t="s">
        <v>67</v>
      </c>
      <c r="F406" s="10" t="s">
        <v>427</v>
      </c>
      <c r="G406" s="10">
        <v>0.58899999999999997</v>
      </c>
      <c r="H406" s="10">
        <v>2</v>
      </c>
      <c r="I406" s="10">
        <v>166.4</v>
      </c>
      <c r="J406" s="10">
        <v>52.7</v>
      </c>
      <c r="K406">
        <v>2525</v>
      </c>
      <c r="L406">
        <v>105.965</v>
      </c>
      <c r="M406" t="s">
        <v>149</v>
      </c>
      <c r="N406">
        <v>-1.25</v>
      </c>
    </row>
    <row r="407" spans="1:20" x14ac:dyDescent="0.35">
      <c r="A407" s="10">
        <v>69</v>
      </c>
      <c r="B407" s="10" t="s">
        <v>425</v>
      </c>
      <c r="C407" s="10" t="s">
        <v>426</v>
      </c>
      <c r="D407" s="10" t="s">
        <v>66</v>
      </c>
      <c r="E407" s="10" t="s">
        <v>67</v>
      </c>
      <c r="F407" s="10" t="s">
        <v>427</v>
      </c>
      <c r="G407" s="10">
        <v>0.58899999999999997</v>
      </c>
      <c r="H407" s="10">
        <v>3</v>
      </c>
      <c r="I407" s="10">
        <v>256</v>
      </c>
      <c r="J407" s="10">
        <v>52.9</v>
      </c>
      <c r="K407">
        <v>2526</v>
      </c>
      <c r="L407">
        <v>105.809</v>
      </c>
      <c r="M407" t="s">
        <v>302</v>
      </c>
      <c r="N407">
        <v>-1.2629999999999999</v>
      </c>
    </row>
    <row r="408" spans="1:20" x14ac:dyDescent="0.35">
      <c r="A408" s="10">
        <v>69</v>
      </c>
      <c r="B408" s="10" t="s">
        <v>425</v>
      </c>
      <c r="C408" s="10" t="s">
        <v>426</v>
      </c>
      <c r="D408" s="10" t="s">
        <v>66</v>
      </c>
      <c r="E408" s="10" t="s">
        <v>67</v>
      </c>
      <c r="F408" s="10" t="s">
        <v>427</v>
      </c>
      <c r="G408" s="10">
        <v>0.58899999999999997</v>
      </c>
      <c r="H408" s="10">
        <v>4</v>
      </c>
      <c r="I408" s="10">
        <v>368.3</v>
      </c>
      <c r="J408" s="10">
        <v>262.3</v>
      </c>
      <c r="K408">
        <v>3404</v>
      </c>
      <c r="L408">
        <v>228.33699999999999</v>
      </c>
      <c r="M408" t="s">
        <v>372</v>
      </c>
      <c r="N408">
        <v>8.0570000000000004</v>
      </c>
    </row>
    <row r="409" spans="1:20" x14ac:dyDescent="0.35">
      <c r="A409" s="10">
        <v>69</v>
      </c>
      <c r="B409" s="10" t="s">
        <v>425</v>
      </c>
      <c r="C409" s="10" t="s">
        <v>426</v>
      </c>
      <c r="D409" s="10" t="s">
        <v>66</v>
      </c>
      <c r="E409" s="10" t="s">
        <v>67</v>
      </c>
      <c r="F409" s="10" t="s">
        <v>427</v>
      </c>
      <c r="G409" s="10">
        <v>0.58899999999999997</v>
      </c>
      <c r="H409" s="10">
        <v>5</v>
      </c>
      <c r="I409" s="10">
        <v>765.8</v>
      </c>
      <c r="J409" s="10">
        <v>280.10000000000002</v>
      </c>
      <c r="O409">
        <v>3785</v>
      </c>
      <c r="P409">
        <v>293.971</v>
      </c>
      <c r="Q409">
        <v>-10.840999999999999</v>
      </c>
      <c r="R409" t="s">
        <v>187</v>
      </c>
      <c r="S409" t="s">
        <v>303</v>
      </c>
      <c r="T409" t="s">
        <v>253</v>
      </c>
    </row>
    <row r="410" spans="1:20" x14ac:dyDescent="0.35">
      <c r="A410" s="10">
        <v>69</v>
      </c>
      <c r="B410" s="10" t="s">
        <v>425</v>
      </c>
      <c r="C410" s="10" t="s">
        <v>426</v>
      </c>
      <c r="D410" s="10" t="s">
        <v>66</v>
      </c>
      <c r="E410" s="10" t="s">
        <v>67</v>
      </c>
      <c r="F410" s="10" t="s">
        <v>427</v>
      </c>
      <c r="G410" s="10">
        <v>0.58899999999999997</v>
      </c>
      <c r="H410" s="10">
        <v>6</v>
      </c>
      <c r="I410" s="10">
        <v>1169.0999999999999</v>
      </c>
      <c r="J410" s="10">
        <v>56.8</v>
      </c>
      <c r="O410">
        <v>3723</v>
      </c>
      <c r="P410">
        <v>154.51499999999999</v>
      </c>
      <c r="Q410">
        <v>-3.7</v>
      </c>
      <c r="R410" t="s">
        <v>199</v>
      </c>
      <c r="S410" t="s">
        <v>137</v>
      </c>
      <c r="T410" t="s">
        <v>107</v>
      </c>
    </row>
    <row r="411" spans="1:20" x14ac:dyDescent="0.35">
      <c r="A411" s="10">
        <v>70</v>
      </c>
      <c r="B411" s="10" t="s">
        <v>428</v>
      </c>
      <c r="C411" s="10" t="s">
        <v>429</v>
      </c>
      <c r="D411" s="10" t="s">
        <v>66</v>
      </c>
      <c r="E411" s="10" t="s">
        <v>67</v>
      </c>
      <c r="F411" s="10" t="s">
        <v>430</v>
      </c>
      <c r="G411" s="10">
        <v>0.52600000000000002</v>
      </c>
      <c r="H411" s="10">
        <v>1</v>
      </c>
      <c r="I411" s="10">
        <v>76.7</v>
      </c>
      <c r="J411" s="10">
        <v>52.7</v>
      </c>
      <c r="K411">
        <v>2522</v>
      </c>
      <c r="L411">
        <v>105.95699999999999</v>
      </c>
      <c r="M411" t="s">
        <v>160</v>
      </c>
      <c r="N411">
        <v>-1.179</v>
      </c>
    </row>
    <row r="412" spans="1:20" x14ac:dyDescent="0.35">
      <c r="A412" s="10">
        <v>70</v>
      </c>
      <c r="B412" s="10" t="s">
        <v>428</v>
      </c>
      <c r="C412" s="10" t="s">
        <v>429</v>
      </c>
      <c r="D412" s="10" t="s">
        <v>66</v>
      </c>
      <c r="E412" s="10" t="s">
        <v>67</v>
      </c>
      <c r="F412" s="10" t="s">
        <v>430</v>
      </c>
      <c r="G412" s="10">
        <v>0.52600000000000002</v>
      </c>
      <c r="H412" s="10">
        <v>2</v>
      </c>
      <c r="I412" s="10">
        <v>166.4</v>
      </c>
      <c r="J412" s="10">
        <v>52.7</v>
      </c>
      <c r="K412">
        <v>2531</v>
      </c>
      <c r="L412">
        <v>106.066</v>
      </c>
      <c r="M412" t="s">
        <v>149</v>
      </c>
      <c r="N412">
        <v>-1.25</v>
      </c>
    </row>
    <row r="413" spans="1:20" x14ac:dyDescent="0.35">
      <c r="A413" s="10">
        <v>70</v>
      </c>
      <c r="B413" s="10" t="s">
        <v>428</v>
      </c>
      <c r="C413" s="10" t="s">
        <v>429</v>
      </c>
      <c r="D413" s="10" t="s">
        <v>66</v>
      </c>
      <c r="E413" s="10" t="s">
        <v>67</v>
      </c>
      <c r="F413" s="10" t="s">
        <v>430</v>
      </c>
      <c r="G413" s="10">
        <v>0.52600000000000002</v>
      </c>
      <c r="H413" s="10">
        <v>3</v>
      </c>
      <c r="I413" s="10">
        <v>256.2</v>
      </c>
      <c r="J413" s="10">
        <v>52.7</v>
      </c>
      <c r="K413">
        <v>2534</v>
      </c>
      <c r="L413">
        <v>106.11</v>
      </c>
      <c r="M413" t="s">
        <v>301</v>
      </c>
      <c r="N413">
        <v>-1.2989999999999999</v>
      </c>
    </row>
    <row r="414" spans="1:20" x14ac:dyDescent="0.35">
      <c r="A414" s="10">
        <v>70</v>
      </c>
      <c r="B414" s="10" t="s">
        <v>428</v>
      </c>
      <c r="C414" s="10" t="s">
        <v>429</v>
      </c>
      <c r="D414" s="10" t="s">
        <v>66</v>
      </c>
      <c r="E414" s="10" t="s">
        <v>67</v>
      </c>
      <c r="F414" s="10" t="s">
        <v>430</v>
      </c>
      <c r="G414" s="10">
        <v>0.52600000000000002</v>
      </c>
      <c r="H414" s="10">
        <v>4</v>
      </c>
      <c r="I414" s="10">
        <v>369.5</v>
      </c>
      <c r="J414" s="10">
        <v>241.8</v>
      </c>
      <c r="K414">
        <v>2262</v>
      </c>
      <c r="L414">
        <v>152.667</v>
      </c>
      <c r="M414" t="s">
        <v>302</v>
      </c>
      <c r="N414">
        <v>6.3010000000000002</v>
      </c>
    </row>
    <row r="415" spans="1:20" x14ac:dyDescent="0.35">
      <c r="A415" s="10">
        <v>70</v>
      </c>
      <c r="B415" s="10" t="s">
        <v>428</v>
      </c>
      <c r="C415" s="10" t="s">
        <v>429</v>
      </c>
      <c r="D415" s="10" t="s">
        <v>66</v>
      </c>
      <c r="E415" s="10" t="s">
        <v>67</v>
      </c>
      <c r="F415" s="10" t="s">
        <v>430</v>
      </c>
      <c r="G415" s="10">
        <v>0.52600000000000002</v>
      </c>
      <c r="H415" s="10">
        <v>5</v>
      </c>
      <c r="I415" s="10">
        <v>767.2</v>
      </c>
      <c r="J415" s="10">
        <v>262.10000000000002</v>
      </c>
      <c r="O415">
        <v>2764</v>
      </c>
      <c r="P415">
        <v>214.41300000000001</v>
      </c>
      <c r="Q415">
        <v>-18.088000000000001</v>
      </c>
      <c r="R415" t="s">
        <v>187</v>
      </c>
      <c r="S415" t="s">
        <v>297</v>
      </c>
      <c r="T415" t="s">
        <v>218</v>
      </c>
    </row>
    <row r="416" spans="1:20" x14ac:dyDescent="0.35">
      <c r="A416" s="10">
        <v>70</v>
      </c>
      <c r="B416" s="10" t="s">
        <v>428</v>
      </c>
      <c r="C416" s="10" t="s">
        <v>429</v>
      </c>
      <c r="D416" s="10" t="s">
        <v>66</v>
      </c>
      <c r="E416" s="10" t="s">
        <v>67</v>
      </c>
      <c r="F416" s="10" t="s">
        <v>430</v>
      </c>
      <c r="G416" s="10">
        <v>0.52600000000000002</v>
      </c>
      <c r="H416" s="10">
        <v>6</v>
      </c>
      <c r="I416" s="10">
        <v>1169.0999999999999</v>
      </c>
      <c r="J416" s="10">
        <v>57.1</v>
      </c>
      <c r="O416">
        <v>3743</v>
      </c>
      <c r="P416">
        <v>154.93700000000001</v>
      </c>
      <c r="Q416">
        <v>-3.7</v>
      </c>
      <c r="R416" t="s">
        <v>431</v>
      </c>
      <c r="S416" t="s">
        <v>154</v>
      </c>
      <c r="T416" t="s">
        <v>189</v>
      </c>
    </row>
    <row r="417" spans="1:20" x14ac:dyDescent="0.35">
      <c r="A417" s="10">
        <v>71</v>
      </c>
      <c r="B417" s="10" t="s">
        <v>432</v>
      </c>
      <c r="C417" s="10" t="s">
        <v>433</v>
      </c>
      <c r="D417" s="10" t="s">
        <v>66</v>
      </c>
      <c r="E417" s="10" t="s">
        <v>67</v>
      </c>
      <c r="F417" s="10" t="s">
        <v>434</v>
      </c>
      <c r="G417" s="10">
        <v>0.54500000000000004</v>
      </c>
      <c r="H417" s="10">
        <v>1</v>
      </c>
      <c r="I417" s="10">
        <v>76.7</v>
      </c>
      <c r="J417" s="10">
        <v>52.7</v>
      </c>
      <c r="K417">
        <v>2527</v>
      </c>
      <c r="L417">
        <v>105.74</v>
      </c>
      <c r="M417" t="s">
        <v>333</v>
      </c>
      <c r="N417">
        <v>-1.1639999999999999</v>
      </c>
    </row>
    <row r="418" spans="1:20" x14ac:dyDescent="0.35">
      <c r="A418" s="10">
        <v>71</v>
      </c>
      <c r="B418" s="10" t="s">
        <v>432</v>
      </c>
      <c r="C418" s="10" t="s">
        <v>433</v>
      </c>
      <c r="D418" s="10" t="s">
        <v>66</v>
      </c>
      <c r="E418" s="10" t="s">
        <v>67</v>
      </c>
      <c r="F418" s="10" t="s">
        <v>434</v>
      </c>
      <c r="G418" s="10">
        <v>0.54500000000000004</v>
      </c>
      <c r="H418" s="10">
        <v>2</v>
      </c>
      <c r="I418" s="10">
        <v>166.4</v>
      </c>
      <c r="J418" s="10">
        <v>52.7</v>
      </c>
      <c r="K418">
        <v>2526</v>
      </c>
      <c r="L418">
        <v>105.82299999999999</v>
      </c>
      <c r="M418" t="s">
        <v>372</v>
      </c>
      <c r="N418">
        <v>-1.25</v>
      </c>
    </row>
    <row r="419" spans="1:20" x14ac:dyDescent="0.35">
      <c r="A419" s="10">
        <v>71</v>
      </c>
      <c r="B419" s="10" t="s">
        <v>432</v>
      </c>
      <c r="C419" s="10" t="s">
        <v>433</v>
      </c>
      <c r="D419" s="10" t="s">
        <v>66</v>
      </c>
      <c r="E419" s="10" t="s">
        <v>67</v>
      </c>
      <c r="F419" s="10" t="s">
        <v>434</v>
      </c>
      <c r="G419" s="10">
        <v>0.54500000000000004</v>
      </c>
      <c r="H419" s="10">
        <v>3</v>
      </c>
      <c r="I419" s="10">
        <v>256.2</v>
      </c>
      <c r="J419" s="10">
        <v>52.7</v>
      </c>
      <c r="K419">
        <v>2525</v>
      </c>
      <c r="L419">
        <v>105.92100000000001</v>
      </c>
      <c r="M419" t="s">
        <v>347</v>
      </c>
      <c r="N419">
        <v>-1.202</v>
      </c>
    </row>
    <row r="420" spans="1:20" x14ac:dyDescent="0.35">
      <c r="A420" s="10">
        <v>71</v>
      </c>
      <c r="B420" s="10" t="s">
        <v>432</v>
      </c>
      <c r="C420" s="10" t="s">
        <v>433</v>
      </c>
      <c r="D420" s="10" t="s">
        <v>66</v>
      </c>
      <c r="E420" s="10" t="s">
        <v>67</v>
      </c>
      <c r="F420" s="10" t="s">
        <v>434</v>
      </c>
      <c r="G420" s="10">
        <v>0.54500000000000004</v>
      </c>
      <c r="H420" s="10">
        <v>4</v>
      </c>
      <c r="I420" s="10">
        <v>368.7</v>
      </c>
      <c r="J420" s="10">
        <v>248.7</v>
      </c>
      <c r="K420">
        <v>2569</v>
      </c>
      <c r="L420">
        <v>172.99</v>
      </c>
      <c r="M420" t="s">
        <v>347</v>
      </c>
      <c r="N420">
        <v>6.617</v>
      </c>
    </row>
    <row r="421" spans="1:20" x14ac:dyDescent="0.35">
      <c r="A421" s="10">
        <v>71</v>
      </c>
      <c r="B421" s="10" t="s">
        <v>432</v>
      </c>
      <c r="C421" s="10" t="s">
        <v>433</v>
      </c>
      <c r="D421" s="10" t="s">
        <v>66</v>
      </c>
      <c r="E421" s="10" t="s">
        <v>67</v>
      </c>
      <c r="F421" s="10" t="s">
        <v>434</v>
      </c>
      <c r="G421" s="10">
        <v>0.54500000000000004</v>
      </c>
      <c r="H421" s="10">
        <v>5</v>
      </c>
      <c r="I421" s="10">
        <v>767.2</v>
      </c>
      <c r="J421" s="10">
        <v>266.10000000000002</v>
      </c>
      <c r="O421">
        <v>3016</v>
      </c>
      <c r="P421">
        <v>233.37799999999999</v>
      </c>
      <c r="Q421">
        <v>-15.32</v>
      </c>
      <c r="R421" t="s">
        <v>198</v>
      </c>
      <c r="S421" t="s">
        <v>252</v>
      </c>
      <c r="T421" t="s">
        <v>253</v>
      </c>
    </row>
    <row r="422" spans="1:20" x14ac:dyDescent="0.35">
      <c r="A422" s="10">
        <v>71</v>
      </c>
      <c r="B422" s="10" t="s">
        <v>432</v>
      </c>
      <c r="C422" s="10" t="s">
        <v>433</v>
      </c>
      <c r="D422" s="10" t="s">
        <v>66</v>
      </c>
      <c r="E422" s="10" t="s">
        <v>67</v>
      </c>
      <c r="F422" s="10" t="s">
        <v>434</v>
      </c>
      <c r="G422" s="10">
        <v>0.54500000000000004</v>
      </c>
      <c r="H422" s="10">
        <v>6</v>
      </c>
      <c r="I422" s="10">
        <v>1169.0999999999999</v>
      </c>
      <c r="J422" s="10">
        <v>56.8</v>
      </c>
      <c r="O422">
        <v>3724</v>
      </c>
      <c r="P422">
        <v>154.42500000000001</v>
      </c>
      <c r="Q422">
        <v>-3.7</v>
      </c>
      <c r="R422" t="s">
        <v>435</v>
      </c>
      <c r="S422" t="s">
        <v>194</v>
      </c>
      <c r="T422" t="s">
        <v>388</v>
      </c>
    </row>
    <row r="423" spans="1:20" x14ac:dyDescent="0.35">
      <c r="A423" s="10">
        <v>72</v>
      </c>
      <c r="B423" s="10" t="s">
        <v>64</v>
      </c>
      <c r="C423" s="10" t="s">
        <v>292</v>
      </c>
      <c r="D423" s="10" t="s">
        <v>66</v>
      </c>
      <c r="E423" s="10" t="s">
        <v>67</v>
      </c>
      <c r="F423" s="10" t="s">
        <v>436</v>
      </c>
      <c r="G423" s="10">
        <v>0.55100000000000005</v>
      </c>
      <c r="H423" s="10">
        <v>1</v>
      </c>
      <c r="I423" s="10">
        <v>76.7</v>
      </c>
      <c r="J423" s="10">
        <v>52.7</v>
      </c>
      <c r="K423">
        <v>2533</v>
      </c>
      <c r="L423">
        <v>106.053</v>
      </c>
      <c r="M423" t="s">
        <v>302</v>
      </c>
      <c r="N423">
        <v>-1.214</v>
      </c>
    </row>
    <row r="424" spans="1:20" x14ac:dyDescent="0.35">
      <c r="A424" s="10">
        <v>72</v>
      </c>
      <c r="B424" s="10" t="s">
        <v>64</v>
      </c>
      <c r="C424" s="10" t="s">
        <v>292</v>
      </c>
      <c r="D424" s="10" t="s">
        <v>66</v>
      </c>
      <c r="E424" s="10" t="s">
        <v>67</v>
      </c>
      <c r="F424" s="10" t="s">
        <v>436</v>
      </c>
      <c r="G424" s="10">
        <v>0.55100000000000005</v>
      </c>
      <c r="H424" s="10">
        <v>2</v>
      </c>
      <c r="I424" s="10">
        <v>166.4</v>
      </c>
      <c r="J424" s="10">
        <v>52.7</v>
      </c>
      <c r="K424">
        <v>2535</v>
      </c>
      <c r="L424">
        <v>106.29600000000001</v>
      </c>
      <c r="M424" t="s">
        <v>372</v>
      </c>
      <c r="N424">
        <v>-1.25</v>
      </c>
    </row>
    <row r="425" spans="1:20" x14ac:dyDescent="0.35">
      <c r="A425" s="10">
        <v>72</v>
      </c>
      <c r="B425" s="10" t="s">
        <v>64</v>
      </c>
      <c r="C425" s="10" t="s">
        <v>292</v>
      </c>
      <c r="D425" s="10" t="s">
        <v>66</v>
      </c>
      <c r="E425" s="10" t="s">
        <v>67</v>
      </c>
      <c r="F425" s="10" t="s">
        <v>436</v>
      </c>
      <c r="G425" s="10">
        <v>0.55100000000000005</v>
      </c>
      <c r="H425" s="10">
        <v>3</v>
      </c>
      <c r="I425" s="10">
        <v>256.2</v>
      </c>
      <c r="J425" s="10">
        <v>52.7</v>
      </c>
      <c r="K425">
        <v>2537</v>
      </c>
      <c r="L425">
        <v>106.26</v>
      </c>
      <c r="M425" t="s">
        <v>372</v>
      </c>
      <c r="N425">
        <v>-1.296</v>
      </c>
    </row>
    <row r="426" spans="1:20" x14ac:dyDescent="0.35">
      <c r="A426" s="10">
        <v>72</v>
      </c>
      <c r="B426" s="10" t="s">
        <v>64</v>
      </c>
      <c r="C426" s="10" t="s">
        <v>292</v>
      </c>
      <c r="D426" s="10" t="s">
        <v>66</v>
      </c>
      <c r="E426" s="10" t="s">
        <v>67</v>
      </c>
      <c r="F426" s="10" t="s">
        <v>436</v>
      </c>
      <c r="G426" s="10">
        <v>0.55100000000000005</v>
      </c>
      <c r="H426" s="10">
        <v>4</v>
      </c>
      <c r="I426" s="10">
        <v>368</v>
      </c>
      <c r="J426" s="10">
        <v>259.2</v>
      </c>
      <c r="K426">
        <v>2968</v>
      </c>
      <c r="L426">
        <v>198.89400000000001</v>
      </c>
      <c r="M426" t="s">
        <v>346</v>
      </c>
      <c r="N426">
        <v>5.9889999999999999</v>
      </c>
    </row>
    <row r="427" spans="1:20" x14ac:dyDescent="0.35">
      <c r="A427" s="10">
        <v>72</v>
      </c>
      <c r="B427" s="10" t="s">
        <v>64</v>
      </c>
      <c r="C427" s="10" t="s">
        <v>292</v>
      </c>
      <c r="D427" s="10" t="s">
        <v>66</v>
      </c>
      <c r="E427" s="10" t="s">
        <v>67</v>
      </c>
      <c r="F427" s="10" t="s">
        <v>436</v>
      </c>
      <c r="G427" s="10">
        <v>0.55100000000000005</v>
      </c>
      <c r="H427" s="10">
        <v>5</v>
      </c>
      <c r="I427" s="10">
        <v>763.5</v>
      </c>
      <c r="J427" s="10">
        <v>285.7</v>
      </c>
      <c r="O427">
        <v>4034</v>
      </c>
      <c r="P427">
        <v>314.899</v>
      </c>
      <c r="Q427">
        <v>-25.382000000000001</v>
      </c>
      <c r="R427" t="s">
        <v>198</v>
      </c>
      <c r="S427" t="s">
        <v>252</v>
      </c>
      <c r="T427" t="s">
        <v>421</v>
      </c>
    </row>
    <row r="428" spans="1:20" x14ac:dyDescent="0.35">
      <c r="A428" s="10">
        <v>72</v>
      </c>
      <c r="B428" s="10" t="s">
        <v>64</v>
      </c>
      <c r="C428" s="10" t="s">
        <v>292</v>
      </c>
      <c r="D428" s="10" t="s">
        <v>66</v>
      </c>
      <c r="E428" s="10" t="s">
        <v>67</v>
      </c>
      <c r="F428" s="10" t="s">
        <v>436</v>
      </c>
      <c r="G428" s="10">
        <v>0.55100000000000005</v>
      </c>
      <c r="H428" s="10">
        <v>6</v>
      </c>
      <c r="I428" s="10">
        <v>1169.4000000000001</v>
      </c>
      <c r="J428" s="10">
        <v>56.6</v>
      </c>
      <c r="O428">
        <v>3736</v>
      </c>
      <c r="P428">
        <v>154.852</v>
      </c>
      <c r="Q428">
        <v>-3.7</v>
      </c>
      <c r="R428" t="s">
        <v>200</v>
      </c>
      <c r="S428" t="s">
        <v>163</v>
      </c>
      <c r="T428" t="s">
        <v>96</v>
      </c>
    </row>
    <row r="429" spans="1:20" x14ac:dyDescent="0.35">
      <c r="A429" s="10">
        <v>73</v>
      </c>
      <c r="B429" s="10" t="s">
        <v>87</v>
      </c>
      <c r="C429" s="10" t="s">
        <v>437</v>
      </c>
      <c r="D429" s="10" t="s">
        <v>66</v>
      </c>
      <c r="E429" s="10" t="s">
        <v>67</v>
      </c>
      <c r="F429" s="10" t="s">
        <v>438</v>
      </c>
      <c r="G429" s="10">
        <v>0.60199999999999998</v>
      </c>
      <c r="H429" s="10">
        <v>1</v>
      </c>
      <c r="I429" s="10">
        <v>76.5</v>
      </c>
      <c r="J429" s="10">
        <v>52.9</v>
      </c>
      <c r="K429">
        <v>2530</v>
      </c>
      <c r="L429">
        <v>106.02</v>
      </c>
      <c r="M429" t="s">
        <v>149</v>
      </c>
      <c r="N429">
        <v>-1.2130000000000001</v>
      </c>
    </row>
    <row r="430" spans="1:20" x14ac:dyDescent="0.35">
      <c r="A430" s="10">
        <v>73</v>
      </c>
      <c r="B430" s="10" t="s">
        <v>87</v>
      </c>
      <c r="C430" s="10" t="s">
        <v>437</v>
      </c>
      <c r="D430" s="10" t="s">
        <v>66</v>
      </c>
      <c r="E430" s="10" t="s">
        <v>67</v>
      </c>
      <c r="F430" s="10" t="s">
        <v>438</v>
      </c>
      <c r="G430" s="10">
        <v>0.60199999999999998</v>
      </c>
      <c r="H430" s="10">
        <v>2</v>
      </c>
      <c r="I430" s="10">
        <v>166.4</v>
      </c>
      <c r="J430" s="10">
        <v>52.7</v>
      </c>
      <c r="K430">
        <v>2526</v>
      </c>
      <c r="L430">
        <v>105.895</v>
      </c>
      <c r="M430" t="s">
        <v>302</v>
      </c>
      <c r="N430">
        <v>-1.25</v>
      </c>
    </row>
    <row r="431" spans="1:20" x14ac:dyDescent="0.35">
      <c r="A431" s="10">
        <v>73</v>
      </c>
      <c r="B431" s="10" t="s">
        <v>87</v>
      </c>
      <c r="C431" s="10" t="s">
        <v>437</v>
      </c>
      <c r="D431" s="10" t="s">
        <v>66</v>
      </c>
      <c r="E431" s="10" t="s">
        <v>67</v>
      </c>
      <c r="F431" s="10" t="s">
        <v>438</v>
      </c>
      <c r="G431" s="10">
        <v>0.60199999999999998</v>
      </c>
      <c r="H431" s="10">
        <v>3</v>
      </c>
      <c r="I431" s="10">
        <v>256.2</v>
      </c>
      <c r="J431" s="10">
        <v>52.7</v>
      </c>
      <c r="K431">
        <v>2527</v>
      </c>
      <c r="L431">
        <v>105.893</v>
      </c>
      <c r="M431" t="s">
        <v>333</v>
      </c>
      <c r="N431">
        <v>-1.266</v>
      </c>
    </row>
    <row r="432" spans="1:20" x14ac:dyDescent="0.35">
      <c r="A432" s="10">
        <v>73</v>
      </c>
      <c r="B432" s="10" t="s">
        <v>87</v>
      </c>
      <c r="C432" s="10" t="s">
        <v>437</v>
      </c>
      <c r="D432" s="10" t="s">
        <v>66</v>
      </c>
      <c r="E432" s="10" t="s">
        <v>67</v>
      </c>
      <c r="F432" s="10" t="s">
        <v>438</v>
      </c>
      <c r="G432" s="10">
        <v>0.60199999999999998</v>
      </c>
      <c r="H432" s="10">
        <v>4</v>
      </c>
      <c r="I432" s="10">
        <v>368.9</v>
      </c>
      <c r="J432" s="10">
        <v>266.5</v>
      </c>
      <c r="K432">
        <v>3504</v>
      </c>
      <c r="L432">
        <v>234.93199999999999</v>
      </c>
      <c r="M432" t="s">
        <v>372</v>
      </c>
      <c r="N432">
        <v>12.807</v>
      </c>
    </row>
    <row r="433" spans="1:20" x14ac:dyDescent="0.35">
      <c r="A433" s="10">
        <v>73</v>
      </c>
      <c r="B433" s="10" t="s">
        <v>87</v>
      </c>
      <c r="C433" s="10" t="s">
        <v>437</v>
      </c>
      <c r="D433" s="10" t="s">
        <v>66</v>
      </c>
      <c r="E433" s="10" t="s">
        <v>67</v>
      </c>
      <c r="F433" s="10" t="s">
        <v>438</v>
      </c>
      <c r="G433" s="10">
        <v>0.60199999999999998</v>
      </c>
      <c r="H433" s="10">
        <v>5</v>
      </c>
      <c r="I433" s="10">
        <v>764.7</v>
      </c>
      <c r="J433" s="10">
        <v>291.10000000000002</v>
      </c>
      <c r="O433">
        <v>4291</v>
      </c>
      <c r="P433">
        <v>336.38600000000002</v>
      </c>
      <c r="Q433">
        <v>-15.297000000000001</v>
      </c>
      <c r="R433" t="s">
        <v>187</v>
      </c>
      <c r="S433" t="s">
        <v>303</v>
      </c>
      <c r="T433" t="s">
        <v>143</v>
      </c>
    </row>
    <row r="434" spans="1:20" x14ac:dyDescent="0.35">
      <c r="A434" s="10">
        <v>73</v>
      </c>
      <c r="B434" s="10" t="s">
        <v>87</v>
      </c>
      <c r="C434" s="10" t="s">
        <v>437</v>
      </c>
      <c r="D434" s="10" t="s">
        <v>66</v>
      </c>
      <c r="E434" s="10" t="s">
        <v>67</v>
      </c>
      <c r="F434" s="10" t="s">
        <v>438</v>
      </c>
      <c r="G434" s="10">
        <v>0.60199999999999998</v>
      </c>
      <c r="H434" s="10">
        <v>6</v>
      </c>
      <c r="I434" s="10">
        <v>1169.4000000000001</v>
      </c>
      <c r="J434" s="10">
        <v>56.6</v>
      </c>
      <c r="O434">
        <v>3724</v>
      </c>
      <c r="P434">
        <v>154.25700000000001</v>
      </c>
      <c r="Q434">
        <v>-3.7</v>
      </c>
      <c r="R434" t="s">
        <v>388</v>
      </c>
      <c r="S434" t="s">
        <v>405</v>
      </c>
      <c r="T434" t="s">
        <v>439</v>
      </c>
    </row>
    <row r="435" spans="1:20" x14ac:dyDescent="0.35">
      <c r="A435" s="10">
        <v>74</v>
      </c>
      <c r="B435" s="10" t="s">
        <v>440</v>
      </c>
      <c r="C435" s="10" t="s">
        <v>441</v>
      </c>
      <c r="D435" s="10" t="s">
        <v>66</v>
      </c>
      <c r="E435" s="10" t="s">
        <v>67</v>
      </c>
      <c r="F435" s="10" t="s">
        <v>442</v>
      </c>
      <c r="G435" s="10">
        <v>0.51200000000000001</v>
      </c>
      <c r="H435" s="10">
        <v>1</v>
      </c>
      <c r="I435" s="10">
        <v>76.7</v>
      </c>
      <c r="J435" s="10">
        <v>52.7</v>
      </c>
      <c r="K435">
        <v>2532</v>
      </c>
      <c r="L435">
        <v>106.11</v>
      </c>
      <c r="M435" t="s">
        <v>159</v>
      </c>
      <c r="N435">
        <v>-1.1870000000000001</v>
      </c>
    </row>
    <row r="436" spans="1:20" x14ac:dyDescent="0.35">
      <c r="A436" s="10">
        <v>74</v>
      </c>
      <c r="B436" s="10" t="s">
        <v>440</v>
      </c>
      <c r="C436" s="10" t="s">
        <v>441</v>
      </c>
      <c r="D436" s="10" t="s">
        <v>66</v>
      </c>
      <c r="E436" s="10" t="s">
        <v>67</v>
      </c>
      <c r="F436" s="10" t="s">
        <v>442</v>
      </c>
      <c r="G436" s="10">
        <v>0.51200000000000001</v>
      </c>
      <c r="H436" s="10">
        <v>2</v>
      </c>
      <c r="I436" s="10">
        <v>166.4</v>
      </c>
      <c r="J436" s="10">
        <v>52.7</v>
      </c>
      <c r="K436">
        <v>2538</v>
      </c>
      <c r="L436">
        <v>106.208</v>
      </c>
      <c r="M436" t="s">
        <v>150</v>
      </c>
      <c r="N436">
        <v>-1.25</v>
      </c>
    </row>
    <row r="437" spans="1:20" x14ac:dyDescent="0.35">
      <c r="A437" s="10">
        <v>74</v>
      </c>
      <c r="B437" s="10" t="s">
        <v>440</v>
      </c>
      <c r="C437" s="10" t="s">
        <v>441</v>
      </c>
      <c r="D437" s="10" t="s">
        <v>66</v>
      </c>
      <c r="E437" s="10" t="s">
        <v>67</v>
      </c>
      <c r="F437" s="10" t="s">
        <v>442</v>
      </c>
      <c r="G437" s="10">
        <v>0.51200000000000001</v>
      </c>
      <c r="H437" s="10">
        <v>3</v>
      </c>
      <c r="I437" s="10">
        <v>256</v>
      </c>
      <c r="J437" s="10">
        <v>52.9</v>
      </c>
      <c r="K437">
        <v>2533</v>
      </c>
      <c r="L437">
        <v>106.18300000000001</v>
      </c>
      <c r="M437" t="s">
        <v>301</v>
      </c>
      <c r="N437">
        <v>-1.3049999999999999</v>
      </c>
    </row>
    <row r="438" spans="1:20" x14ac:dyDescent="0.35">
      <c r="A438" s="10">
        <v>74</v>
      </c>
      <c r="B438" s="10" t="s">
        <v>440</v>
      </c>
      <c r="C438" s="10" t="s">
        <v>441</v>
      </c>
      <c r="D438" s="10" t="s">
        <v>66</v>
      </c>
      <c r="E438" s="10" t="s">
        <v>67</v>
      </c>
      <c r="F438" s="10" t="s">
        <v>442</v>
      </c>
      <c r="G438" s="10">
        <v>0.51200000000000001</v>
      </c>
      <c r="H438" s="10">
        <v>4</v>
      </c>
      <c r="I438" s="10">
        <v>373.7</v>
      </c>
      <c r="J438" s="10">
        <v>198.3</v>
      </c>
      <c r="K438">
        <v>858</v>
      </c>
      <c r="L438">
        <v>58.439</v>
      </c>
      <c r="M438" t="s">
        <v>302</v>
      </c>
      <c r="N438">
        <v>6.5720000000000001</v>
      </c>
    </row>
    <row r="439" spans="1:20" x14ac:dyDescent="0.35">
      <c r="A439" s="10">
        <v>74</v>
      </c>
      <c r="B439" s="10" t="s">
        <v>440</v>
      </c>
      <c r="C439" s="10" t="s">
        <v>441</v>
      </c>
      <c r="D439" s="10" t="s">
        <v>66</v>
      </c>
      <c r="E439" s="10" t="s">
        <v>67</v>
      </c>
      <c r="F439" s="10" t="s">
        <v>442</v>
      </c>
      <c r="G439" s="10">
        <v>0.51200000000000001</v>
      </c>
      <c r="H439" s="10">
        <v>5</v>
      </c>
      <c r="I439" s="10">
        <v>769.1</v>
      </c>
      <c r="J439" s="10">
        <v>242.4</v>
      </c>
      <c r="O439">
        <v>1893</v>
      </c>
      <c r="P439">
        <v>145.959</v>
      </c>
      <c r="Q439">
        <v>-21.236999999999998</v>
      </c>
      <c r="R439" t="s">
        <v>161</v>
      </c>
      <c r="S439" t="s">
        <v>286</v>
      </c>
      <c r="T439" t="s">
        <v>135</v>
      </c>
    </row>
    <row r="440" spans="1:20" x14ac:dyDescent="0.35">
      <c r="A440" s="10">
        <v>74</v>
      </c>
      <c r="B440" s="10" t="s">
        <v>440</v>
      </c>
      <c r="C440" s="10" t="s">
        <v>441</v>
      </c>
      <c r="D440" s="10" t="s">
        <v>66</v>
      </c>
      <c r="E440" s="10" t="s">
        <v>67</v>
      </c>
      <c r="F440" s="10" t="s">
        <v>442</v>
      </c>
      <c r="G440" s="10">
        <v>0.51200000000000001</v>
      </c>
      <c r="H440" s="10">
        <v>6</v>
      </c>
      <c r="I440" s="10">
        <v>1169.0999999999999</v>
      </c>
      <c r="J440" s="10">
        <v>56.2</v>
      </c>
      <c r="O440">
        <v>3742</v>
      </c>
      <c r="P440">
        <v>154.91499999999999</v>
      </c>
      <c r="Q440">
        <v>-3.7</v>
      </c>
      <c r="R440" t="s">
        <v>144</v>
      </c>
      <c r="S440" t="s">
        <v>144</v>
      </c>
      <c r="T440" t="s">
        <v>181</v>
      </c>
    </row>
    <row r="441" spans="1:20" x14ac:dyDescent="0.35">
      <c r="A441" s="10">
        <v>75</v>
      </c>
      <c r="B441" s="10" t="s">
        <v>443</v>
      </c>
      <c r="C441" s="10" t="s">
        <v>444</v>
      </c>
      <c r="D441" s="10" t="s">
        <v>66</v>
      </c>
      <c r="E441" s="10" t="s">
        <v>67</v>
      </c>
      <c r="F441" s="10" t="s">
        <v>445</v>
      </c>
      <c r="G441" s="10">
        <v>0.57399999999999995</v>
      </c>
      <c r="H441" s="10">
        <v>1</v>
      </c>
      <c r="I441" s="10">
        <v>76.7</v>
      </c>
      <c r="J441" s="10">
        <v>52.7</v>
      </c>
      <c r="K441">
        <v>2528</v>
      </c>
      <c r="L441">
        <v>105.887</v>
      </c>
      <c r="M441" t="s">
        <v>347</v>
      </c>
      <c r="N441">
        <v>-1.177</v>
      </c>
    </row>
    <row r="442" spans="1:20" x14ac:dyDescent="0.35">
      <c r="A442" s="10">
        <v>75</v>
      </c>
      <c r="B442" s="10" t="s">
        <v>443</v>
      </c>
      <c r="C442" s="10" t="s">
        <v>444</v>
      </c>
      <c r="D442" s="10" t="s">
        <v>66</v>
      </c>
      <c r="E442" s="10" t="s">
        <v>67</v>
      </c>
      <c r="F442" s="10" t="s">
        <v>445</v>
      </c>
      <c r="G442" s="10">
        <v>0.57399999999999995</v>
      </c>
      <c r="H442" s="10">
        <v>2</v>
      </c>
      <c r="I442" s="10">
        <v>166.4</v>
      </c>
      <c r="J442" s="10">
        <v>52.7</v>
      </c>
      <c r="K442">
        <v>2525</v>
      </c>
      <c r="L442">
        <v>105.943</v>
      </c>
      <c r="M442" t="s">
        <v>329</v>
      </c>
      <c r="N442">
        <v>-1.25</v>
      </c>
    </row>
    <row r="443" spans="1:20" x14ac:dyDescent="0.35">
      <c r="A443" s="10">
        <v>75</v>
      </c>
      <c r="B443" s="10" t="s">
        <v>443</v>
      </c>
      <c r="C443" s="10" t="s">
        <v>444</v>
      </c>
      <c r="D443" s="10" t="s">
        <v>66</v>
      </c>
      <c r="E443" s="10" t="s">
        <v>67</v>
      </c>
      <c r="F443" s="10" t="s">
        <v>445</v>
      </c>
      <c r="G443" s="10">
        <v>0.57399999999999995</v>
      </c>
      <c r="H443" s="10">
        <v>3</v>
      </c>
      <c r="I443" s="10">
        <v>256</v>
      </c>
      <c r="J443" s="10">
        <v>52.9</v>
      </c>
      <c r="K443">
        <v>2528</v>
      </c>
      <c r="L443">
        <v>106.01300000000001</v>
      </c>
      <c r="M443" t="s">
        <v>367</v>
      </c>
      <c r="N443">
        <v>-1.3180000000000001</v>
      </c>
    </row>
    <row r="444" spans="1:20" x14ac:dyDescent="0.35">
      <c r="A444" s="10">
        <v>75</v>
      </c>
      <c r="B444" s="10" t="s">
        <v>443</v>
      </c>
      <c r="C444" s="10" t="s">
        <v>444</v>
      </c>
      <c r="D444" s="10" t="s">
        <v>66</v>
      </c>
      <c r="E444" s="10" t="s">
        <v>67</v>
      </c>
      <c r="F444" s="10" t="s">
        <v>445</v>
      </c>
      <c r="G444" s="10">
        <v>0.57399999999999995</v>
      </c>
      <c r="H444" s="10">
        <v>4</v>
      </c>
      <c r="I444" s="10">
        <v>371.2</v>
      </c>
      <c r="J444" s="10">
        <v>219.7</v>
      </c>
      <c r="K444">
        <v>1349</v>
      </c>
      <c r="L444">
        <v>92.197999999999993</v>
      </c>
      <c r="M444" t="s">
        <v>367</v>
      </c>
      <c r="N444">
        <v>5.3579999999999997</v>
      </c>
    </row>
    <row r="445" spans="1:20" x14ac:dyDescent="0.35">
      <c r="A445" s="10">
        <v>75</v>
      </c>
      <c r="B445" s="10" t="s">
        <v>443</v>
      </c>
      <c r="C445" s="10" t="s">
        <v>444</v>
      </c>
      <c r="D445" s="10" t="s">
        <v>66</v>
      </c>
      <c r="E445" s="10" t="s">
        <v>67</v>
      </c>
      <c r="F445" s="10" t="s">
        <v>445</v>
      </c>
      <c r="G445" s="10">
        <v>0.57399999999999995</v>
      </c>
      <c r="H445" s="10">
        <v>5</v>
      </c>
      <c r="I445" s="10">
        <v>768.7</v>
      </c>
      <c r="J445" s="10">
        <v>238.5</v>
      </c>
      <c r="O445">
        <v>1701</v>
      </c>
      <c r="P445">
        <v>131.26</v>
      </c>
      <c r="Q445">
        <v>-20.053000000000001</v>
      </c>
      <c r="R445" t="s">
        <v>193</v>
      </c>
      <c r="S445" t="s">
        <v>416</v>
      </c>
      <c r="T445" t="s">
        <v>421</v>
      </c>
    </row>
    <row r="446" spans="1:20" x14ac:dyDescent="0.35">
      <c r="A446" s="10">
        <v>75</v>
      </c>
      <c r="B446" s="10" t="s">
        <v>443</v>
      </c>
      <c r="C446" s="10" t="s">
        <v>444</v>
      </c>
      <c r="D446" s="10" t="s">
        <v>66</v>
      </c>
      <c r="E446" s="10" t="s">
        <v>67</v>
      </c>
      <c r="F446" s="10" t="s">
        <v>445</v>
      </c>
      <c r="G446" s="10">
        <v>0.57399999999999995</v>
      </c>
      <c r="H446" s="10">
        <v>6</v>
      </c>
      <c r="I446" s="10">
        <v>1169.0999999999999</v>
      </c>
      <c r="J446" s="10">
        <v>56.8</v>
      </c>
      <c r="O446">
        <v>3722</v>
      </c>
      <c r="P446">
        <v>154.209</v>
      </c>
      <c r="Q446">
        <v>-3.7</v>
      </c>
      <c r="R446" t="s">
        <v>446</v>
      </c>
      <c r="S446" t="s">
        <v>136</v>
      </c>
      <c r="T446" t="s">
        <v>412</v>
      </c>
    </row>
    <row r="447" spans="1:20" x14ac:dyDescent="0.35">
      <c r="A447" s="10">
        <v>76</v>
      </c>
      <c r="B447" s="10" t="s">
        <v>447</v>
      </c>
      <c r="C447" s="10" t="s">
        <v>448</v>
      </c>
      <c r="D447" s="10" t="s">
        <v>66</v>
      </c>
      <c r="E447" s="10" t="s">
        <v>67</v>
      </c>
      <c r="F447" s="10" t="s">
        <v>449</v>
      </c>
      <c r="G447" s="10">
        <v>0.51</v>
      </c>
      <c r="H447" s="10">
        <v>1</v>
      </c>
      <c r="I447" s="10">
        <v>76.7</v>
      </c>
      <c r="J447" s="10">
        <v>52.7</v>
      </c>
      <c r="K447">
        <v>2535</v>
      </c>
      <c r="L447">
        <v>106.19799999999999</v>
      </c>
      <c r="M447" t="s">
        <v>367</v>
      </c>
      <c r="N447">
        <v>-1.2490000000000001</v>
      </c>
    </row>
    <row r="448" spans="1:20" x14ac:dyDescent="0.35">
      <c r="A448" s="10">
        <v>76</v>
      </c>
      <c r="B448" s="10" t="s">
        <v>447</v>
      </c>
      <c r="C448" s="10" t="s">
        <v>448</v>
      </c>
      <c r="D448" s="10" t="s">
        <v>66</v>
      </c>
      <c r="E448" s="10" t="s">
        <v>67</v>
      </c>
      <c r="F448" s="10" t="s">
        <v>449</v>
      </c>
      <c r="G448" s="10">
        <v>0.51</v>
      </c>
      <c r="H448" s="10">
        <v>2</v>
      </c>
      <c r="I448" s="10">
        <v>166.4</v>
      </c>
      <c r="J448" s="10">
        <v>52.7</v>
      </c>
      <c r="K448">
        <v>2540</v>
      </c>
      <c r="L448">
        <v>106.377</v>
      </c>
      <c r="M448" t="s">
        <v>367</v>
      </c>
      <c r="N448">
        <v>-1.25</v>
      </c>
    </row>
    <row r="449" spans="1:20" x14ac:dyDescent="0.35">
      <c r="A449" s="10">
        <v>76</v>
      </c>
      <c r="B449" s="10" t="s">
        <v>447</v>
      </c>
      <c r="C449" s="10" t="s">
        <v>448</v>
      </c>
      <c r="D449" s="10" t="s">
        <v>66</v>
      </c>
      <c r="E449" s="10" t="s">
        <v>67</v>
      </c>
      <c r="F449" s="10" t="s">
        <v>449</v>
      </c>
      <c r="G449" s="10">
        <v>0.51</v>
      </c>
      <c r="H449" s="10">
        <v>3</v>
      </c>
      <c r="I449" s="10">
        <v>256.2</v>
      </c>
      <c r="J449" s="10">
        <v>52.7</v>
      </c>
      <c r="K449">
        <v>2532</v>
      </c>
      <c r="L449">
        <v>106.393</v>
      </c>
      <c r="M449" t="s">
        <v>366</v>
      </c>
      <c r="N449">
        <v>-1.351</v>
      </c>
    </row>
    <row r="450" spans="1:20" x14ac:dyDescent="0.35">
      <c r="A450" s="10">
        <v>76</v>
      </c>
      <c r="B450" s="10" t="s">
        <v>447</v>
      </c>
      <c r="C450" s="10" t="s">
        <v>448</v>
      </c>
      <c r="D450" s="10" t="s">
        <v>66</v>
      </c>
      <c r="E450" s="10" t="s">
        <v>67</v>
      </c>
      <c r="F450" s="10" t="s">
        <v>449</v>
      </c>
      <c r="G450" s="10">
        <v>0.51</v>
      </c>
      <c r="H450" s="10">
        <v>4</v>
      </c>
      <c r="I450" s="10">
        <v>772.9</v>
      </c>
      <c r="J450" s="10">
        <v>208.6</v>
      </c>
      <c r="O450">
        <v>633</v>
      </c>
      <c r="P450">
        <v>49.213999999999999</v>
      </c>
      <c r="Q450">
        <v>-25.010999999999999</v>
      </c>
      <c r="R450" t="s">
        <v>193</v>
      </c>
      <c r="S450" t="s">
        <v>330</v>
      </c>
      <c r="T450" t="s">
        <v>186</v>
      </c>
    </row>
    <row r="451" spans="1:20" x14ac:dyDescent="0.35">
      <c r="A451" s="10">
        <v>76</v>
      </c>
      <c r="B451" s="10" t="s">
        <v>447</v>
      </c>
      <c r="C451" s="10" t="s">
        <v>448</v>
      </c>
      <c r="D451" s="10" t="s">
        <v>66</v>
      </c>
      <c r="E451" s="10" t="s">
        <v>67</v>
      </c>
      <c r="F451" s="10" t="s">
        <v>449</v>
      </c>
      <c r="G451" s="10">
        <v>0.51</v>
      </c>
      <c r="H451" s="10">
        <v>5</v>
      </c>
      <c r="I451" s="10">
        <v>1168.9000000000001</v>
      </c>
      <c r="J451" s="10">
        <v>56.2</v>
      </c>
      <c r="O451">
        <v>3731</v>
      </c>
      <c r="P451">
        <v>154.66</v>
      </c>
      <c r="Q451">
        <v>-3.7</v>
      </c>
      <c r="R451" t="s">
        <v>253</v>
      </c>
      <c r="S451" t="s">
        <v>152</v>
      </c>
      <c r="T451" t="s">
        <v>127</v>
      </c>
    </row>
    <row r="452" spans="1:20" x14ac:dyDescent="0.35">
      <c r="A452" s="10">
        <v>77</v>
      </c>
      <c r="B452" s="10" t="s">
        <v>450</v>
      </c>
      <c r="C452" s="10" t="s">
        <v>211</v>
      </c>
      <c r="D452" s="10" t="s">
        <v>451</v>
      </c>
      <c r="E452" s="10" t="s">
        <v>67</v>
      </c>
      <c r="F452" s="10" t="s">
        <v>452</v>
      </c>
      <c r="G452" s="10">
        <v>0.51900000000000002</v>
      </c>
      <c r="H452" s="10">
        <v>1</v>
      </c>
      <c r="I452" s="10">
        <v>76.7</v>
      </c>
      <c r="J452" s="10">
        <v>52.7</v>
      </c>
      <c r="K452">
        <v>2532</v>
      </c>
      <c r="L452">
        <v>106.11199999999999</v>
      </c>
      <c r="M452" t="s">
        <v>352</v>
      </c>
      <c r="N452">
        <v>-1.1399999999999999</v>
      </c>
    </row>
    <row r="453" spans="1:20" x14ac:dyDescent="0.35">
      <c r="A453" s="10">
        <v>77</v>
      </c>
      <c r="B453" s="10" t="s">
        <v>450</v>
      </c>
      <c r="C453" s="10" t="s">
        <v>211</v>
      </c>
      <c r="D453" s="10" t="s">
        <v>451</v>
      </c>
      <c r="E453" s="10" t="s">
        <v>67</v>
      </c>
      <c r="F453" s="10" t="s">
        <v>452</v>
      </c>
      <c r="G453" s="10">
        <v>0.51900000000000002</v>
      </c>
      <c r="H453" s="10">
        <v>2</v>
      </c>
      <c r="I453" s="10">
        <v>166.4</v>
      </c>
      <c r="J453" s="10">
        <v>52.7</v>
      </c>
      <c r="K453">
        <v>2530</v>
      </c>
      <c r="L453">
        <v>105.81399999999999</v>
      </c>
      <c r="M453" t="s">
        <v>453</v>
      </c>
      <c r="N453">
        <v>-1.25</v>
      </c>
    </row>
    <row r="454" spans="1:20" x14ac:dyDescent="0.35">
      <c r="A454" s="10">
        <v>77</v>
      </c>
      <c r="B454" s="10" t="s">
        <v>450</v>
      </c>
      <c r="C454" s="10" t="s">
        <v>211</v>
      </c>
      <c r="D454" s="10" t="s">
        <v>451</v>
      </c>
      <c r="E454" s="10" t="s">
        <v>67</v>
      </c>
      <c r="F454" s="10" t="s">
        <v>452</v>
      </c>
      <c r="G454" s="10">
        <v>0.51900000000000002</v>
      </c>
      <c r="H454" s="10">
        <v>3</v>
      </c>
      <c r="I454" s="10">
        <v>256.2</v>
      </c>
      <c r="J454" s="10">
        <v>52.7</v>
      </c>
      <c r="K454">
        <v>2531</v>
      </c>
      <c r="L454">
        <v>106.15300000000001</v>
      </c>
      <c r="M454" t="s">
        <v>352</v>
      </c>
      <c r="N454">
        <v>-1.254</v>
      </c>
    </row>
    <row r="455" spans="1:20" x14ac:dyDescent="0.35">
      <c r="A455" s="10">
        <v>77</v>
      </c>
      <c r="B455" s="10" t="s">
        <v>450</v>
      </c>
      <c r="C455" s="10" t="s">
        <v>211</v>
      </c>
      <c r="D455" s="10" t="s">
        <v>451</v>
      </c>
      <c r="E455" s="10" t="s">
        <v>67</v>
      </c>
      <c r="F455" s="10" t="s">
        <v>452</v>
      </c>
      <c r="G455" s="10">
        <v>0.51900000000000002</v>
      </c>
      <c r="H455" s="10">
        <v>4</v>
      </c>
      <c r="I455" s="10">
        <v>369.3</v>
      </c>
      <c r="J455" s="10">
        <v>254.8</v>
      </c>
      <c r="K455">
        <v>2811</v>
      </c>
      <c r="L455">
        <v>189.70500000000001</v>
      </c>
      <c r="M455" t="s">
        <v>352</v>
      </c>
      <c r="N455">
        <v>9.875</v>
      </c>
    </row>
    <row r="456" spans="1:20" x14ac:dyDescent="0.35">
      <c r="A456" s="10">
        <v>77</v>
      </c>
      <c r="B456" s="10" t="s">
        <v>450</v>
      </c>
      <c r="C456" s="10" t="s">
        <v>211</v>
      </c>
      <c r="D456" s="10" t="s">
        <v>451</v>
      </c>
      <c r="E456" s="10" t="s">
        <v>67</v>
      </c>
      <c r="F456" s="10" t="s">
        <v>452</v>
      </c>
      <c r="G456" s="10">
        <v>0.51900000000000002</v>
      </c>
      <c r="H456" s="10">
        <v>5</v>
      </c>
      <c r="I456" s="10">
        <v>762.4</v>
      </c>
      <c r="J456" s="10">
        <v>283.2</v>
      </c>
      <c r="O456">
        <v>3810</v>
      </c>
      <c r="P456">
        <v>298.53199999999998</v>
      </c>
      <c r="Q456">
        <v>-17.091999999999999</v>
      </c>
      <c r="R456" t="s">
        <v>297</v>
      </c>
      <c r="S456" t="s">
        <v>356</v>
      </c>
      <c r="T456" t="s">
        <v>161</v>
      </c>
    </row>
    <row r="457" spans="1:20" x14ac:dyDescent="0.35">
      <c r="A457" s="10">
        <v>77</v>
      </c>
      <c r="B457" s="10" t="s">
        <v>450</v>
      </c>
      <c r="C457" s="10" t="s">
        <v>211</v>
      </c>
      <c r="D457" s="10" t="s">
        <v>451</v>
      </c>
      <c r="E457" s="10" t="s">
        <v>67</v>
      </c>
      <c r="F457" s="10" t="s">
        <v>452</v>
      </c>
      <c r="G457" s="10">
        <v>0.51900000000000002</v>
      </c>
      <c r="H457" s="10">
        <v>6</v>
      </c>
      <c r="I457" s="10">
        <v>1169.0999999999999</v>
      </c>
      <c r="J457" s="10">
        <v>56.8</v>
      </c>
      <c r="O457">
        <v>3727</v>
      </c>
      <c r="P457">
        <v>154.70699999999999</v>
      </c>
      <c r="Q457">
        <v>-3.7</v>
      </c>
      <c r="R457" t="s">
        <v>204</v>
      </c>
      <c r="S457" t="s">
        <v>205</v>
      </c>
      <c r="T457" t="s">
        <v>386</v>
      </c>
    </row>
    <row r="458" spans="1:20" x14ac:dyDescent="0.35">
      <c r="A458" s="10">
        <v>78</v>
      </c>
      <c r="B458" s="10" t="s">
        <v>64</v>
      </c>
      <c r="C458" s="10" t="s">
        <v>295</v>
      </c>
      <c r="D458" s="10" t="s">
        <v>66</v>
      </c>
      <c r="E458" s="10" t="s">
        <v>67</v>
      </c>
      <c r="F458" s="10" t="s">
        <v>454</v>
      </c>
      <c r="G458" s="10">
        <v>0.57699999999999996</v>
      </c>
      <c r="H458" s="10">
        <v>1</v>
      </c>
      <c r="I458" s="10">
        <v>76.5</v>
      </c>
      <c r="J458" s="10">
        <v>52.9</v>
      </c>
      <c r="K458">
        <v>2540</v>
      </c>
      <c r="L458">
        <v>106.336</v>
      </c>
      <c r="M458" t="s">
        <v>302</v>
      </c>
      <c r="N458">
        <v>-1.2010000000000001</v>
      </c>
    </row>
    <row r="459" spans="1:20" x14ac:dyDescent="0.35">
      <c r="A459" s="10">
        <v>78</v>
      </c>
      <c r="B459" s="10" t="s">
        <v>64</v>
      </c>
      <c r="C459" s="10" t="s">
        <v>295</v>
      </c>
      <c r="D459" s="10" t="s">
        <v>66</v>
      </c>
      <c r="E459" s="10" t="s">
        <v>67</v>
      </c>
      <c r="F459" s="10" t="s">
        <v>454</v>
      </c>
      <c r="G459" s="10">
        <v>0.57699999999999996</v>
      </c>
      <c r="H459" s="10">
        <v>2</v>
      </c>
      <c r="I459" s="10">
        <v>166.4</v>
      </c>
      <c r="J459" s="10">
        <v>52.7</v>
      </c>
      <c r="K459">
        <v>2536</v>
      </c>
      <c r="L459">
        <v>106.31</v>
      </c>
      <c r="M459" t="s">
        <v>346</v>
      </c>
      <c r="N459">
        <v>-1.25</v>
      </c>
    </row>
    <row r="460" spans="1:20" x14ac:dyDescent="0.35">
      <c r="A460" s="10">
        <v>78</v>
      </c>
      <c r="B460" s="10" t="s">
        <v>64</v>
      </c>
      <c r="C460" s="10" t="s">
        <v>295</v>
      </c>
      <c r="D460" s="10" t="s">
        <v>66</v>
      </c>
      <c r="E460" s="10" t="s">
        <v>67</v>
      </c>
      <c r="F460" s="10" t="s">
        <v>454</v>
      </c>
      <c r="G460" s="10">
        <v>0.57699999999999996</v>
      </c>
      <c r="H460" s="10">
        <v>3</v>
      </c>
      <c r="I460" s="10">
        <v>256</v>
      </c>
      <c r="J460" s="10">
        <v>52.9</v>
      </c>
      <c r="K460">
        <v>2538</v>
      </c>
      <c r="L460">
        <v>106.52500000000001</v>
      </c>
      <c r="M460" t="s">
        <v>347</v>
      </c>
      <c r="N460">
        <v>-1.278</v>
      </c>
    </row>
    <row r="461" spans="1:20" x14ac:dyDescent="0.35">
      <c r="A461" s="10">
        <v>78</v>
      </c>
      <c r="B461" s="10" t="s">
        <v>64</v>
      </c>
      <c r="C461" s="10" t="s">
        <v>295</v>
      </c>
      <c r="D461" s="10" t="s">
        <v>66</v>
      </c>
      <c r="E461" s="10" t="s">
        <v>67</v>
      </c>
      <c r="F461" s="10" t="s">
        <v>454</v>
      </c>
      <c r="G461" s="10">
        <v>0.57699999999999996</v>
      </c>
      <c r="H461" s="10">
        <v>4</v>
      </c>
      <c r="I461" s="10">
        <v>368.9</v>
      </c>
      <c r="J461" s="10">
        <v>261</v>
      </c>
      <c r="K461">
        <v>3110</v>
      </c>
      <c r="L461">
        <v>208.697</v>
      </c>
      <c r="M461" t="s">
        <v>347</v>
      </c>
      <c r="N461">
        <v>5.93</v>
      </c>
    </row>
    <row r="462" spans="1:20" x14ac:dyDescent="0.35">
      <c r="A462" s="10">
        <v>78</v>
      </c>
      <c r="B462" s="10" t="s">
        <v>64</v>
      </c>
      <c r="C462" s="10" t="s">
        <v>295</v>
      </c>
      <c r="D462" s="10" t="s">
        <v>66</v>
      </c>
      <c r="E462" s="10" t="s">
        <v>67</v>
      </c>
      <c r="F462" s="10" t="s">
        <v>454</v>
      </c>
      <c r="G462" s="10">
        <v>0.57699999999999996</v>
      </c>
      <c r="H462" s="10">
        <v>5</v>
      </c>
      <c r="I462" s="10">
        <v>762.9</v>
      </c>
      <c r="J462" s="10">
        <v>290.89999999999998</v>
      </c>
      <c r="O462">
        <v>4235</v>
      </c>
      <c r="P462">
        <v>331.065</v>
      </c>
      <c r="Q462">
        <v>-25.428999999999998</v>
      </c>
      <c r="R462" t="s">
        <v>198</v>
      </c>
      <c r="S462" t="s">
        <v>416</v>
      </c>
      <c r="T462" t="s">
        <v>151</v>
      </c>
    </row>
    <row r="463" spans="1:20" x14ac:dyDescent="0.35">
      <c r="A463" s="10">
        <v>78</v>
      </c>
      <c r="B463" s="10" t="s">
        <v>64</v>
      </c>
      <c r="C463" s="10" t="s">
        <v>295</v>
      </c>
      <c r="D463" s="10" t="s">
        <v>66</v>
      </c>
      <c r="E463" s="10" t="s">
        <v>67</v>
      </c>
      <c r="F463" s="10" t="s">
        <v>454</v>
      </c>
      <c r="G463" s="10">
        <v>0.57699999999999996</v>
      </c>
      <c r="H463" s="10">
        <v>6</v>
      </c>
      <c r="I463" s="10">
        <v>1169.0999999999999</v>
      </c>
      <c r="J463" s="10">
        <v>57.5</v>
      </c>
      <c r="O463">
        <v>3742</v>
      </c>
      <c r="P463">
        <v>155.30000000000001</v>
      </c>
      <c r="Q463">
        <v>-3.7</v>
      </c>
      <c r="R463" t="s">
        <v>189</v>
      </c>
      <c r="S463" t="s">
        <v>455</v>
      </c>
      <c r="T463" t="s">
        <v>456</v>
      </c>
    </row>
    <row r="464" spans="1:20" x14ac:dyDescent="0.35">
      <c r="A464" s="10">
        <v>79</v>
      </c>
      <c r="B464" s="10" t="s">
        <v>87</v>
      </c>
      <c r="C464" s="10" t="s">
        <v>457</v>
      </c>
      <c r="D464" s="10" t="s">
        <v>66</v>
      </c>
      <c r="E464" s="10" t="s">
        <v>67</v>
      </c>
      <c r="F464" s="10" t="s">
        <v>458</v>
      </c>
      <c r="G464" s="10">
        <v>0.59299999999999997</v>
      </c>
      <c r="H464" s="10">
        <v>1</v>
      </c>
      <c r="I464" s="10">
        <v>76.7</v>
      </c>
      <c r="J464" s="10">
        <v>52.7</v>
      </c>
      <c r="K464">
        <v>2528</v>
      </c>
      <c r="L464">
        <v>105.884</v>
      </c>
      <c r="M464" t="s">
        <v>149</v>
      </c>
      <c r="N464">
        <v>-1.409</v>
      </c>
    </row>
    <row r="465" spans="1:20" x14ac:dyDescent="0.35">
      <c r="A465" s="10">
        <v>79</v>
      </c>
      <c r="B465" s="10" t="s">
        <v>87</v>
      </c>
      <c r="C465" s="10" t="s">
        <v>457</v>
      </c>
      <c r="D465" s="10" t="s">
        <v>66</v>
      </c>
      <c r="E465" s="10" t="s">
        <v>67</v>
      </c>
      <c r="F465" s="10" t="s">
        <v>458</v>
      </c>
      <c r="G465" s="10">
        <v>0.59299999999999997</v>
      </c>
      <c r="H465" s="10">
        <v>2</v>
      </c>
      <c r="I465" s="10">
        <v>166.4</v>
      </c>
      <c r="J465" s="10">
        <v>52.7</v>
      </c>
      <c r="K465">
        <v>2531</v>
      </c>
      <c r="L465">
        <v>106.09099999999999</v>
      </c>
      <c r="M465" t="s">
        <v>302</v>
      </c>
      <c r="N465">
        <v>-1.25</v>
      </c>
    </row>
    <row r="466" spans="1:20" x14ac:dyDescent="0.35">
      <c r="A466" s="10">
        <v>79</v>
      </c>
      <c r="B466" s="10" t="s">
        <v>87</v>
      </c>
      <c r="C466" s="10" t="s">
        <v>457</v>
      </c>
      <c r="D466" s="10" t="s">
        <v>66</v>
      </c>
      <c r="E466" s="10" t="s">
        <v>67</v>
      </c>
      <c r="F466" s="10" t="s">
        <v>458</v>
      </c>
      <c r="G466" s="10">
        <v>0.59299999999999997</v>
      </c>
      <c r="H466" s="10">
        <v>3</v>
      </c>
      <c r="I466" s="10">
        <v>256.2</v>
      </c>
      <c r="J466" s="10">
        <v>52.7</v>
      </c>
      <c r="K466">
        <v>2535</v>
      </c>
      <c r="L466">
        <v>106.389</v>
      </c>
      <c r="M466" t="s">
        <v>333</v>
      </c>
      <c r="N466">
        <v>-1.4550000000000001</v>
      </c>
    </row>
    <row r="467" spans="1:20" x14ac:dyDescent="0.35">
      <c r="A467" s="10">
        <v>79</v>
      </c>
      <c r="B467" s="10" t="s">
        <v>87</v>
      </c>
      <c r="C467" s="10" t="s">
        <v>457</v>
      </c>
      <c r="D467" s="10" t="s">
        <v>66</v>
      </c>
      <c r="E467" s="10" t="s">
        <v>67</v>
      </c>
      <c r="F467" s="10" t="s">
        <v>458</v>
      </c>
      <c r="G467" s="10">
        <v>0.59299999999999997</v>
      </c>
      <c r="H467" s="10">
        <v>4</v>
      </c>
      <c r="I467" s="10">
        <v>369.1</v>
      </c>
      <c r="J467" s="10">
        <v>265.2</v>
      </c>
      <c r="K467">
        <v>3431</v>
      </c>
      <c r="L467">
        <v>230.29499999999999</v>
      </c>
      <c r="M467" t="s">
        <v>372</v>
      </c>
      <c r="N467">
        <v>12.666</v>
      </c>
    </row>
    <row r="468" spans="1:20" x14ac:dyDescent="0.35">
      <c r="A468" s="10">
        <v>79</v>
      </c>
      <c r="B468" s="10" t="s">
        <v>87</v>
      </c>
      <c r="C468" s="10" t="s">
        <v>457</v>
      </c>
      <c r="D468" s="10" t="s">
        <v>66</v>
      </c>
      <c r="E468" s="10" t="s">
        <v>67</v>
      </c>
      <c r="F468" s="10" t="s">
        <v>458</v>
      </c>
      <c r="G468" s="10">
        <v>0.59299999999999997</v>
      </c>
      <c r="H468" s="10">
        <v>5</v>
      </c>
      <c r="I468" s="10">
        <v>764.5</v>
      </c>
      <c r="J468" s="10">
        <v>289.89999999999998</v>
      </c>
      <c r="O468">
        <v>4206</v>
      </c>
      <c r="P468">
        <v>329.05200000000002</v>
      </c>
      <c r="Q468">
        <v>-15.19</v>
      </c>
      <c r="R468" t="s">
        <v>187</v>
      </c>
      <c r="S468" t="s">
        <v>252</v>
      </c>
      <c r="T468" t="s">
        <v>421</v>
      </c>
    </row>
    <row r="469" spans="1:20" x14ac:dyDescent="0.35">
      <c r="A469" s="10">
        <v>79</v>
      </c>
      <c r="B469" s="10" t="s">
        <v>87</v>
      </c>
      <c r="C469" s="10" t="s">
        <v>457</v>
      </c>
      <c r="D469" s="10" t="s">
        <v>66</v>
      </c>
      <c r="E469" s="10" t="s">
        <v>67</v>
      </c>
      <c r="F469" s="10" t="s">
        <v>458</v>
      </c>
      <c r="G469" s="10">
        <v>0.59299999999999997</v>
      </c>
      <c r="H469" s="10">
        <v>6</v>
      </c>
      <c r="I469" s="10">
        <v>1169.4000000000001</v>
      </c>
      <c r="J469" s="10">
        <v>56.6</v>
      </c>
      <c r="O469">
        <v>3740</v>
      </c>
      <c r="P469">
        <v>154.685</v>
      </c>
      <c r="Q469">
        <v>-3.7</v>
      </c>
      <c r="R469" t="s">
        <v>129</v>
      </c>
      <c r="S469" t="s">
        <v>117</v>
      </c>
      <c r="T469" t="s">
        <v>459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7"/>
  <sheetViews>
    <sheetView zoomScaleNormal="100" workbookViewId="0">
      <selection activeCell="A82" sqref="A82"/>
    </sheetView>
  </sheetViews>
  <sheetFormatPr defaultRowHeight="12.75" customHeight="1" x14ac:dyDescent="0.35"/>
  <cols>
    <col min="1" max="1" width="39.85546875" style="24" bestFit="1" customWidth="1"/>
    <col min="2" max="3" width="10.42578125" style="18" customWidth="1"/>
    <col min="4" max="5" width="10.42578125" style="19" customWidth="1"/>
    <col min="6" max="7" width="10.85546875" style="20" customWidth="1"/>
    <col min="8" max="8" width="9.140625" style="21" customWidth="1"/>
    <col min="9" max="9" width="13" style="21" customWidth="1"/>
    <col min="10" max="10" width="9.140625" style="21"/>
    <col min="11" max="12" width="19.42578125" style="22" customWidth="1"/>
    <col min="13" max="13" width="13.42578125" style="22" customWidth="1"/>
    <col min="14" max="14" width="19.7109375" style="22" customWidth="1"/>
    <col min="15" max="15" width="16.5703125" style="22" customWidth="1"/>
    <col min="16" max="16" width="16.28515625" style="22" customWidth="1"/>
    <col min="17" max="17" width="9.140625" style="22"/>
    <col min="18" max="18" width="17.85546875" style="22" customWidth="1"/>
    <col min="19" max="16384" width="9.140625" style="21"/>
  </cols>
  <sheetData>
    <row r="1" spans="1:16" ht="12.75" customHeight="1" x14ac:dyDescent="0.35">
      <c r="A1" s="17" t="s">
        <v>30</v>
      </c>
    </row>
    <row r="2" spans="1:16" ht="12.75" customHeight="1" x14ac:dyDescent="0.35">
      <c r="A2" s="23" t="s">
        <v>31</v>
      </c>
      <c r="B2" s="18" t="s">
        <v>16</v>
      </c>
      <c r="C2" s="18" t="s">
        <v>20</v>
      </c>
      <c r="D2" s="19" t="s">
        <v>21</v>
      </c>
      <c r="E2" s="19" t="s">
        <v>23</v>
      </c>
      <c r="F2" s="20" t="s">
        <v>32</v>
      </c>
      <c r="G2" s="20" t="s">
        <v>33</v>
      </c>
    </row>
    <row r="3" spans="1:16" ht="12.75" customHeight="1" x14ac:dyDescent="0.35">
      <c r="A3" s="24" t="s">
        <v>40</v>
      </c>
      <c r="B3" s="18">
        <v>2.7639999999999998</v>
      </c>
      <c r="C3" s="18">
        <v>5128</v>
      </c>
      <c r="D3" s="19">
        <v>100.593</v>
      </c>
      <c r="E3" s="19">
        <v>1.5593999999999999</v>
      </c>
    </row>
    <row r="4" spans="1:16" ht="12.75" customHeight="1" x14ac:dyDescent="0.35">
      <c r="A4" s="24" t="s">
        <v>40</v>
      </c>
      <c r="B4" s="18">
        <v>2.9340000000000002</v>
      </c>
      <c r="C4" s="18">
        <v>5235</v>
      </c>
      <c r="D4" s="19">
        <v>102.22</v>
      </c>
      <c r="E4" s="19">
        <v>1.4025000000000001</v>
      </c>
      <c r="K4" s="25" t="s">
        <v>41</v>
      </c>
      <c r="L4" s="25" t="s">
        <v>42</v>
      </c>
      <c r="M4" s="25" t="s">
        <v>43</v>
      </c>
      <c r="N4" s="25" t="s">
        <v>44</v>
      </c>
      <c r="O4" s="25" t="s">
        <v>35</v>
      </c>
      <c r="P4" s="25" t="s">
        <v>45</v>
      </c>
    </row>
    <row r="5" spans="1:16" ht="12.75" customHeight="1" x14ac:dyDescent="0.35">
      <c r="A5" s="24" t="s">
        <v>40</v>
      </c>
      <c r="B5" s="18">
        <v>2.8780000000000001</v>
      </c>
      <c r="C5" s="18">
        <v>5429</v>
      </c>
      <c r="D5" s="19">
        <v>106.081</v>
      </c>
      <c r="E5" s="19">
        <v>1.7526999999999999</v>
      </c>
      <c r="J5" s="26" t="s">
        <v>34</v>
      </c>
      <c r="K5" s="22">
        <v>1.6</v>
      </c>
      <c r="L5" s="22">
        <v>5</v>
      </c>
      <c r="M5" s="22">
        <v>0.4</v>
      </c>
      <c r="N5" s="22">
        <v>5.2</v>
      </c>
      <c r="O5" s="22">
        <v>6.4</v>
      </c>
      <c r="P5" s="22">
        <v>13.3</v>
      </c>
    </row>
    <row r="6" spans="1:16" ht="12.75" customHeight="1" x14ac:dyDescent="0.35">
      <c r="A6" s="24" t="s">
        <v>40</v>
      </c>
      <c r="B6" s="18">
        <v>3.1930000000000001</v>
      </c>
      <c r="C6" s="18">
        <v>6014</v>
      </c>
      <c r="D6" s="19">
        <v>117.387</v>
      </c>
      <c r="E6" s="19">
        <v>1.5351999999999999</v>
      </c>
      <c r="J6" s="26"/>
    </row>
    <row r="7" spans="1:16" ht="12.75" customHeight="1" x14ac:dyDescent="0.35">
      <c r="A7" s="24" t="s">
        <v>40</v>
      </c>
      <c r="B7" s="18">
        <v>3.3580000000000001</v>
      </c>
      <c r="C7" s="18">
        <v>6336</v>
      </c>
      <c r="D7" s="19">
        <v>123.206</v>
      </c>
      <c r="E7" s="19">
        <v>1.6328</v>
      </c>
      <c r="J7" s="26" t="s">
        <v>36</v>
      </c>
      <c r="K7" s="22">
        <v>1.6100500000000002</v>
      </c>
      <c r="L7" s="22">
        <v>5.1132666666666662</v>
      </c>
      <c r="M7" s="22">
        <v>0.46250000000000002</v>
      </c>
      <c r="N7" s="22">
        <v>5.0996000000000006</v>
      </c>
      <c r="O7" s="22">
        <v>6.2624000000000004</v>
      </c>
      <c r="P7" s="22">
        <v>13.081499999999998</v>
      </c>
    </row>
    <row r="8" spans="1:16" ht="12.75" customHeight="1" x14ac:dyDescent="0.35">
      <c r="A8" s="24" t="s">
        <v>40</v>
      </c>
      <c r="B8" s="18">
        <v>2.6110000000000002</v>
      </c>
      <c r="C8" s="18">
        <v>5004</v>
      </c>
      <c r="D8" s="19">
        <v>99.186999999999998</v>
      </c>
      <c r="E8" s="19">
        <v>1.5392000000000001</v>
      </c>
    </row>
    <row r="9" spans="1:16" ht="12.75" customHeight="1" x14ac:dyDescent="0.35">
      <c r="A9" s="24" t="s">
        <v>40</v>
      </c>
      <c r="B9" s="18">
        <v>2.96</v>
      </c>
      <c r="C9" s="18">
        <v>5835</v>
      </c>
      <c r="D9" s="19">
        <v>114.592</v>
      </c>
      <c r="E9" s="19">
        <v>1.8014999999999999</v>
      </c>
    </row>
    <row r="10" spans="1:16" ht="12.75" customHeight="1" x14ac:dyDescent="0.35">
      <c r="A10" s="24" t="s">
        <v>40</v>
      </c>
      <c r="B10" s="18">
        <v>2.75</v>
      </c>
      <c r="C10" s="18">
        <v>5367</v>
      </c>
      <c r="D10" s="19">
        <v>106.111</v>
      </c>
      <c r="E10" s="19">
        <v>1.6571</v>
      </c>
      <c r="F10" s="20">
        <f>AVERAGE(E3:E10)</f>
        <v>1.6100500000000002</v>
      </c>
      <c r="G10" s="20">
        <f>STDEV(E3:E10)</f>
        <v>0.12872898441521013</v>
      </c>
    </row>
    <row r="11" spans="1:16" ht="12.75" customHeight="1" x14ac:dyDescent="0.35">
      <c r="A11" s="24" t="s">
        <v>46</v>
      </c>
      <c r="B11" s="18">
        <v>3.9140000000000001</v>
      </c>
      <c r="C11" s="18">
        <v>6914</v>
      </c>
      <c r="D11" s="19">
        <v>134.261</v>
      </c>
      <c r="E11" s="19">
        <v>5.3841999999999999</v>
      </c>
    </row>
    <row r="12" spans="1:16" ht="12.75" customHeight="1" x14ac:dyDescent="0.35">
      <c r="A12" s="24" t="s">
        <v>46</v>
      </c>
      <c r="B12" s="18">
        <v>3.718</v>
      </c>
      <c r="C12" s="18">
        <v>6371</v>
      </c>
      <c r="D12" s="19">
        <v>124.078</v>
      </c>
      <c r="E12" s="19">
        <v>5.1202999999999994</v>
      </c>
    </row>
    <row r="13" spans="1:16" ht="12.75" customHeight="1" x14ac:dyDescent="0.35">
      <c r="A13" s="24" t="s">
        <v>46</v>
      </c>
      <c r="B13" s="18">
        <v>3.9159999999999999</v>
      </c>
      <c r="C13" s="18">
        <v>6370</v>
      </c>
      <c r="D13" s="19">
        <v>125.78100000000001</v>
      </c>
      <c r="E13" s="19">
        <v>5.0350000000000001</v>
      </c>
    </row>
    <row r="14" spans="1:16" ht="12.75" customHeight="1" x14ac:dyDescent="0.35">
      <c r="A14" s="24" t="s">
        <v>46</v>
      </c>
      <c r="B14" s="18">
        <v>3.99</v>
      </c>
      <c r="C14" s="18">
        <v>6793</v>
      </c>
      <c r="D14" s="19">
        <v>133.66999999999999</v>
      </c>
      <c r="E14" s="19">
        <v>5.2168999999999999</v>
      </c>
    </row>
    <row r="15" spans="1:16" ht="12.75" customHeight="1" x14ac:dyDescent="0.35">
      <c r="A15" s="24" t="s">
        <v>46</v>
      </c>
      <c r="B15" s="18">
        <v>2.944</v>
      </c>
      <c r="C15" s="18">
        <v>5237</v>
      </c>
      <c r="D15" s="19">
        <v>104.438</v>
      </c>
      <c r="E15" s="19">
        <v>5.0541</v>
      </c>
    </row>
    <row r="16" spans="1:16" ht="12.75" customHeight="1" x14ac:dyDescent="0.35">
      <c r="A16" s="24" t="s">
        <v>46</v>
      </c>
      <c r="B16" s="18">
        <v>2.7290000000000001</v>
      </c>
      <c r="C16" s="18">
        <v>5057</v>
      </c>
      <c r="D16" s="19">
        <v>101.79</v>
      </c>
      <c r="E16" s="19">
        <v>5.0341000000000005</v>
      </c>
    </row>
    <row r="17" spans="1:7" ht="12.75" customHeight="1" x14ac:dyDescent="0.35">
      <c r="A17" s="24" t="s">
        <v>46</v>
      </c>
      <c r="B17" s="18">
        <v>2.7440000000000002</v>
      </c>
      <c r="C17" s="18">
        <v>4987</v>
      </c>
      <c r="D17" s="19">
        <v>100.173</v>
      </c>
      <c r="E17" s="19">
        <v>4.9901</v>
      </c>
    </row>
    <row r="18" spans="1:7" ht="12.75" customHeight="1" x14ac:dyDescent="0.35">
      <c r="A18" s="24" t="s">
        <v>46</v>
      </c>
      <c r="B18" s="18">
        <v>2.6150000000000002</v>
      </c>
      <c r="C18" s="18">
        <v>4586</v>
      </c>
      <c r="D18" s="19">
        <v>92.572999999999993</v>
      </c>
      <c r="E18" s="19">
        <v>4.9757999999999996</v>
      </c>
    </row>
    <row r="19" spans="1:7" ht="12.75" customHeight="1" x14ac:dyDescent="0.35">
      <c r="A19" s="24" t="s">
        <v>46</v>
      </c>
      <c r="B19" s="18">
        <v>2.9620000000000002</v>
      </c>
      <c r="C19" s="18">
        <v>5413</v>
      </c>
      <c r="D19" s="19">
        <v>108.825</v>
      </c>
      <c r="E19" s="19">
        <v>5.2088999999999999</v>
      </c>
      <c r="F19" s="20">
        <f>AVERAGE(E11:E19)</f>
        <v>5.1132666666666662</v>
      </c>
      <c r="G19" s="20">
        <f>STDEV(E11:E19)</f>
        <v>0.13383795239019458</v>
      </c>
    </row>
    <row r="20" spans="1:7" ht="12.75" customHeight="1" x14ac:dyDescent="0.35">
      <c r="A20" s="24" t="s">
        <v>43</v>
      </c>
      <c r="B20" s="18">
        <v>0.44600000000000001</v>
      </c>
      <c r="C20" s="18">
        <v>5242</v>
      </c>
      <c r="D20" s="19">
        <v>109.824</v>
      </c>
      <c r="E20" s="19">
        <v>0.41699999999999998</v>
      </c>
    </row>
    <row r="21" spans="1:7" ht="12.75" customHeight="1" x14ac:dyDescent="0.35">
      <c r="A21" s="24" t="s">
        <v>43</v>
      </c>
      <c r="B21" s="18">
        <v>0.432</v>
      </c>
      <c r="C21" s="18">
        <v>5139</v>
      </c>
      <c r="D21" s="19">
        <v>107.762</v>
      </c>
      <c r="E21" s="19">
        <v>0.47599999999999998</v>
      </c>
    </row>
    <row r="22" spans="1:7" ht="12.75" customHeight="1" x14ac:dyDescent="0.35">
      <c r="A22" s="24" t="s">
        <v>43</v>
      </c>
      <c r="B22" s="18">
        <v>0.499</v>
      </c>
      <c r="C22" s="18">
        <v>5988</v>
      </c>
      <c r="D22" s="19">
        <v>125.28400000000001</v>
      </c>
      <c r="E22" s="19">
        <v>0.51400000000000001</v>
      </c>
    </row>
    <row r="23" spans="1:7" ht="12.75" customHeight="1" x14ac:dyDescent="0.35">
      <c r="A23" s="24" t="s">
        <v>43</v>
      </c>
      <c r="B23" s="18">
        <v>0.43099999999999999</v>
      </c>
      <c r="C23" s="18">
        <v>5137</v>
      </c>
      <c r="D23" s="19">
        <v>107.318</v>
      </c>
      <c r="E23" s="19">
        <v>0.443</v>
      </c>
      <c r="F23" s="20">
        <f>AVERAGE(E20:E23)</f>
        <v>0.46250000000000002</v>
      </c>
      <c r="G23" s="20">
        <f>STDEV(E20:E23)</f>
        <v>4.1972213030368882E-2</v>
      </c>
    </row>
    <row r="24" spans="1:7" ht="12.75" customHeight="1" x14ac:dyDescent="0.35">
      <c r="A24" s="24" t="s">
        <v>44</v>
      </c>
      <c r="B24" s="18">
        <v>2.306</v>
      </c>
      <c r="C24" s="18">
        <v>5809</v>
      </c>
      <c r="D24" s="19">
        <v>117.306</v>
      </c>
      <c r="E24" s="19">
        <v>5.1189999999999998</v>
      </c>
    </row>
    <row r="25" spans="1:7" ht="12.75" customHeight="1" x14ac:dyDescent="0.35">
      <c r="A25" s="24" t="s">
        <v>44</v>
      </c>
      <c r="B25" s="18">
        <v>1.8260000000000001</v>
      </c>
      <c r="C25" s="18">
        <v>4506</v>
      </c>
      <c r="D25" s="19">
        <v>92.138999999999996</v>
      </c>
      <c r="E25" s="19">
        <v>5.0570000000000004</v>
      </c>
    </row>
    <row r="26" spans="1:7" ht="12.75" customHeight="1" x14ac:dyDescent="0.35">
      <c r="A26" s="24" t="s">
        <v>44</v>
      </c>
      <c r="B26" s="18">
        <v>1.93</v>
      </c>
      <c r="C26" s="18">
        <v>4835</v>
      </c>
      <c r="D26" s="19">
        <v>97.698999999999998</v>
      </c>
      <c r="E26" s="19">
        <v>5.0970000000000004</v>
      </c>
    </row>
    <row r="27" spans="1:7" ht="12.75" customHeight="1" x14ac:dyDescent="0.35">
      <c r="A27" s="24" t="s">
        <v>44</v>
      </c>
      <c r="B27" s="18">
        <v>1.8380000000000001</v>
      </c>
      <c r="C27" s="18">
        <v>4605</v>
      </c>
      <c r="D27" s="19">
        <v>94.358000000000004</v>
      </c>
      <c r="E27" s="19">
        <v>5.1310000000000002</v>
      </c>
    </row>
    <row r="28" spans="1:7" ht="12.75" customHeight="1" x14ac:dyDescent="0.35">
      <c r="A28" s="24" t="s">
        <v>44</v>
      </c>
      <c r="B28" s="18">
        <v>1.8520000000000001</v>
      </c>
      <c r="C28" s="18">
        <v>4600</v>
      </c>
      <c r="D28" s="19">
        <v>93.941000000000003</v>
      </c>
      <c r="E28" s="19">
        <v>5.0940000000000003</v>
      </c>
      <c r="F28" s="20">
        <f>AVERAGE(E24:E28)</f>
        <v>5.0996000000000006</v>
      </c>
      <c r="G28" s="20">
        <f>STDEV(E24:E28)</f>
        <v>2.835136681008504E-2</v>
      </c>
    </row>
    <row r="29" spans="1:7" ht="12.75" customHeight="1" x14ac:dyDescent="0.35">
      <c r="A29" s="24" t="s">
        <v>47</v>
      </c>
      <c r="B29" s="18">
        <v>0.53900000000000003</v>
      </c>
      <c r="C29" s="18">
        <v>4437</v>
      </c>
      <c r="D29" s="19">
        <v>92.542000000000002</v>
      </c>
      <c r="E29" s="19">
        <v>6.2779999999999996</v>
      </c>
    </row>
    <row r="30" spans="1:7" ht="12.75" customHeight="1" x14ac:dyDescent="0.35">
      <c r="A30" s="24" t="s">
        <v>47</v>
      </c>
      <c r="B30" s="18">
        <v>0.55700000000000005</v>
      </c>
      <c r="C30" s="18">
        <v>4538</v>
      </c>
      <c r="D30" s="19">
        <v>94.822999999999993</v>
      </c>
      <c r="E30" s="19">
        <v>6.2949999999999999</v>
      </c>
    </row>
    <row r="31" spans="1:7" ht="12.75" customHeight="1" x14ac:dyDescent="0.35">
      <c r="A31" s="24" t="s">
        <v>47</v>
      </c>
      <c r="B31" s="18">
        <v>0.53500000000000003</v>
      </c>
      <c r="C31" s="18">
        <v>4347</v>
      </c>
      <c r="D31" s="19">
        <v>91.012</v>
      </c>
      <c r="E31" s="19">
        <v>6.2089999999999996</v>
      </c>
    </row>
    <row r="32" spans="1:7" ht="12.75" customHeight="1" x14ac:dyDescent="0.35">
      <c r="A32" s="24" t="s">
        <v>47</v>
      </c>
      <c r="B32" s="18">
        <v>0.57099999999999995</v>
      </c>
      <c r="C32" s="18">
        <v>4689</v>
      </c>
      <c r="D32" s="19">
        <v>98.04</v>
      </c>
      <c r="E32" s="19">
        <v>6.274</v>
      </c>
    </row>
    <row r="33" spans="1:18" ht="12.75" customHeight="1" x14ac:dyDescent="0.35">
      <c r="A33" s="24" t="s">
        <v>47</v>
      </c>
      <c r="B33" s="18">
        <v>0.55600000000000005</v>
      </c>
      <c r="C33" s="18">
        <v>4554</v>
      </c>
      <c r="D33" s="19">
        <v>95.292000000000002</v>
      </c>
      <c r="E33" s="19">
        <v>6.2560000000000002</v>
      </c>
      <c r="F33" s="20">
        <f>AVERAGE(E29:E33)</f>
        <v>6.2624000000000004</v>
      </c>
      <c r="G33" s="20">
        <f>STDEV(E29:E33)</f>
        <v>3.2913523056640484E-2</v>
      </c>
    </row>
    <row r="34" spans="1:18" ht="12.75" customHeight="1" x14ac:dyDescent="0.35">
      <c r="A34" s="24" t="s">
        <v>48</v>
      </c>
      <c r="B34" s="18">
        <v>0.58299999999999996</v>
      </c>
      <c r="C34" s="18">
        <v>5124</v>
      </c>
      <c r="D34" s="19">
        <v>107.178</v>
      </c>
      <c r="E34" s="19">
        <v>13.154</v>
      </c>
    </row>
    <row r="35" spans="1:18" ht="12.75" customHeight="1" x14ac:dyDescent="0.35">
      <c r="A35" s="24" t="s">
        <v>48</v>
      </c>
      <c r="B35" s="18">
        <v>0.505</v>
      </c>
      <c r="C35" s="18">
        <v>4406</v>
      </c>
      <c r="D35" s="19">
        <v>92.58</v>
      </c>
      <c r="E35" s="19">
        <v>13.122</v>
      </c>
    </row>
    <row r="36" spans="1:18" ht="12.75" customHeight="1" x14ac:dyDescent="0.35">
      <c r="A36" s="24" t="s">
        <v>48</v>
      </c>
      <c r="B36" s="18">
        <v>0.51800000000000002</v>
      </c>
      <c r="C36" s="18">
        <v>4492</v>
      </c>
      <c r="D36" s="19">
        <v>94.391000000000005</v>
      </c>
      <c r="E36" s="19">
        <v>13.032999999999999</v>
      </c>
    </row>
    <row r="37" spans="1:18" ht="12.75" customHeight="1" x14ac:dyDescent="0.35">
      <c r="A37" s="24" t="s">
        <v>48</v>
      </c>
      <c r="B37" s="18">
        <v>0.56399999999999995</v>
      </c>
      <c r="C37" s="18">
        <v>4574</v>
      </c>
      <c r="D37" s="19">
        <v>96.164000000000001</v>
      </c>
      <c r="E37" s="19">
        <v>13.016999999999999</v>
      </c>
      <c r="F37" s="20">
        <f>AVERAGE(E34:E37)</f>
        <v>13.081499999999998</v>
      </c>
      <c r="G37" s="20">
        <f>STDEV(E34:E37)</f>
        <v>6.685556571196373E-2</v>
      </c>
    </row>
    <row r="40" spans="1:18" ht="12.75" customHeight="1" x14ac:dyDescent="0.35">
      <c r="A40" s="17" t="s">
        <v>37</v>
      </c>
    </row>
    <row r="41" spans="1:18" ht="12.75" customHeight="1" x14ac:dyDescent="0.35">
      <c r="A41" s="23" t="s">
        <v>31</v>
      </c>
      <c r="B41" s="18" t="s">
        <v>16</v>
      </c>
      <c r="C41" s="18" t="s">
        <v>26</v>
      </c>
      <c r="D41" s="19" t="s">
        <v>27</v>
      </c>
      <c r="E41" s="19" t="s">
        <v>28</v>
      </c>
      <c r="F41" s="20" t="s">
        <v>49</v>
      </c>
      <c r="G41" s="20" t="s">
        <v>33</v>
      </c>
    </row>
    <row r="42" spans="1:18" ht="12.75" customHeight="1" x14ac:dyDescent="0.35">
      <c r="A42" s="24" t="s">
        <v>47</v>
      </c>
      <c r="B42" s="18">
        <v>0.56100000000000005</v>
      </c>
      <c r="C42" s="18">
        <v>3291</v>
      </c>
      <c r="D42" s="19">
        <v>93.793000000000006</v>
      </c>
      <c r="E42" s="19">
        <v>-25.515000000000001</v>
      </c>
    </row>
    <row r="43" spans="1:18" ht="12.75" customHeight="1" x14ac:dyDescent="0.35">
      <c r="A43" s="24" t="s">
        <v>47</v>
      </c>
      <c r="B43" s="18">
        <v>0.57999999999999996</v>
      </c>
      <c r="C43" s="18">
        <v>3475</v>
      </c>
      <c r="D43" s="19">
        <v>96.712000000000003</v>
      </c>
      <c r="E43" s="19">
        <v>-25.567</v>
      </c>
      <c r="K43" s="25" t="s">
        <v>35</v>
      </c>
      <c r="L43" s="25" t="s">
        <v>45</v>
      </c>
      <c r="M43" s="25" t="s">
        <v>50</v>
      </c>
      <c r="N43" s="25" t="s">
        <v>41</v>
      </c>
      <c r="O43" s="25" t="s">
        <v>51</v>
      </c>
      <c r="P43" s="25" t="s">
        <v>44</v>
      </c>
      <c r="Q43" s="25" t="s">
        <v>52</v>
      </c>
      <c r="R43" s="25" t="s">
        <v>53</v>
      </c>
    </row>
    <row r="44" spans="1:18" ht="12.75" customHeight="1" x14ac:dyDescent="0.35">
      <c r="A44" s="24" t="s">
        <v>47</v>
      </c>
      <c r="B44" s="18">
        <v>0.54300000000000004</v>
      </c>
      <c r="C44" s="18">
        <v>3163</v>
      </c>
      <c r="D44" s="19">
        <v>87.346999999999994</v>
      </c>
      <c r="E44" s="19">
        <v>-25.518000000000001</v>
      </c>
      <c r="J44" s="27" t="s">
        <v>34</v>
      </c>
      <c r="K44" s="22">
        <v>-26.52</v>
      </c>
      <c r="L44" s="22">
        <v>-16.7</v>
      </c>
      <c r="M44" s="22">
        <v>-16.05</v>
      </c>
      <c r="N44" s="22">
        <v>-13.4</v>
      </c>
      <c r="O44" s="22">
        <v>-21.98</v>
      </c>
      <c r="P44" s="22">
        <v>-28.29</v>
      </c>
      <c r="Q44" s="22">
        <v>-16.05</v>
      </c>
      <c r="R44" s="22">
        <v>-26.98</v>
      </c>
    </row>
    <row r="45" spans="1:18" ht="12.75" customHeight="1" x14ac:dyDescent="0.35">
      <c r="A45" s="24" t="s">
        <v>47</v>
      </c>
      <c r="B45" s="18">
        <v>0.55300000000000005</v>
      </c>
      <c r="C45" s="18">
        <v>3310</v>
      </c>
      <c r="D45" s="19">
        <v>91.55</v>
      </c>
      <c r="E45" s="19">
        <v>-25.533000000000001</v>
      </c>
      <c r="J45" s="27"/>
    </row>
    <row r="46" spans="1:18" ht="12.75" customHeight="1" x14ac:dyDescent="0.35">
      <c r="A46" s="24" t="s">
        <v>47</v>
      </c>
      <c r="B46" s="18">
        <v>0.54800000000000004</v>
      </c>
      <c r="C46" s="18">
        <v>3305</v>
      </c>
      <c r="D46" s="19">
        <v>90.661000000000001</v>
      </c>
      <c r="E46" s="19">
        <v>-25.53</v>
      </c>
      <c r="J46" s="27" t="s">
        <v>36</v>
      </c>
      <c r="K46" s="22">
        <v>-25.542214285714287</v>
      </c>
      <c r="L46" s="22">
        <v>-15.46</v>
      </c>
      <c r="M46" s="22">
        <v>-14.763250000000001</v>
      </c>
      <c r="N46" s="22">
        <v>-12.176666666666668</v>
      </c>
      <c r="O46" s="22">
        <v>-20.872</v>
      </c>
      <c r="P46" s="22">
        <v>-27.358000000000001</v>
      </c>
      <c r="Q46" s="22">
        <v>-14.764000000000001</v>
      </c>
      <c r="R46" s="22">
        <v>-25.997666666666664</v>
      </c>
    </row>
    <row r="47" spans="1:18" ht="12.75" customHeight="1" x14ac:dyDescent="0.35">
      <c r="A47" s="24" t="s">
        <v>47</v>
      </c>
      <c r="B47" s="18">
        <v>0.52600000000000002</v>
      </c>
      <c r="C47" s="18">
        <v>3198</v>
      </c>
      <c r="D47" s="19">
        <v>87.762</v>
      </c>
      <c r="E47" s="19">
        <v>-25.515999999999998</v>
      </c>
    </row>
    <row r="48" spans="1:18" ht="12.75" customHeight="1" x14ac:dyDescent="0.35">
      <c r="A48" s="24" t="s">
        <v>47</v>
      </c>
      <c r="B48" s="18">
        <v>0.57199999999999995</v>
      </c>
      <c r="C48" s="18">
        <v>3444</v>
      </c>
      <c r="D48" s="19">
        <v>94.278000000000006</v>
      </c>
      <c r="E48" s="19">
        <v>-25.579000000000001</v>
      </c>
    </row>
    <row r="49" spans="1:7" ht="12.75" customHeight="1" x14ac:dyDescent="0.35">
      <c r="A49" s="24" t="s">
        <v>47</v>
      </c>
      <c r="B49" s="18">
        <v>0.57599999999999996</v>
      </c>
      <c r="C49" s="18">
        <v>3480</v>
      </c>
      <c r="D49" s="19">
        <v>95.468000000000004</v>
      </c>
      <c r="E49" s="19">
        <v>-25.550999999999998</v>
      </c>
    </row>
    <row r="50" spans="1:7" ht="12.75" customHeight="1" x14ac:dyDescent="0.35">
      <c r="A50" s="24" t="s">
        <v>47</v>
      </c>
      <c r="B50" s="18">
        <v>0.58799999999999997</v>
      </c>
      <c r="C50" s="18">
        <v>3579</v>
      </c>
      <c r="D50" s="19">
        <v>98.212999999999994</v>
      </c>
      <c r="E50" s="19">
        <v>-25.545000000000002</v>
      </c>
    </row>
    <row r="51" spans="1:7" ht="12.75" customHeight="1" x14ac:dyDescent="0.35">
      <c r="A51" s="24" t="s">
        <v>47</v>
      </c>
      <c r="B51" s="18">
        <v>0.58599999999999997</v>
      </c>
      <c r="C51" s="18">
        <v>3523</v>
      </c>
      <c r="D51" s="19">
        <v>96.591999999999999</v>
      </c>
      <c r="E51" s="19">
        <v>-25.637</v>
      </c>
    </row>
    <row r="52" spans="1:7" ht="12.75" customHeight="1" x14ac:dyDescent="0.35">
      <c r="A52" s="24" t="s">
        <v>47</v>
      </c>
      <c r="B52" s="18">
        <v>0.58199999999999996</v>
      </c>
      <c r="C52" s="18">
        <v>3476</v>
      </c>
      <c r="D52" s="19">
        <v>95.176000000000002</v>
      </c>
      <c r="E52" s="19">
        <v>-25.536999999999999</v>
      </c>
    </row>
    <row r="53" spans="1:7" ht="12.75" customHeight="1" x14ac:dyDescent="0.35">
      <c r="A53" s="24" t="s">
        <v>47</v>
      </c>
      <c r="B53" s="18">
        <v>0.54500000000000004</v>
      </c>
      <c r="C53" s="18">
        <v>3367</v>
      </c>
      <c r="D53" s="19">
        <v>92.411000000000001</v>
      </c>
      <c r="E53" s="19">
        <v>-25.547999999999998</v>
      </c>
    </row>
    <row r="54" spans="1:7" ht="12.75" customHeight="1" x14ac:dyDescent="0.35">
      <c r="A54" s="24" t="s">
        <v>47</v>
      </c>
      <c r="B54" s="18">
        <v>0.55900000000000005</v>
      </c>
      <c r="C54" s="18">
        <v>3309</v>
      </c>
      <c r="D54" s="19">
        <v>90.771000000000001</v>
      </c>
      <c r="E54" s="19">
        <v>-25.582999999999998</v>
      </c>
    </row>
    <row r="55" spans="1:7" ht="12.75" customHeight="1" x14ac:dyDescent="0.35">
      <c r="A55" s="24" t="s">
        <v>47</v>
      </c>
      <c r="B55" s="18">
        <v>0.58199999999999996</v>
      </c>
      <c r="C55" s="18">
        <v>3451</v>
      </c>
      <c r="D55" s="19">
        <v>94.863</v>
      </c>
      <c r="E55" s="19">
        <v>-25.431999999999999</v>
      </c>
      <c r="F55" s="20">
        <f>AVERAGE(E42:E55)</f>
        <v>-25.542214285714287</v>
      </c>
      <c r="G55" s="20">
        <f>STDEV(E42:E55)</f>
        <v>4.5705038556493639E-2</v>
      </c>
    </row>
    <row r="56" spans="1:7" ht="12.75" customHeight="1" x14ac:dyDescent="0.35">
      <c r="A56" s="24" t="s">
        <v>48</v>
      </c>
      <c r="B56" s="18">
        <v>0.51900000000000002</v>
      </c>
      <c r="C56" s="18">
        <v>2972</v>
      </c>
      <c r="D56" s="19">
        <v>81.402000000000001</v>
      </c>
      <c r="E56" s="19">
        <v>-15.444000000000001</v>
      </c>
    </row>
    <row r="57" spans="1:7" ht="12.75" customHeight="1" x14ac:dyDescent="0.35">
      <c r="A57" s="24" t="s">
        <v>48</v>
      </c>
      <c r="B57" s="18">
        <v>0.59199999999999997</v>
      </c>
      <c r="C57" s="18">
        <v>3193</v>
      </c>
      <c r="D57" s="19">
        <v>87.34</v>
      </c>
      <c r="E57" s="19">
        <v>-15.462999999999999</v>
      </c>
    </row>
    <row r="58" spans="1:7" ht="12.75" customHeight="1" x14ac:dyDescent="0.35">
      <c r="A58" s="24" t="s">
        <v>48</v>
      </c>
      <c r="B58" s="18">
        <v>0.58299999999999996</v>
      </c>
      <c r="C58" s="18">
        <v>3344</v>
      </c>
      <c r="D58" s="19">
        <v>91.495999999999995</v>
      </c>
      <c r="E58" s="19">
        <v>-15.473000000000001</v>
      </c>
      <c r="F58" s="20">
        <f>AVERAGE(E56:E58)</f>
        <v>-15.46</v>
      </c>
      <c r="G58" s="20">
        <f>STDEV(E56:E58)</f>
        <v>1.473091986265603E-2</v>
      </c>
    </row>
    <row r="59" spans="1:7" ht="12.75" customHeight="1" x14ac:dyDescent="0.35">
      <c r="A59" s="24" t="s">
        <v>54</v>
      </c>
      <c r="B59" s="18">
        <v>0.152</v>
      </c>
      <c r="C59" s="18">
        <v>1788</v>
      </c>
      <c r="D59" s="19">
        <v>49.533999999999999</v>
      </c>
      <c r="E59" s="19">
        <v>-14.851000000000001</v>
      </c>
    </row>
    <row r="60" spans="1:7" ht="12.75" customHeight="1" x14ac:dyDescent="0.35">
      <c r="A60" s="24" t="s">
        <v>54</v>
      </c>
      <c r="B60" s="18">
        <v>0.14599999999999999</v>
      </c>
      <c r="C60" s="18">
        <v>1547</v>
      </c>
      <c r="D60" s="19">
        <v>43.703000000000003</v>
      </c>
      <c r="E60" s="19">
        <v>-14.731</v>
      </c>
    </row>
    <row r="61" spans="1:7" ht="12.75" customHeight="1" x14ac:dyDescent="0.35">
      <c r="A61" s="24" t="s">
        <v>54</v>
      </c>
      <c r="B61" s="18">
        <v>0.154</v>
      </c>
      <c r="C61" s="18">
        <v>1511</v>
      </c>
      <c r="D61" s="19">
        <v>42.203000000000003</v>
      </c>
      <c r="E61" s="19">
        <v>-14.779</v>
      </c>
    </row>
    <row r="62" spans="1:7" ht="12.75" customHeight="1" x14ac:dyDescent="0.35">
      <c r="A62" s="24" t="s">
        <v>54</v>
      </c>
      <c r="B62" s="18">
        <v>0.156</v>
      </c>
      <c r="C62" s="18">
        <v>1538</v>
      </c>
      <c r="D62" s="19">
        <v>43.213999999999999</v>
      </c>
      <c r="E62" s="19">
        <v>-14.692</v>
      </c>
      <c r="F62" s="20">
        <f>AVERAGE(E59:E62)</f>
        <v>-14.763250000000001</v>
      </c>
      <c r="G62" s="20">
        <f>STDEV(E59:E62)</f>
        <v>6.8470796694649644E-2</v>
      </c>
    </row>
    <row r="63" spans="1:7" ht="12.75" customHeight="1" x14ac:dyDescent="0.35">
      <c r="A63" s="24" t="s">
        <v>55</v>
      </c>
      <c r="B63" s="18">
        <v>0.6</v>
      </c>
      <c r="C63" s="18">
        <v>3190</v>
      </c>
      <c r="D63" s="19">
        <v>87.814999999999998</v>
      </c>
      <c r="E63" s="19">
        <v>-12.288</v>
      </c>
    </row>
    <row r="64" spans="1:7" ht="12.75" customHeight="1" x14ac:dyDescent="0.35">
      <c r="A64" s="24" t="s">
        <v>55</v>
      </c>
      <c r="B64" s="18">
        <v>0.51200000000000001</v>
      </c>
      <c r="C64" s="18">
        <v>2813</v>
      </c>
      <c r="D64" s="19">
        <v>76.977999999999994</v>
      </c>
      <c r="E64" s="19">
        <v>-12.087</v>
      </c>
    </row>
    <row r="65" spans="1:7" ht="12.75" customHeight="1" x14ac:dyDescent="0.35">
      <c r="A65" s="24" t="s">
        <v>55</v>
      </c>
      <c r="B65" s="18">
        <v>0.56799999999999995</v>
      </c>
      <c r="C65" s="18">
        <v>3031</v>
      </c>
      <c r="D65" s="19">
        <v>83.024000000000001</v>
      </c>
      <c r="E65" s="19">
        <v>-12.154999999999999</v>
      </c>
      <c r="F65" s="20">
        <f>AVERAGE(E63:E65)</f>
        <v>-12.176666666666668</v>
      </c>
      <c r="G65" s="20">
        <f>STDEV(E63:E65)</f>
        <v>0.10223665357069059</v>
      </c>
    </row>
    <row r="66" spans="1:7" ht="12.75" customHeight="1" x14ac:dyDescent="0.35">
      <c r="A66" s="24" t="s">
        <v>51</v>
      </c>
      <c r="B66" s="18">
        <v>0.59399999999999997</v>
      </c>
      <c r="C66" s="18">
        <v>2451</v>
      </c>
      <c r="D66" s="19">
        <v>66.478999999999999</v>
      </c>
      <c r="E66" s="19">
        <v>-20.931000000000001</v>
      </c>
    </row>
    <row r="67" spans="1:7" ht="12.75" customHeight="1" x14ac:dyDescent="0.35">
      <c r="A67" s="24" t="s">
        <v>51</v>
      </c>
      <c r="B67" s="18">
        <v>0.57799999999999996</v>
      </c>
      <c r="C67" s="18">
        <v>2427</v>
      </c>
      <c r="D67" s="19">
        <v>65.799000000000007</v>
      </c>
      <c r="E67" s="19">
        <v>-20.896000000000001</v>
      </c>
    </row>
    <row r="68" spans="1:7" ht="12.75" customHeight="1" x14ac:dyDescent="0.35">
      <c r="A68" s="24" t="s">
        <v>51</v>
      </c>
      <c r="B68" s="18">
        <v>0.56599999999999995</v>
      </c>
      <c r="C68" s="18">
        <v>2352</v>
      </c>
      <c r="D68" s="19">
        <v>63.831000000000003</v>
      </c>
      <c r="E68" s="19">
        <v>-20.789000000000001</v>
      </c>
      <c r="F68" s="20">
        <f>AVERAGE(E66:E68)</f>
        <v>-20.872</v>
      </c>
      <c r="G68" s="20">
        <f>STDEV(E66:E68)</f>
        <v>7.3979726952726393E-2</v>
      </c>
    </row>
    <row r="69" spans="1:7" ht="12.75" customHeight="1" x14ac:dyDescent="0.35">
      <c r="A69" s="24" t="s">
        <v>44</v>
      </c>
      <c r="B69" s="18">
        <v>0.56200000000000006</v>
      </c>
      <c r="C69" s="18">
        <v>3179</v>
      </c>
      <c r="D69" s="19">
        <v>87.548000000000002</v>
      </c>
      <c r="E69" s="19">
        <v>-27.341999999999999</v>
      </c>
    </row>
    <row r="70" spans="1:7" ht="12.75" customHeight="1" x14ac:dyDescent="0.35">
      <c r="A70" s="24" t="s">
        <v>44</v>
      </c>
      <c r="B70" s="18">
        <v>0.53400000000000003</v>
      </c>
      <c r="C70" s="18">
        <v>2805</v>
      </c>
      <c r="D70" s="19">
        <v>77.241</v>
      </c>
      <c r="E70" s="19">
        <v>-27.32</v>
      </c>
    </row>
    <row r="71" spans="1:7" ht="12.75" customHeight="1" x14ac:dyDescent="0.35">
      <c r="A71" s="24" t="s">
        <v>44</v>
      </c>
      <c r="B71" s="18">
        <v>0.54300000000000004</v>
      </c>
      <c r="C71" s="18">
        <v>3312</v>
      </c>
      <c r="D71" s="19">
        <v>91.575000000000003</v>
      </c>
      <c r="E71" s="19">
        <v>-27.411999999999999</v>
      </c>
      <c r="F71" s="20">
        <f>AVERAGE(E69:E71)</f>
        <v>-27.358000000000001</v>
      </c>
      <c r="G71" s="20">
        <f>STDEV(E69:E71)</f>
        <v>4.8041648597856805E-2</v>
      </c>
    </row>
    <row r="72" spans="1:7" ht="12.75" customHeight="1" x14ac:dyDescent="0.35">
      <c r="A72" s="24" t="s">
        <v>52</v>
      </c>
      <c r="B72" s="18">
        <v>0.58199999999999996</v>
      </c>
      <c r="C72" s="18">
        <v>3419</v>
      </c>
      <c r="D72" s="19">
        <v>93.644000000000005</v>
      </c>
      <c r="E72" s="19">
        <v>-14.741</v>
      </c>
    </row>
    <row r="73" spans="1:7" ht="12.75" customHeight="1" x14ac:dyDescent="0.35">
      <c r="A73" s="24" t="s">
        <v>52</v>
      </c>
      <c r="B73" s="18">
        <v>0.60599999999999998</v>
      </c>
      <c r="C73" s="18">
        <v>3468</v>
      </c>
      <c r="D73" s="19">
        <v>95.581000000000003</v>
      </c>
      <c r="E73" s="19">
        <v>-14.72</v>
      </c>
    </row>
    <row r="74" spans="1:7" ht="12.75" customHeight="1" x14ac:dyDescent="0.35">
      <c r="A74" s="24" t="s">
        <v>52</v>
      </c>
      <c r="B74" s="18">
        <v>0.56000000000000005</v>
      </c>
      <c r="C74" s="18">
        <v>3258</v>
      </c>
      <c r="D74" s="19">
        <v>89.21</v>
      </c>
      <c r="E74" s="19">
        <v>-14.831</v>
      </c>
      <c r="F74" s="20">
        <f>AVERAGE(E72:E74)</f>
        <v>-14.764000000000001</v>
      </c>
      <c r="G74" s="20">
        <f>STDEV(E72:E74)</f>
        <v>5.8966091951221822E-2</v>
      </c>
    </row>
    <row r="75" spans="1:7" ht="12.75" customHeight="1" x14ac:dyDescent="0.35">
      <c r="A75" s="24" t="s">
        <v>53</v>
      </c>
      <c r="B75" s="18">
        <v>0.54600000000000004</v>
      </c>
      <c r="C75" s="18">
        <v>2886</v>
      </c>
      <c r="D75" s="19">
        <v>78.912000000000006</v>
      </c>
      <c r="E75" s="19">
        <v>-25.994</v>
      </c>
    </row>
    <row r="76" spans="1:7" ht="12.75" customHeight="1" x14ac:dyDescent="0.35">
      <c r="A76" s="24" t="s">
        <v>53</v>
      </c>
      <c r="B76" s="18">
        <v>0.53400000000000003</v>
      </c>
      <c r="C76" s="18">
        <v>2808</v>
      </c>
      <c r="D76" s="19">
        <v>76.435000000000002</v>
      </c>
      <c r="E76" s="19">
        <v>-25.984999999999999</v>
      </c>
    </row>
    <row r="77" spans="1:7" ht="12.75" customHeight="1" x14ac:dyDescent="0.35">
      <c r="A77" s="24" t="s">
        <v>53</v>
      </c>
      <c r="B77" s="18">
        <v>0.54200000000000004</v>
      </c>
      <c r="C77" s="18">
        <v>2920</v>
      </c>
      <c r="D77" s="19">
        <v>80.031999999999996</v>
      </c>
      <c r="E77" s="19">
        <v>-26.013999999999999</v>
      </c>
      <c r="F77" s="20">
        <f>AVERAGE(E75:E77)</f>
        <v>-25.997666666666664</v>
      </c>
      <c r="G77" s="20">
        <f>STDEV(E75:E77)</f>
        <v>1.484362938547479E-2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5A21-B79B-44E3-A4A1-243802D02433}">
  <dimension ref="A1:AA70"/>
  <sheetViews>
    <sheetView tabSelected="1" workbookViewId="0">
      <selection activeCell="B77" sqref="B77"/>
    </sheetView>
  </sheetViews>
  <sheetFormatPr defaultRowHeight="13.15" x14ac:dyDescent="0.4"/>
  <cols>
    <col min="1" max="1" width="19.28515625" style="38" customWidth="1"/>
    <col min="2" max="4" width="21.85546875" style="38" customWidth="1"/>
    <col min="5" max="5" width="19.28515625" style="38" customWidth="1"/>
    <col min="6" max="6" width="17.28515625" style="38" customWidth="1"/>
    <col min="7" max="7" width="21.7109375" style="38" customWidth="1"/>
    <col min="8" max="8" width="19.5703125" style="38" customWidth="1"/>
    <col min="9" max="9" width="15.78515625" style="38" customWidth="1"/>
    <col min="10" max="10" width="17.92578125" style="38" customWidth="1"/>
    <col min="11" max="11" width="15.78515625" style="38" customWidth="1"/>
    <col min="12" max="12" width="17.92578125" style="38" customWidth="1"/>
    <col min="13" max="13" width="15.78515625" style="38" customWidth="1"/>
    <col min="14" max="14" width="20.640625" style="38" customWidth="1"/>
    <col min="15" max="17" width="15.78515625" style="38" customWidth="1"/>
    <col min="18" max="18" width="20.5" style="38" customWidth="1"/>
    <col min="19" max="21" width="15.78515625" style="38" customWidth="1"/>
    <col min="22" max="22" width="24.2109375" style="38" customWidth="1"/>
    <col min="23" max="23" width="44.7109375" style="38" customWidth="1"/>
    <col min="24" max="24" width="25.42578125" style="38" customWidth="1"/>
    <col min="25" max="25" width="16.7109375" style="38" customWidth="1"/>
    <col min="26" max="26" width="38.28515625" style="38" customWidth="1"/>
    <col min="27" max="27" width="20.0703125" style="38" customWidth="1"/>
    <col min="28" max="16384" width="9.140625" style="38"/>
  </cols>
  <sheetData>
    <row r="1" spans="1:27" s="32" customFormat="1" ht="15.75" x14ac:dyDescent="0.5">
      <c r="A1" s="32" t="s">
        <v>469</v>
      </c>
      <c r="B1" s="32" t="s">
        <v>470</v>
      </c>
      <c r="C1" s="32" t="s">
        <v>471</v>
      </c>
      <c r="D1" s="32" t="s">
        <v>472</v>
      </c>
      <c r="E1" s="32" t="s">
        <v>473</v>
      </c>
      <c r="F1" s="32" t="s">
        <v>474</v>
      </c>
      <c r="G1" s="32" t="s">
        <v>475</v>
      </c>
      <c r="H1" s="32" t="s">
        <v>476</v>
      </c>
      <c r="I1" s="32" t="s">
        <v>477</v>
      </c>
      <c r="J1" s="32" t="s">
        <v>478</v>
      </c>
      <c r="K1" s="32" t="s">
        <v>479</v>
      </c>
      <c r="L1" s="32" t="s">
        <v>480</v>
      </c>
      <c r="M1" s="32" t="s">
        <v>481</v>
      </c>
      <c r="N1" s="32" t="s">
        <v>482</v>
      </c>
      <c r="O1" s="32" t="s">
        <v>483</v>
      </c>
      <c r="P1" s="32" t="s">
        <v>484</v>
      </c>
      <c r="Q1" s="32" t="s">
        <v>485</v>
      </c>
      <c r="R1" s="32" t="s">
        <v>486</v>
      </c>
      <c r="S1" s="32" t="s">
        <v>487</v>
      </c>
      <c r="T1" s="32" t="s">
        <v>488</v>
      </c>
      <c r="U1" s="32" t="s">
        <v>489</v>
      </c>
      <c r="V1" s="32" t="s">
        <v>490</v>
      </c>
      <c r="W1" s="32" t="s">
        <v>38</v>
      </c>
      <c r="X1" s="32" t="s">
        <v>491</v>
      </c>
      <c r="Y1" s="32" t="s">
        <v>492</v>
      </c>
      <c r="Z1" s="32" t="s">
        <v>493</v>
      </c>
      <c r="AA1" s="32" t="s">
        <v>38</v>
      </c>
    </row>
    <row r="2" spans="1:27" s="36" customFormat="1" ht="14.25" x14ac:dyDescent="0.45">
      <c r="A2" s="33" t="s">
        <v>494</v>
      </c>
      <c r="B2" s="33" t="s">
        <v>495</v>
      </c>
      <c r="C2" s="34" t="s">
        <v>496</v>
      </c>
      <c r="E2" s="36" t="s">
        <v>497</v>
      </c>
      <c r="F2" s="36" t="s">
        <v>498</v>
      </c>
      <c r="G2" s="37">
        <v>44763</v>
      </c>
      <c r="H2" s="36" t="s">
        <v>499</v>
      </c>
      <c r="I2" s="36">
        <v>24</v>
      </c>
      <c r="J2" s="36" t="s">
        <v>500</v>
      </c>
      <c r="V2" s="36" t="s">
        <v>501</v>
      </c>
      <c r="W2" s="36" t="s">
        <v>502</v>
      </c>
      <c r="X2" s="37"/>
    </row>
    <row r="3" spans="1:27" s="36" customFormat="1" ht="14.25" x14ac:dyDescent="0.45">
      <c r="A3" s="33" t="s">
        <v>503</v>
      </c>
      <c r="B3" s="33" t="s">
        <v>495</v>
      </c>
      <c r="C3" s="34" t="s">
        <v>496</v>
      </c>
      <c r="E3" s="36" t="s">
        <v>497</v>
      </c>
      <c r="F3" s="36" t="s">
        <v>498</v>
      </c>
      <c r="G3" s="37">
        <v>44763</v>
      </c>
      <c r="H3" s="36" t="s">
        <v>499</v>
      </c>
      <c r="I3" s="36">
        <v>24</v>
      </c>
      <c r="J3" s="36" t="s">
        <v>500</v>
      </c>
      <c r="V3" s="36" t="s">
        <v>501</v>
      </c>
      <c r="W3" s="36" t="s">
        <v>502</v>
      </c>
    </row>
    <row r="4" spans="1:27" s="36" customFormat="1" ht="14.25" x14ac:dyDescent="0.45">
      <c r="A4" s="33" t="s">
        <v>504</v>
      </c>
      <c r="B4" s="33" t="s">
        <v>495</v>
      </c>
      <c r="C4" s="34" t="s">
        <v>496</v>
      </c>
      <c r="E4" s="36" t="s">
        <v>497</v>
      </c>
      <c r="F4" s="36" t="s">
        <v>498</v>
      </c>
      <c r="G4" s="37">
        <v>44763</v>
      </c>
      <c r="H4" s="36" t="s">
        <v>499</v>
      </c>
      <c r="I4" s="36">
        <v>24</v>
      </c>
      <c r="J4" s="36" t="s">
        <v>500</v>
      </c>
      <c r="V4" s="36" t="s">
        <v>501</v>
      </c>
      <c r="W4" s="36" t="s">
        <v>502</v>
      </c>
    </row>
    <row r="5" spans="1:27" ht="14.25" x14ac:dyDescent="0.45">
      <c r="A5" s="40" t="s">
        <v>291</v>
      </c>
      <c r="B5" s="38" t="s">
        <v>505</v>
      </c>
      <c r="C5" s="35" t="s">
        <v>496</v>
      </c>
      <c r="E5" s="38" t="s">
        <v>497</v>
      </c>
      <c r="F5" s="38" t="s">
        <v>498</v>
      </c>
      <c r="G5" s="39">
        <v>44763</v>
      </c>
      <c r="H5" s="38" t="s">
        <v>499</v>
      </c>
      <c r="I5" s="38">
        <v>24</v>
      </c>
      <c r="V5" s="38">
        <v>24</v>
      </c>
      <c r="X5" s="39">
        <v>44784</v>
      </c>
      <c r="Y5" s="38" t="s">
        <v>506</v>
      </c>
      <c r="Z5" s="38">
        <v>72</v>
      </c>
    </row>
    <row r="6" spans="1:27" ht="14.25" x14ac:dyDescent="0.45">
      <c r="A6" s="40" t="s">
        <v>294</v>
      </c>
      <c r="B6" s="38" t="s">
        <v>507</v>
      </c>
      <c r="C6" s="35" t="s">
        <v>496</v>
      </c>
      <c r="E6" s="38" t="s">
        <v>497</v>
      </c>
      <c r="F6" s="38" t="s">
        <v>498</v>
      </c>
      <c r="G6" s="39">
        <v>44763</v>
      </c>
      <c r="H6" s="38" t="s">
        <v>499</v>
      </c>
      <c r="I6" s="38">
        <v>24</v>
      </c>
      <c r="V6" s="38">
        <v>24</v>
      </c>
      <c r="X6" s="39">
        <v>44784</v>
      </c>
      <c r="Y6" s="38" t="s">
        <v>506</v>
      </c>
      <c r="Z6" s="38">
        <v>72</v>
      </c>
    </row>
    <row r="7" spans="1:27" ht="14.25" x14ac:dyDescent="0.45">
      <c r="A7" s="40" t="s">
        <v>298</v>
      </c>
      <c r="B7" s="38" t="s">
        <v>507</v>
      </c>
      <c r="C7" s="35" t="s">
        <v>496</v>
      </c>
      <c r="E7" s="38" t="s">
        <v>497</v>
      </c>
      <c r="F7" s="38" t="s">
        <v>498</v>
      </c>
      <c r="G7" s="39">
        <v>44763</v>
      </c>
      <c r="H7" s="38" t="s">
        <v>499</v>
      </c>
      <c r="I7" s="38">
        <v>24</v>
      </c>
      <c r="V7" s="38">
        <v>24</v>
      </c>
      <c r="X7" s="39">
        <v>44784</v>
      </c>
      <c r="Y7" s="38" t="s">
        <v>506</v>
      </c>
      <c r="Z7" s="38">
        <v>72</v>
      </c>
    </row>
    <row r="8" spans="1:27" ht="14.25" x14ac:dyDescent="0.45">
      <c r="A8" s="40" t="s">
        <v>304</v>
      </c>
      <c r="B8" s="38" t="s">
        <v>508</v>
      </c>
      <c r="C8" s="35" t="s">
        <v>496</v>
      </c>
      <c r="E8" s="38" t="s">
        <v>497</v>
      </c>
      <c r="F8" s="38" t="s">
        <v>498</v>
      </c>
      <c r="G8" s="39">
        <v>44763</v>
      </c>
      <c r="H8" s="38" t="s">
        <v>499</v>
      </c>
      <c r="I8" s="38">
        <v>24</v>
      </c>
      <c r="J8" s="38" t="s">
        <v>509</v>
      </c>
      <c r="K8" s="38">
        <v>24</v>
      </c>
      <c r="V8" s="38">
        <v>48</v>
      </c>
      <c r="X8" s="39">
        <v>44784</v>
      </c>
      <c r="Y8" s="38" t="s">
        <v>506</v>
      </c>
      <c r="Z8" s="38">
        <v>72</v>
      </c>
    </row>
    <row r="9" spans="1:27" ht="14.25" x14ac:dyDescent="0.45">
      <c r="A9" s="40" t="s">
        <v>283</v>
      </c>
      <c r="B9" s="38" t="s">
        <v>510</v>
      </c>
      <c r="C9" s="35" t="s">
        <v>496</v>
      </c>
      <c r="E9" s="38" t="s">
        <v>497</v>
      </c>
      <c r="F9" s="38" t="s">
        <v>498</v>
      </c>
      <c r="G9" s="39">
        <v>44763</v>
      </c>
      <c r="H9" s="38" t="s">
        <v>499</v>
      </c>
      <c r="I9" s="38">
        <v>24</v>
      </c>
      <c r="V9" s="38">
        <v>24</v>
      </c>
      <c r="X9" s="39">
        <v>44784</v>
      </c>
      <c r="Y9" s="38" t="s">
        <v>506</v>
      </c>
      <c r="Z9" s="38">
        <v>72</v>
      </c>
    </row>
    <row r="10" spans="1:27" ht="14.25" x14ac:dyDescent="0.45">
      <c r="A10" s="40" t="s">
        <v>190</v>
      </c>
      <c r="B10" s="38" t="s">
        <v>511</v>
      </c>
      <c r="C10" s="35" t="s">
        <v>496</v>
      </c>
      <c r="E10" s="38" t="s">
        <v>497</v>
      </c>
      <c r="F10" s="38" t="s">
        <v>498</v>
      </c>
      <c r="G10" s="39">
        <v>44763</v>
      </c>
      <c r="H10" s="38" t="s">
        <v>499</v>
      </c>
      <c r="I10" s="38">
        <v>24</v>
      </c>
      <c r="J10" s="38" t="s">
        <v>509</v>
      </c>
      <c r="K10" s="38">
        <v>24</v>
      </c>
      <c r="L10" s="38" t="s">
        <v>512</v>
      </c>
      <c r="M10" s="38">
        <v>24</v>
      </c>
      <c r="N10" s="38" t="s">
        <v>513</v>
      </c>
      <c r="O10" s="38">
        <v>24</v>
      </c>
      <c r="V10" s="38">
        <v>96</v>
      </c>
      <c r="W10" s="38" t="s">
        <v>514</v>
      </c>
      <c r="X10" s="39">
        <v>44784</v>
      </c>
      <c r="Y10" s="38" t="s">
        <v>506</v>
      </c>
      <c r="Z10" s="38">
        <v>72</v>
      </c>
    </row>
    <row r="11" spans="1:27" ht="14.25" x14ac:dyDescent="0.45">
      <c r="A11" s="40" t="s">
        <v>309</v>
      </c>
      <c r="B11" s="38" t="s">
        <v>511</v>
      </c>
      <c r="C11" s="35" t="s">
        <v>496</v>
      </c>
      <c r="E11" s="38" t="s">
        <v>497</v>
      </c>
      <c r="F11" s="38" t="s">
        <v>498</v>
      </c>
      <c r="G11" s="39">
        <v>44763</v>
      </c>
      <c r="H11" s="38" t="s">
        <v>499</v>
      </c>
      <c r="I11" s="38">
        <v>24</v>
      </c>
      <c r="J11" s="38" t="s">
        <v>509</v>
      </c>
      <c r="K11" s="38">
        <v>24</v>
      </c>
      <c r="V11" s="38">
        <v>48</v>
      </c>
      <c r="X11" s="39">
        <v>44784</v>
      </c>
      <c r="Y11" s="38" t="s">
        <v>506</v>
      </c>
      <c r="Z11" s="38">
        <v>72</v>
      </c>
    </row>
    <row r="12" spans="1:27" s="36" customFormat="1" ht="14.25" x14ac:dyDescent="0.45">
      <c r="A12" s="33" t="s">
        <v>515</v>
      </c>
      <c r="B12" s="33" t="s">
        <v>516</v>
      </c>
      <c r="C12" s="34" t="s">
        <v>496</v>
      </c>
      <c r="E12" s="36" t="s">
        <v>497</v>
      </c>
      <c r="F12" s="36" t="s">
        <v>498</v>
      </c>
      <c r="G12" s="37">
        <v>44763</v>
      </c>
      <c r="H12" s="36" t="s">
        <v>499</v>
      </c>
      <c r="I12" s="36">
        <v>24</v>
      </c>
      <c r="J12" s="36" t="s">
        <v>500</v>
      </c>
      <c r="V12" s="36" t="s">
        <v>501</v>
      </c>
      <c r="W12" s="36" t="s">
        <v>517</v>
      </c>
      <c r="X12" s="37"/>
    </row>
    <row r="13" spans="1:27" ht="14.25" x14ac:dyDescent="0.45">
      <c r="A13" s="40" t="s">
        <v>288</v>
      </c>
      <c r="B13" s="38" t="s">
        <v>518</v>
      </c>
      <c r="C13" s="35" t="s">
        <v>496</v>
      </c>
      <c r="E13" s="38" t="s">
        <v>497</v>
      </c>
      <c r="F13" s="38" t="s">
        <v>498</v>
      </c>
      <c r="G13" s="39">
        <v>44763</v>
      </c>
      <c r="H13" s="38" t="s">
        <v>499</v>
      </c>
      <c r="I13" s="38">
        <v>24</v>
      </c>
      <c r="V13" s="38">
        <v>24</v>
      </c>
      <c r="W13" s="38" t="s">
        <v>519</v>
      </c>
      <c r="X13" s="39">
        <v>44784</v>
      </c>
      <c r="Y13" s="38" t="s">
        <v>506</v>
      </c>
      <c r="Z13" s="38">
        <v>72</v>
      </c>
    </row>
    <row r="14" spans="1:27" ht="14.25" x14ac:dyDescent="0.45">
      <c r="A14" s="40" t="s">
        <v>207</v>
      </c>
      <c r="B14" s="38" t="s">
        <v>518</v>
      </c>
      <c r="C14" s="35" t="s">
        <v>496</v>
      </c>
      <c r="E14" s="38" t="s">
        <v>497</v>
      </c>
      <c r="F14" s="38" t="s">
        <v>498</v>
      </c>
      <c r="G14" s="39">
        <v>44763</v>
      </c>
      <c r="H14" s="38" t="s">
        <v>499</v>
      </c>
      <c r="I14" s="38">
        <v>24</v>
      </c>
      <c r="J14" s="38" t="s">
        <v>509</v>
      </c>
      <c r="K14" s="38">
        <v>24</v>
      </c>
      <c r="L14" s="38" t="s">
        <v>509</v>
      </c>
      <c r="M14" s="38">
        <v>24</v>
      </c>
      <c r="N14" s="38" t="s">
        <v>513</v>
      </c>
      <c r="O14" s="38">
        <v>24</v>
      </c>
      <c r="V14" s="38">
        <v>96</v>
      </c>
      <c r="X14" s="39">
        <v>44784</v>
      </c>
      <c r="Y14" s="38" t="s">
        <v>506</v>
      </c>
      <c r="Z14" s="38">
        <v>72</v>
      </c>
    </row>
    <row r="15" spans="1:27" ht="14.25" x14ac:dyDescent="0.45">
      <c r="A15" s="40" t="s">
        <v>156</v>
      </c>
      <c r="B15" s="38" t="s">
        <v>520</v>
      </c>
      <c r="C15" s="35" t="s">
        <v>496</v>
      </c>
      <c r="E15" s="38" t="s">
        <v>497</v>
      </c>
      <c r="F15" s="38" t="s">
        <v>498</v>
      </c>
      <c r="G15" s="39">
        <v>44763</v>
      </c>
      <c r="H15" s="38" t="s">
        <v>499</v>
      </c>
      <c r="I15" s="38">
        <v>24</v>
      </c>
      <c r="J15" s="38" t="s">
        <v>509</v>
      </c>
      <c r="K15" s="38">
        <v>24</v>
      </c>
      <c r="V15" s="38">
        <v>48</v>
      </c>
      <c r="X15" s="39">
        <v>44784</v>
      </c>
      <c r="Y15" s="38" t="s">
        <v>506</v>
      </c>
      <c r="Z15" s="38">
        <v>72</v>
      </c>
    </row>
    <row r="16" spans="1:27" ht="14.25" x14ac:dyDescent="0.45">
      <c r="A16" s="40" t="s">
        <v>339</v>
      </c>
      <c r="B16" s="38" t="s">
        <v>511</v>
      </c>
      <c r="C16" s="35" t="s">
        <v>496</v>
      </c>
      <c r="E16" s="38" t="s">
        <v>497</v>
      </c>
      <c r="F16" s="38" t="s">
        <v>498</v>
      </c>
      <c r="G16" s="39">
        <v>44763</v>
      </c>
      <c r="H16" s="38" t="s">
        <v>499</v>
      </c>
      <c r="I16" s="38">
        <v>24</v>
      </c>
      <c r="V16" s="38">
        <v>24</v>
      </c>
      <c r="X16" s="39">
        <v>44784</v>
      </c>
      <c r="Y16" s="38" t="s">
        <v>506</v>
      </c>
      <c r="Z16" s="38">
        <v>72</v>
      </c>
    </row>
    <row r="17" spans="1:26" ht="14.25" x14ac:dyDescent="0.45">
      <c r="A17" s="40" t="s">
        <v>343</v>
      </c>
      <c r="B17" s="38" t="s">
        <v>521</v>
      </c>
      <c r="C17" s="35" t="s">
        <v>496</v>
      </c>
      <c r="E17" s="38" t="s">
        <v>497</v>
      </c>
      <c r="F17" s="38" t="s">
        <v>498</v>
      </c>
      <c r="G17" s="39">
        <v>44763</v>
      </c>
      <c r="H17" s="38" t="s">
        <v>499</v>
      </c>
      <c r="I17" s="38">
        <v>24</v>
      </c>
      <c r="V17" s="38">
        <v>24</v>
      </c>
      <c r="X17" s="39">
        <v>44784</v>
      </c>
      <c r="Y17" s="38" t="s">
        <v>506</v>
      </c>
      <c r="Z17" s="38">
        <v>72</v>
      </c>
    </row>
    <row r="18" spans="1:26" ht="14.25" x14ac:dyDescent="0.45">
      <c r="A18" s="40" t="s">
        <v>349</v>
      </c>
      <c r="B18" s="38" t="s">
        <v>518</v>
      </c>
      <c r="C18" s="35" t="s">
        <v>496</v>
      </c>
      <c r="E18" s="38" t="s">
        <v>497</v>
      </c>
      <c r="F18" s="38" t="s">
        <v>498</v>
      </c>
      <c r="G18" s="39">
        <v>44763</v>
      </c>
      <c r="H18" s="38" t="s">
        <v>499</v>
      </c>
      <c r="I18" s="38">
        <v>24</v>
      </c>
      <c r="V18" s="38">
        <v>24</v>
      </c>
      <c r="X18" s="39">
        <v>44784</v>
      </c>
      <c r="Y18" s="38" t="s">
        <v>506</v>
      </c>
      <c r="Z18" s="38">
        <v>72</v>
      </c>
    </row>
    <row r="19" spans="1:26" ht="14.25" x14ac:dyDescent="0.45">
      <c r="A19" s="40" t="s">
        <v>357</v>
      </c>
      <c r="B19" s="38" t="s">
        <v>518</v>
      </c>
      <c r="C19" s="35" t="s">
        <v>496</v>
      </c>
      <c r="E19" s="38" t="s">
        <v>497</v>
      </c>
      <c r="F19" s="38" t="s">
        <v>498</v>
      </c>
      <c r="G19" s="39">
        <v>44763</v>
      </c>
      <c r="H19" s="38" t="s">
        <v>499</v>
      </c>
      <c r="I19" s="38">
        <v>24</v>
      </c>
      <c r="V19" s="38">
        <v>24</v>
      </c>
      <c r="X19" s="39">
        <v>44784</v>
      </c>
      <c r="Y19" s="38" t="s">
        <v>506</v>
      </c>
      <c r="Z19" s="38">
        <v>72</v>
      </c>
    </row>
    <row r="20" spans="1:26" ht="14.25" x14ac:dyDescent="0.45">
      <c r="A20" s="40" t="s">
        <v>363</v>
      </c>
      <c r="B20" s="38" t="s">
        <v>507</v>
      </c>
      <c r="C20" s="35" t="s">
        <v>496</v>
      </c>
      <c r="E20" s="38" t="s">
        <v>497</v>
      </c>
      <c r="F20" s="38" t="s">
        <v>498</v>
      </c>
      <c r="G20" s="39">
        <v>44763</v>
      </c>
      <c r="H20" s="38" t="s">
        <v>499</v>
      </c>
      <c r="I20" s="38">
        <v>24</v>
      </c>
      <c r="V20" s="38">
        <v>24</v>
      </c>
      <c r="X20" s="39">
        <v>44784</v>
      </c>
      <c r="Y20" s="38" t="s">
        <v>506</v>
      </c>
      <c r="Z20" s="38">
        <v>72</v>
      </c>
    </row>
    <row r="21" spans="1:26" ht="14.25" x14ac:dyDescent="0.45">
      <c r="A21" s="40" t="s">
        <v>270</v>
      </c>
      <c r="B21" s="38" t="s">
        <v>522</v>
      </c>
      <c r="C21" s="35" t="s">
        <v>496</v>
      </c>
      <c r="E21" s="38" t="s">
        <v>497</v>
      </c>
      <c r="F21" s="38" t="s">
        <v>498</v>
      </c>
      <c r="G21" s="39">
        <v>44763</v>
      </c>
      <c r="H21" s="38" t="s">
        <v>499</v>
      </c>
      <c r="I21" s="38">
        <v>24</v>
      </c>
      <c r="J21" s="38" t="s">
        <v>509</v>
      </c>
      <c r="K21" s="38">
        <v>24</v>
      </c>
      <c r="L21" s="38" t="s">
        <v>513</v>
      </c>
      <c r="M21" s="38">
        <v>24</v>
      </c>
      <c r="V21" s="38">
        <v>72</v>
      </c>
      <c r="W21" s="38" t="s">
        <v>514</v>
      </c>
      <c r="X21" s="39">
        <v>44784</v>
      </c>
      <c r="Y21" s="38" t="s">
        <v>506</v>
      </c>
      <c r="Z21" s="38">
        <v>72</v>
      </c>
    </row>
    <row r="22" spans="1:26" ht="14.25" x14ac:dyDescent="0.45">
      <c r="A22" s="40" t="s">
        <v>255</v>
      </c>
      <c r="B22" s="38" t="s">
        <v>508</v>
      </c>
      <c r="C22" s="35" t="s">
        <v>496</v>
      </c>
      <c r="E22" s="38" t="s">
        <v>497</v>
      </c>
      <c r="F22" s="38" t="s">
        <v>498</v>
      </c>
      <c r="G22" s="39">
        <v>44763</v>
      </c>
      <c r="H22" s="38" t="s">
        <v>499</v>
      </c>
      <c r="I22" s="38">
        <v>24</v>
      </c>
      <c r="J22" s="38" t="s">
        <v>513</v>
      </c>
      <c r="K22" s="38">
        <v>24</v>
      </c>
      <c r="V22" s="38">
        <v>48</v>
      </c>
      <c r="W22" s="38" t="s">
        <v>523</v>
      </c>
      <c r="X22" s="39">
        <v>44784</v>
      </c>
      <c r="Y22" s="38" t="s">
        <v>506</v>
      </c>
      <c r="Z22" s="38">
        <v>72</v>
      </c>
    </row>
    <row r="23" spans="1:26" ht="14.25" x14ac:dyDescent="0.45">
      <c r="A23" s="40" t="s">
        <v>99</v>
      </c>
      <c r="B23" s="38" t="s">
        <v>524</v>
      </c>
      <c r="C23" s="35" t="s">
        <v>496</v>
      </c>
      <c r="E23" s="38" t="s">
        <v>497</v>
      </c>
      <c r="F23" s="38" t="s">
        <v>498</v>
      </c>
      <c r="G23" s="39">
        <v>44763</v>
      </c>
      <c r="H23" s="38" t="s">
        <v>499</v>
      </c>
      <c r="I23" s="38">
        <v>24</v>
      </c>
      <c r="J23" s="38" t="s">
        <v>509</v>
      </c>
      <c r="K23" s="38">
        <v>24</v>
      </c>
      <c r="L23" s="38" t="s">
        <v>509</v>
      </c>
      <c r="M23" s="38">
        <v>24</v>
      </c>
      <c r="N23" s="38" t="s">
        <v>509</v>
      </c>
      <c r="O23" s="38">
        <v>24</v>
      </c>
      <c r="P23" s="38" t="s">
        <v>509</v>
      </c>
      <c r="Q23" s="38">
        <v>24</v>
      </c>
      <c r="R23" s="38" t="s">
        <v>509</v>
      </c>
      <c r="S23" s="38">
        <v>24</v>
      </c>
      <c r="V23" s="38">
        <v>144</v>
      </c>
      <c r="W23" s="38" t="s">
        <v>525</v>
      </c>
      <c r="X23" s="39">
        <v>44784</v>
      </c>
      <c r="Y23" s="38" t="s">
        <v>506</v>
      </c>
      <c r="Z23" s="38">
        <v>72</v>
      </c>
    </row>
    <row r="24" spans="1:26" ht="14.25" x14ac:dyDescent="0.45">
      <c r="A24" s="40" t="s">
        <v>369</v>
      </c>
      <c r="B24" s="38" t="s">
        <v>520</v>
      </c>
      <c r="C24" s="35" t="s">
        <v>496</v>
      </c>
      <c r="E24" s="38" t="s">
        <v>497</v>
      </c>
      <c r="F24" s="38" t="s">
        <v>498</v>
      </c>
      <c r="G24" s="39">
        <v>44763</v>
      </c>
      <c r="H24" s="38" t="s">
        <v>499</v>
      </c>
      <c r="I24" s="38">
        <v>24</v>
      </c>
      <c r="V24" s="38">
        <v>24</v>
      </c>
      <c r="X24" s="39">
        <v>44784</v>
      </c>
      <c r="Y24" s="38" t="s">
        <v>506</v>
      </c>
      <c r="Z24" s="38">
        <v>72</v>
      </c>
    </row>
    <row r="25" spans="1:26" ht="14.25" x14ac:dyDescent="0.45">
      <c r="A25" s="40" t="s">
        <v>239</v>
      </c>
      <c r="B25" s="38" t="s">
        <v>507</v>
      </c>
      <c r="C25" s="35" t="s">
        <v>496</v>
      </c>
      <c r="E25" s="38" t="s">
        <v>497</v>
      </c>
      <c r="F25" s="38" t="s">
        <v>498</v>
      </c>
      <c r="G25" s="39">
        <v>44763</v>
      </c>
      <c r="H25" s="38" t="s">
        <v>499</v>
      </c>
      <c r="I25" s="38">
        <v>24</v>
      </c>
      <c r="V25" s="38">
        <v>24</v>
      </c>
      <c r="X25" s="39">
        <v>44784</v>
      </c>
      <c r="Y25" s="38" t="s">
        <v>506</v>
      </c>
      <c r="Z25" s="38">
        <v>72</v>
      </c>
    </row>
    <row r="26" spans="1:26" ht="14.25" x14ac:dyDescent="0.45">
      <c r="A26" s="40" t="s">
        <v>110</v>
      </c>
      <c r="B26" s="38" t="s">
        <v>507</v>
      </c>
      <c r="C26" s="35" t="s">
        <v>496</v>
      </c>
      <c r="E26" s="38" t="s">
        <v>497</v>
      </c>
      <c r="F26" s="38" t="s">
        <v>498</v>
      </c>
      <c r="G26" s="39">
        <v>44763</v>
      </c>
      <c r="H26" s="38" t="s">
        <v>499</v>
      </c>
      <c r="I26" s="38">
        <v>24</v>
      </c>
      <c r="J26" s="38" t="s">
        <v>509</v>
      </c>
      <c r="K26" s="38">
        <v>24</v>
      </c>
      <c r="L26" s="38" t="s">
        <v>509</v>
      </c>
      <c r="M26" s="38">
        <v>24</v>
      </c>
      <c r="N26" s="38" t="s">
        <v>509</v>
      </c>
      <c r="O26" s="38">
        <v>24</v>
      </c>
      <c r="P26" s="38" t="s">
        <v>509</v>
      </c>
      <c r="Q26" s="38">
        <v>24</v>
      </c>
      <c r="R26" s="38" t="s">
        <v>509</v>
      </c>
      <c r="S26" s="38">
        <v>24</v>
      </c>
      <c r="V26" s="38">
        <v>144</v>
      </c>
      <c r="X26" s="39">
        <v>44784</v>
      </c>
      <c r="Y26" s="38" t="s">
        <v>506</v>
      </c>
      <c r="Z26" s="38">
        <v>72</v>
      </c>
    </row>
    <row r="27" spans="1:26" ht="14.25" x14ac:dyDescent="0.45">
      <c r="A27" s="40" t="s">
        <v>281</v>
      </c>
      <c r="B27" s="38" t="s">
        <v>507</v>
      </c>
      <c r="C27" s="35" t="s">
        <v>496</v>
      </c>
      <c r="E27" s="38" t="s">
        <v>497</v>
      </c>
      <c r="F27" s="38" t="s">
        <v>498</v>
      </c>
      <c r="G27" s="39">
        <v>44763</v>
      </c>
      <c r="H27" s="38" t="s">
        <v>499</v>
      </c>
      <c r="I27" s="38">
        <v>24</v>
      </c>
      <c r="J27" s="38" t="s">
        <v>509</v>
      </c>
      <c r="K27" s="38">
        <v>24</v>
      </c>
      <c r="L27" s="38" t="s">
        <v>509</v>
      </c>
      <c r="M27" s="38">
        <v>24</v>
      </c>
      <c r="V27" s="38">
        <v>72</v>
      </c>
      <c r="X27" s="39">
        <v>44784</v>
      </c>
      <c r="Y27" s="38" t="s">
        <v>506</v>
      </c>
      <c r="Z27" s="38">
        <v>72</v>
      </c>
    </row>
    <row r="28" spans="1:26" ht="14.25" x14ac:dyDescent="0.45">
      <c r="A28" s="40" t="s">
        <v>425</v>
      </c>
      <c r="B28" s="38" t="s">
        <v>507</v>
      </c>
      <c r="C28" s="35" t="s">
        <v>496</v>
      </c>
      <c r="E28" s="38" t="s">
        <v>497</v>
      </c>
      <c r="F28" s="38" t="s">
        <v>498</v>
      </c>
      <c r="G28" s="39">
        <v>44763</v>
      </c>
      <c r="H28" s="38" t="s">
        <v>499</v>
      </c>
      <c r="I28" s="38">
        <v>24</v>
      </c>
      <c r="J28" s="38" t="s">
        <v>513</v>
      </c>
      <c r="K28" s="38">
        <v>24</v>
      </c>
      <c r="L28" s="38" t="s">
        <v>513</v>
      </c>
      <c r="M28" s="38">
        <v>25</v>
      </c>
      <c r="V28" s="38">
        <v>72</v>
      </c>
      <c r="W28" s="38" t="s">
        <v>526</v>
      </c>
      <c r="X28" s="39">
        <v>44784</v>
      </c>
      <c r="Y28" s="38" t="s">
        <v>506</v>
      </c>
      <c r="Z28" s="38">
        <v>72</v>
      </c>
    </row>
    <row r="29" spans="1:26" ht="14.25" x14ac:dyDescent="0.45">
      <c r="A29" s="40" t="s">
        <v>376</v>
      </c>
      <c r="B29" s="38" t="s">
        <v>507</v>
      </c>
      <c r="C29" s="35" t="s">
        <v>496</v>
      </c>
      <c r="E29" s="38" t="s">
        <v>497</v>
      </c>
      <c r="F29" s="38" t="s">
        <v>498</v>
      </c>
      <c r="G29" s="39">
        <v>44763</v>
      </c>
      <c r="H29" s="38" t="s">
        <v>499</v>
      </c>
      <c r="I29" s="38">
        <v>24</v>
      </c>
      <c r="V29" s="38">
        <v>24</v>
      </c>
      <c r="X29" s="39">
        <v>44784</v>
      </c>
      <c r="Y29" s="38" t="s">
        <v>506</v>
      </c>
      <c r="Z29" s="38">
        <v>72</v>
      </c>
    </row>
    <row r="30" spans="1:26" ht="14.25" x14ac:dyDescent="0.45">
      <c r="A30" s="40" t="s">
        <v>360</v>
      </c>
      <c r="B30" s="38" t="s">
        <v>507</v>
      </c>
      <c r="C30" s="35" t="s">
        <v>496</v>
      </c>
      <c r="E30" s="38" t="s">
        <v>497</v>
      </c>
      <c r="F30" s="38" t="s">
        <v>498</v>
      </c>
      <c r="G30" s="39">
        <v>44763</v>
      </c>
      <c r="H30" s="38" t="s">
        <v>499</v>
      </c>
      <c r="I30" s="38">
        <v>24</v>
      </c>
      <c r="V30" s="38">
        <v>24</v>
      </c>
      <c r="W30" s="38" t="s">
        <v>527</v>
      </c>
      <c r="X30" s="39">
        <v>44784</v>
      </c>
      <c r="Y30" s="38" t="s">
        <v>506</v>
      </c>
      <c r="Z30" s="38">
        <v>72</v>
      </c>
    </row>
    <row r="31" spans="1:26" ht="14.25" x14ac:dyDescent="0.45">
      <c r="A31" s="40" t="s">
        <v>380</v>
      </c>
      <c r="B31" s="38" t="s">
        <v>507</v>
      </c>
      <c r="C31" s="35" t="s">
        <v>496</v>
      </c>
      <c r="E31" s="38" t="s">
        <v>497</v>
      </c>
      <c r="F31" s="38" t="s">
        <v>498</v>
      </c>
      <c r="G31" s="39">
        <v>44763</v>
      </c>
      <c r="H31" s="38" t="s">
        <v>499</v>
      </c>
      <c r="I31" s="38">
        <v>24</v>
      </c>
      <c r="V31" s="38">
        <v>24</v>
      </c>
      <c r="X31" s="39">
        <v>44784</v>
      </c>
      <c r="Y31" s="38" t="s">
        <v>506</v>
      </c>
      <c r="Z31" s="38">
        <v>72</v>
      </c>
    </row>
    <row r="32" spans="1:26" ht="14.25" x14ac:dyDescent="0.45">
      <c r="A32" s="40" t="s">
        <v>383</v>
      </c>
      <c r="B32" s="38" t="s">
        <v>507</v>
      </c>
      <c r="C32" s="35" t="s">
        <v>496</v>
      </c>
      <c r="E32" s="38" t="s">
        <v>497</v>
      </c>
      <c r="F32" s="38" t="s">
        <v>498</v>
      </c>
      <c r="G32" s="39">
        <v>44763</v>
      </c>
      <c r="H32" s="38" t="s">
        <v>499</v>
      </c>
      <c r="I32" s="38">
        <v>24</v>
      </c>
      <c r="V32" s="38">
        <v>24</v>
      </c>
      <c r="X32" s="39">
        <v>44784</v>
      </c>
      <c r="Y32" s="38" t="s">
        <v>506</v>
      </c>
      <c r="Z32" s="38">
        <v>72</v>
      </c>
    </row>
    <row r="33" spans="1:26" ht="14.25" x14ac:dyDescent="0.45">
      <c r="A33" s="40" t="s">
        <v>324</v>
      </c>
      <c r="B33" s="38" t="s">
        <v>518</v>
      </c>
      <c r="C33" s="35" t="s">
        <v>496</v>
      </c>
      <c r="E33" s="38" t="s">
        <v>497</v>
      </c>
      <c r="F33" s="38" t="s">
        <v>498</v>
      </c>
      <c r="G33" s="39">
        <v>44763</v>
      </c>
      <c r="H33" s="38" t="s">
        <v>499</v>
      </c>
      <c r="I33" s="38">
        <v>24</v>
      </c>
      <c r="V33" s="38">
        <v>24</v>
      </c>
      <c r="W33" s="38" t="s">
        <v>528</v>
      </c>
      <c r="X33" s="39">
        <v>44784</v>
      </c>
      <c r="Y33" s="38" t="s">
        <v>506</v>
      </c>
      <c r="Z33" s="38">
        <v>72</v>
      </c>
    </row>
    <row r="34" spans="1:26" ht="14.25" x14ac:dyDescent="0.45">
      <c r="A34" s="40" t="s">
        <v>313</v>
      </c>
      <c r="B34" s="38" t="s">
        <v>518</v>
      </c>
      <c r="C34" s="35" t="s">
        <v>496</v>
      </c>
      <c r="E34" s="38" t="s">
        <v>497</v>
      </c>
      <c r="F34" s="38" t="s">
        <v>498</v>
      </c>
      <c r="G34" s="39">
        <v>44763</v>
      </c>
      <c r="H34" s="38" t="s">
        <v>499</v>
      </c>
      <c r="I34" s="38">
        <v>24</v>
      </c>
      <c r="J34" s="38" t="s">
        <v>513</v>
      </c>
      <c r="K34" s="38">
        <v>24</v>
      </c>
      <c r="L34" s="38" t="s">
        <v>513</v>
      </c>
      <c r="M34" s="38">
        <v>25</v>
      </c>
      <c r="V34" s="38">
        <v>72</v>
      </c>
      <c r="W34" s="38" t="s">
        <v>529</v>
      </c>
      <c r="X34" s="39">
        <v>44784</v>
      </c>
      <c r="Y34" s="38" t="s">
        <v>506</v>
      </c>
      <c r="Z34" s="38">
        <v>72</v>
      </c>
    </row>
    <row r="35" spans="1:26" ht="14.25" x14ac:dyDescent="0.45">
      <c r="A35" s="40" t="s">
        <v>261</v>
      </c>
      <c r="B35" s="38" t="s">
        <v>518</v>
      </c>
      <c r="C35" s="35" t="s">
        <v>496</v>
      </c>
      <c r="E35" s="38" t="s">
        <v>497</v>
      </c>
      <c r="F35" s="38" t="s">
        <v>498</v>
      </c>
      <c r="G35" s="39">
        <v>44763</v>
      </c>
      <c r="H35" s="38" t="s">
        <v>499</v>
      </c>
      <c r="I35" s="38">
        <v>24</v>
      </c>
      <c r="J35" s="38" t="s">
        <v>513</v>
      </c>
      <c r="K35" s="38">
        <v>24</v>
      </c>
      <c r="V35" s="38">
        <v>48</v>
      </c>
      <c r="W35" s="38" t="s">
        <v>523</v>
      </c>
      <c r="X35" s="39">
        <v>44784</v>
      </c>
      <c r="Y35" s="38" t="s">
        <v>506</v>
      </c>
      <c r="Z35" s="38">
        <v>72</v>
      </c>
    </row>
    <row r="36" spans="1:26" ht="14.25" x14ac:dyDescent="0.45">
      <c r="A36" s="40" t="s">
        <v>396</v>
      </c>
      <c r="B36" s="38" t="s">
        <v>530</v>
      </c>
      <c r="C36" s="35" t="s">
        <v>496</v>
      </c>
      <c r="E36" s="38" t="s">
        <v>497</v>
      </c>
      <c r="F36" s="38" t="s">
        <v>498</v>
      </c>
      <c r="G36" s="39">
        <v>44763</v>
      </c>
      <c r="H36" s="38" t="s">
        <v>499</v>
      </c>
      <c r="I36" s="38">
        <v>24</v>
      </c>
      <c r="V36" s="38">
        <v>24</v>
      </c>
      <c r="X36" s="39">
        <v>44784</v>
      </c>
      <c r="Y36" s="38" t="s">
        <v>506</v>
      </c>
      <c r="Z36" s="38">
        <v>72</v>
      </c>
    </row>
    <row r="37" spans="1:26" ht="14.25" x14ac:dyDescent="0.45">
      <c r="A37" s="40" t="s">
        <v>392</v>
      </c>
      <c r="B37" s="38" t="s">
        <v>530</v>
      </c>
      <c r="C37" s="35" t="s">
        <v>496</v>
      </c>
      <c r="E37" s="38" t="s">
        <v>497</v>
      </c>
      <c r="F37" s="38" t="s">
        <v>498</v>
      </c>
      <c r="G37" s="39">
        <v>44763</v>
      </c>
      <c r="H37" s="38" t="s">
        <v>499</v>
      </c>
      <c r="I37" s="38">
        <v>24</v>
      </c>
      <c r="V37" s="38">
        <v>24</v>
      </c>
      <c r="X37" s="39">
        <v>44784</v>
      </c>
      <c r="Y37" s="38" t="s">
        <v>506</v>
      </c>
      <c r="Z37" s="38">
        <v>72</v>
      </c>
    </row>
    <row r="38" spans="1:26" ht="14.25" x14ac:dyDescent="0.45">
      <c r="A38" s="40" t="s">
        <v>215</v>
      </c>
      <c r="B38" s="38" t="s">
        <v>531</v>
      </c>
      <c r="C38" s="35" t="s">
        <v>496</v>
      </c>
      <c r="E38" s="38" t="s">
        <v>497</v>
      </c>
      <c r="F38" s="38" t="s">
        <v>498</v>
      </c>
      <c r="G38" s="39">
        <v>44763</v>
      </c>
      <c r="H38" s="38" t="s">
        <v>499</v>
      </c>
      <c r="I38" s="38">
        <v>24</v>
      </c>
      <c r="J38" s="38" t="s">
        <v>509</v>
      </c>
      <c r="K38" s="38">
        <v>24</v>
      </c>
      <c r="L38" s="38" t="s">
        <v>513</v>
      </c>
      <c r="M38" s="38">
        <v>24</v>
      </c>
      <c r="N38" s="38" t="s">
        <v>512</v>
      </c>
      <c r="O38" s="38">
        <v>24</v>
      </c>
      <c r="V38" s="38">
        <v>96</v>
      </c>
      <c r="W38" s="38" t="s">
        <v>532</v>
      </c>
      <c r="X38" s="39">
        <v>44784</v>
      </c>
      <c r="Y38" s="38" t="s">
        <v>506</v>
      </c>
      <c r="Z38" s="38">
        <v>72</v>
      </c>
    </row>
    <row r="39" spans="1:26" ht="14.25" x14ac:dyDescent="0.45">
      <c r="A39" s="40" t="s">
        <v>335</v>
      </c>
      <c r="B39" s="38" t="s">
        <v>531</v>
      </c>
      <c r="C39" s="35" t="s">
        <v>496</v>
      </c>
      <c r="E39" s="38" t="s">
        <v>497</v>
      </c>
      <c r="F39" s="38" t="s">
        <v>498</v>
      </c>
      <c r="G39" s="39">
        <v>44763</v>
      </c>
      <c r="H39" s="38" t="s">
        <v>499</v>
      </c>
      <c r="I39" s="38">
        <v>24</v>
      </c>
      <c r="V39" s="38">
        <v>24</v>
      </c>
      <c r="X39" s="39">
        <v>44784</v>
      </c>
      <c r="Y39" s="38" t="s">
        <v>506</v>
      </c>
      <c r="Z39" s="38">
        <v>72</v>
      </c>
    </row>
    <row r="40" spans="1:26" ht="14.25" x14ac:dyDescent="0.45">
      <c r="A40" s="40" t="s">
        <v>399</v>
      </c>
      <c r="B40" s="38" t="s">
        <v>533</v>
      </c>
      <c r="C40" s="35" t="s">
        <v>496</v>
      </c>
      <c r="E40" s="38" t="s">
        <v>497</v>
      </c>
      <c r="F40" s="38" t="s">
        <v>498</v>
      </c>
      <c r="G40" s="39">
        <v>44763</v>
      </c>
      <c r="H40" s="38" t="s">
        <v>499</v>
      </c>
      <c r="I40" s="38">
        <v>24</v>
      </c>
      <c r="V40" s="38">
        <v>24</v>
      </c>
      <c r="X40" s="39">
        <v>44784</v>
      </c>
      <c r="Y40" s="38" t="s">
        <v>506</v>
      </c>
      <c r="Z40" s="38">
        <v>72</v>
      </c>
    </row>
    <row r="41" spans="1:26" ht="14.25" x14ac:dyDescent="0.45">
      <c r="A41" s="40" t="s">
        <v>120</v>
      </c>
      <c r="B41" s="38" t="s">
        <v>524</v>
      </c>
      <c r="C41" s="35" t="s">
        <v>496</v>
      </c>
      <c r="E41" s="38" t="s">
        <v>497</v>
      </c>
      <c r="F41" s="38" t="s">
        <v>498</v>
      </c>
      <c r="G41" s="39">
        <v>44763</v>
      </c>
      <c r="H41" s="38" t="s">
        <v>499</v>
      </c>
      <c r="I41" s="38">
        <v>24</v>
      </c>
      <c r="J41" s="38" t="s">
        <v>509</v>
      </c>
      <c r="K41" s="38">
        <v>24</v>
      </c>
      <c r="L41" s="38" t="s">
        <v>513</v>
      </c>
      <c r="M41" s="38">
        <v>24</v>
      </c>
      <c r="N41" s="38" t="s">
        <v>513</v>
      </c>
      <c r="O41" s="38">
        <v>24</v>
      </c>
      <c r="P41" s="38" t="s">
        <v>513</v>
      </c>
      <c r="Q41" s="38">
        <v>24</v>
      </c>
      <c r="R41" s="38" t="s">
        <v>513</v>
      </c>
      <c r="S41" s="38">
        <v>24</v>
      </c>
      <c r="V41" s="38">
        <v>144</v>
      </c>
      <c r="W41" s="38" t="s">
        <v>532</v>
      </c>
      <c r="X41" s="39">
        <v>44784</v>
      </c>
      <c r="Y41" s="38" t="s">
        <v>506</v>
      </c>
      <c r="Z41" s="38">
        <v>72</v>
      </c>
    </row>
    <row r="42" spans="1:26" ht="14.25" x14ac:dyDescent="0.45">
      <c r="A42" s="40" t="s">
        <v>130</v>
      </c>
      <c r="B42" s="38" t="s">
        <v>524</v>
      </c>
      <c r="C42" s="35" t="s">
        <v>496</v>
      </c>
      <c r="E42" s="38" t="s">
        <v>497</v>
      </c>
      <c r="F42" s="38" t="s">
        <v>498</v>
      </c>
      <c r="G42" s="39">
        <v>44763</v>
      </c>
      <c r="H42" s="38" t="s">
        <v>499</v>
      </c>
      <c r="I42" s="38">
        <v>24</v>
      </c>
      <c r="J42" s="38" t="s">
        <v>509</v>
      </c>
      <c r="K42" s="38">
        <v>24</v>
      </c>
      <c r="L42" s="38" t="s">
        <v>509</v>
      </c>
      <c r="M42" s="38">
        <v>24</v>
      </c>
      <c r="N42" s="38" t="s">
        <v>513</v>
      </c>
      <c r="O42" s="38">
        <v>24</v>
      </c>
      <c r="P42" s="38" t="s">
        <v>513</v>
      </c>
      <c r="Q42" s="38">
        <v>24</v>
      </c>
      <c r="R42" s="38" t="s">
        <v>513</v>
      </c>
      <c r="S42" s="38">
        <v>24</v>
      </c>
      <c r="V42" s="38">
        <v>144</v>
      </c>
      <c r="X42" s="39">
        <v>44784</v>
      </c>
      <c r="Y42" s="38" t="s">
        <v>506</v>
      </c>
      <c r="Z42" s="38">
        <v>72</v>
      </c>
    </row>
    <row r="43" spans="1:26" ht="14.25" x14ac:dyDescent="0.45">
      <c r="A43" s="40" t="s">
        <v>219</v>
      </c>
      <c r="B43" s="38" t="s">
        <v>524</v>
      </c>
      <c r="C43" s="35" t="s">
        <v>496</v>
      </c>
      <c r="E43" s="38" t="s">
        <v>497</v>
      </c>
      <c r="F43" s="38" t="s">
        <v>498</v>
      </c>
      <c r="G43" s="39">
        <v>44763</v>
      </c>
      <c r="H43" s="38" t="s">
        <v>499</v>
      </c>
      <c r="I43" s="38">
        <v>24</v>
      </c>
      <c r="J43" s="38" t="s">
        <v>509</v>
      </c>
      <c r="K43" s="38">
        <v>24</v>
      </c>
      <c r="L43" s="38" t="s">
        <v>509</v>
      </c>
      <c r="M43" s="38">
        <v>24</v>
      </c>
      <c r="N43" s="38" t="s">
        <v>509</v>
      </c>
      <c r="O43" s="38">
        <v>24</v>
      </c>
      <c r="V43" s="38">
        <v>96</v>
      </c>
      <c r="X43" s="39">
        <v>44784</v>
      </c>
      <c r="Y43" s="38" t="s">
        <v>506</v>
      </c>
      <c r="Z43" s="38">
        <v>72</v>
      </c>
    </row>
    <row r="44" spans="1:26" ht="14.25" x14ac:dyDescent="0.45">
      <c r="A44" s="40" t="s">
        <v>178</v>
      </c>
      <c r="B44" s="38" t="s">
        <v>520</v>
      </c>
      <c r="C44" s="35" t="s">
        <v>496</v>
      </c>
      <c r="E44" s="38" t="s">
        <v>497</v>
      </c>
      <c r="F44" s="38" t="s">
        <v>498</v>
      </c>
      <c r="G44" s="39">
        <v>44763</v>
      </c>
      <c r="H44" s="38" t="s">
        <v>499</v>
      </c>
      <c r="I44" s="38">
        <v>24</v>
      </c>
      <c r="J44" s="38" t="s">
        <v>509</v>
      </c>
      <c r="K44" s="38">
        <v>24</v>
      </c>
      <c r="L44" s="38" t="s">
        <v>513</v>
      </c>
      <c r="M44" s="38">
        <v>24</v>
      </c>
      <c r="V44" s="38">
        <v>72</v>
      </c>
      <c r="W44" s="38" t="s">
        <v>534</v>
      </c>
      <c r="X44" s="39">
        <v>44784</v>
      </c>
      <c r="Y44" s="38" t="s">
        <v>506</v>
      </c>
      <c r="Z44" s="38">
        <v>72</v>
      </c>
    </row>
    <row r="45" spans="1:26" ht="14.25" x14ac:dyDescent="0.45">
      <c r="A45" s="40" t="s">
        <v>402</v>
      </c>
      <c r="B45" s="38" t="s">
        <v>535</v>
      </c>
      <c r="C45" s="35" t="s">
        <v>496</v>
      </c>
      <c r="E45" s="38" t="s">
        <v>497</v>
      </c>
      <c r="F45" s="38" t="s">
        <v>498</v>
      </c>
      <c r="G45" s="39">
        <v>44763</v>
      </c>
      <c r="H45" s="38" t="s">
        <v>499</v>
      </c>
      <c r="I45" s="38">
        <v>24</v>
      </c>
      <c r="V45" s="38">
        <v>24</v>
      </c>
      <c r="X45" s="39">
        <v>44784</v>
      </c>
      <c r="Y45" s="38" t="s">
        <v>506</v>
      </c>
      <c r="Z45" s="38">
        <v>72</v>
      </c>
    </row>
    <row r="46" spans="1:26" ht="14.25" x14ac:dyDescent="0.45">
      <c r="A46" s="40" t="s">
        <v>268</v>
      </c>
      <c r="B46" s="38" t="s">
        <v>536</v>
      </c>
      <c r="C46" s="35" t="s">
        <v>496</v>
      </c>
      <c r="D46" s="38" t="s">
        <v>537</v>
      </c>
      <c r="E46" s="38" t="s">
        <v>497</v>
      </c>
      <c r="F46" s="38" t="s">
        <v>498</v>
      </c>
      <c r="G46" s="39">
        <v>44763</v>
      </c>
      <c r="H46" s="38" t="s">
        <v>499</v>
      </c>
      <c r="I46" s="38">
        <v>24</v>
      </c>
      <c r="J46" s="38" t="s">
        <v>513</v>
      </c>
      <c r="K46" s="38">
        <v>24</v>
      </c>
      <c r="V46" s="38">
        <v>48</v>
      </c>
      <c r="W46" s="38" t="s">
        <v>538</v>
      </c>
      <c r="X46" s="39">
        <v>44784</v>
      </c>
      <c r="Y46" s="38" t="s">
        <v>506</v>
      </c>
      <c r="Z46" s="38">
        <v>72</v>
      </c>
    </row>
    <row r="47" spans="1:26" ht="14.25" x14ac:dyDescent="0.45">
      <c r="A47" s="40" t="s">
        <v>210</v>
      </c>
      <c r="B47" s="38" t="s">
        <v>539</v>
      </c>
      <c r="C47" s="35" t="s">
        <v>496</v>
      </c>
      <c r="E47" s="38" t="s">
        <v>497</v>
      </c>
      <c r="F47" s="38" t="s">
        <v>498</v>
      </c>
      <c r="G47" s="39">
        <v>44763</v>
      </c>
      <c r="H47" s="38" t="s">
        <v>499</v>
      </c>
      <c r="I47" s="38">
        <v>24</v>
      </c>
      <c r="J47" s="38" t="s">
        <v>509</v>
      </c>
      <c r="K47" s="38">
        <v>24</v>
      </c>
      <c r="L47" s="38" t="s">
        <v>513</v>
      </c>
      <c r="M47" s="38">
        <v>24</v>
      </c>
      <c r="N47" s="38" t="s">
        <v>513</v>
      </c>
      <c r="O47" s="38">
        <v>24</v>
      </c>
      <c r="V47" s="38">
        <v>96</v>
      </c>
      <c r="W47" s="38" t="s">
        <v>540</v>
      </c>
      <c r="X47" s="39">
        <v>44784</v>
      </c>
      <c r="Y47" s="38" t="s">
        <v>506</v>
      </c>
      <c r="Z47" s="38">
        <v>72</v>
      </c>
    </row>
    <row r="48" spans="1:26" ht="14.25" x14ac:dyDescent="0.45">
      <c r="A48" s="40" t="s">
        <v>406</v>
      </c>
      <c r="B48" s="38" t="s">
        <v>541</v>
      </c>
      <c r="C48" s="35" t="s">
        <v>496</v>
      </c>
      <c r="E48" s="38" t="s">
        <v>497</v>
      </c>
      <c r="F48" s="38" t="s">
        <v>498</v>
      </c>
      <c r="G48" s="39">
        <v>44763</v>
      </c>
      <c r="H48" s="38" t="s">
        <v>499</v>
      </c>
      <c r="I48" s="38">
        <v>24</v>
      </c>
      <c r="V48" s="38">
        <v>24</v>
      </c>
      <c r="X48" s="39">
        <v>44784</v>
      </c>
      <c r="Y48" s="38" t="s">
        <v>506</v>
      </c>
      <c r="Z48" s="38">
        <v>72</v>
      </c>
    </row>
    <row r="49" spans="1:26" ht="14.25" x14ac:dyDescent="0.45">
      <c r="A49" s="40" t="s">
        <v>317</v>
      </c>
      <c r="B49" s="38" t="s">
        <v>507</v>
      </c>
      <c r="C49" s="35" t="s">
        <v>496</v>
      </c>
      <c r="E49" s="38" t="s">
        <v>497</v>
      </c>
      <c r="F49" s="38" t="s">
        <v>498</v>
      </c>
      <c r="G49" s="39">
        <v>44763</v>
      </c>
      <c r="H49" s="38" t="s">
        <v>499</v>
      </c>
      <c r="I49" s="38">
        <v>24</v>
      </c>
      <c r="J49" s="38" t="s">
        <v>513</v>
      </c>
      <c r="K49" s="38">
        <v>24</v>
      </c>
      <c r="V49" s="38">
        <v>48</v>
      </c>
      <c r="W49" s="38" t="s">
        <v>523</v>
      </c>
      <c r="X49" s="39">
        <v>44784</v>
      </c>
      <c r="Y49" s="38" t="s">
        <v>506</v>
      </c>
      <c r="Z49" s="38">
        <v>72</v>
      </c>
    </row>
    <row r="50" spans="1:26" ht="14.25" x14ac:dyDescent="0.45">
      <c r="A50" s="40" t="s">
        <v>409</v>
      </c>
      <c r="B50" s="38" t="s">
        <v>524</v>
      </c>
      <c r="C50" s="35" t="s">
        <v>496</v>
      </c>
      <c r="E50" s="38" t="s">
        <v>497</v>
      </c>
      <c r="F50" s="38" t="s">
        <v>498</v>
      </c>
      <c r="G50" s="39">
        <v>44763</v>
      </c>
      <c r="H50" s="38" t="s">
        <v>499</v>
      </c>
      <c r="I50" s="38">
        <v>24</v>
      </c>
      <c r="V50" s="38">
        <v>24</v>
      </c>
      <c r="X50" s="39">
        <v>44784</v>
      </c>
      <c r="Y50" s="38" t="s">
        <v>506</v>
      </c>
      <c r="Z50" s="38">
        <v>72</v>
      </c>
    </row>
    <row r="51" spans="1:26" ht="14.25" x14ac:dyDescent="0.45">
      <c r="A51" s="40" t="s">
        <v>164</v>
      </c>
      <c r="B51" s="38" t="s">
        <v>542</v>
      </c>
      <c r="C51" s="35" t="s">
        <v>496</v>
      </c>
      <c r="E51" s="38" t="s">
        <v>497</v>
      </c>
      <c r="F51" s="38" t="s">
        <v>498</v>
      </c>
      <c r="G51" s="39">
        <v>44763</v>
      </c>
      <c r="H51" s="38" t="s">
        <v>499</v>
      </c>
      <c r="I51" s="38">
        <v>24</v>
      </c>
      <c r="J51" s="38" t="s">
        <v>509</v>
      </c>
      <c r="K51" s="38">
        <v>24</v>
      </c>
      <c r="L51" s="38" t="s">
        <v>513</v>
      </c>
      <c r="M51" s="38">
        <v>24</v>
      </c>
      <c r="V51" s="38">
        <v>72</v>
      </c>
      <c r="W51" s="38" t="s">
        <v>534</v>
      </c>
      <c r="X51" s="39">
        <v>44784</v>
      </c>
      <c r="Y51" s="38" t="s">
        <v>506</v>
      </c>
      <c r="Z51" s="38">
        <v>72</v>
      </c>
    </row>
    <row r="52" spans="1:26" ht="14.25" x14ac:dyDescent="0.45">
      <c r="A52" s="40" t="s">
        <v>543</v>
      </c>
      <c r="B52" s="38" t="s">
        <v>544</v>
      </c>
      <c r="C52" s="35" t="s">
        <v>545</v>
      </c>
      <c r="D52" s="38" t="s">
        <v>546</v>
      </c>
      <c r="E52" s="38" t="s">
        <v>547</v>
      </c>
      <c r="F52" s="38" t="s">
        <v>498</v>
      </c>
      <c r="G52" s="39">
        <v>44763</v>
      </c>
      <c r="H52" s="38" t="s">
        <v>499</v>
      </c>
      <c r="I52" s="38">
        <v>24</v>
      </c>
      <c r="V52" s="38">
        <v>24</v>
      </c>
      <c r="X52" s="39">
        <v>44784</v>
      </c>
      <c r="Y52" s="38" t="s">
        <v>506</v>
      </c>
      <c r="Z52" s="38">
        <v>72</v>
      </c>
    </row>
    <row r="53" spans="1:26" ht="14.25" x14ac:dyDescent="0.45">
      <c r="A53" s="40" t="s">
        <v>373</v>
      </c>
      <c r="B53" s="38" t="s">
        <v>520</v>
      </c>
      <c r="C53" s="35" t="s">
        <v>496</v>
      </c>
      <c r="E53" s="38" t="s">
        <v>548</v>
      </c>
      <c r="F53" s="38" t="s">
        <v>498</v>
      </c>
      <c r="G53" s="39">
        <v>44763</v>
      </c>
      <c r="H53" s="38" t="s">
        <v>512</v>
      </c>
      <c r="I53" s="38">
        <v>24</v>
      </c>
      <c r="J53" s="38" t="s">
        <v>513</v>
      </c>
      <c r="K53" s="38">
        <v>24</v>
      </c>
      <c r="V53" s="38">
        <v>48</v>
      </c>
      <c r="X53" s="39">
        <v>44784</v>
      </c>
      <c r="Y53" s="38" t="s">
        <v>506</v>
      </c>
      <c r="Z53" s="38">
        <v>72</v>
      </c>
    </row>
    <row r="54" spans="1:26" ht="14.25" x14ac:dyDescent="0.45">
      <c r="A54" s="40" t="s">
        <v>232</v>
      </c>
      <c r="B54" s="38" t="s">
        <v>520</v>
      </c>
      <c r="C54" s="35" t="s">
        <v>496</v>
      </c>
      <c r="E54" s="38" t="s">
        <v>548</v>
      </c>
      <c r="F54" s="38" t="s">
        <v>498</v>
      </c>
      <c r="G54" s="39">
        <v>44763</v>
      </c>
      <c r="H54" s="38" t="s">
        <v>512</v>
      </c>
      <c r="I54" s="38">
        <v>24</v>
      </c>
      <c r="J54" s="38" t="s">
        <v>513</v>
      </c>
      <c r="K54" s="38">
        <v>24</v>
      </c>
      <c r="V54" s="38">
        <v>48</v>
      </c>
      <c r="X54" s="39">
        <v>44784</v>
      </c>
      <c r="Y54" s="38" t="s">
        <v>506</v>
      </c>
      <c r="Z54" s="38">
        <v>72</v>
      </c>
    </row>
    <row r="55" spans="1:26" ht="14.25" x14ac:dyDescent="0.45">
      <c r="A55" s="40" t="s">
        <v>320</v>
      </c>
      <c r="B55" s="38" t="s">
        <v>520</v>
      </c>
      <c r="C55" s="35" t="s">
        <v>496</v>
      </c>
      <c r="E55" s="38" t="s">
        <v>548</v>
      </c>
      <c r="F55" s="38" t="s">
        <v>498</v>
      </c>
      <c r="G55" s="39">
        <v>44763</v>
      </c>
      <c r="H55" s="38" t="s">
        <v>512</v>
      </c>
      <c r="I55" s="38">
        <v>24</v>
      </c>
      <c r="J55" s="38" t="s">
        <v>513</v>
      </c>
      <c r="K55" s="38">
        <v>24</v>
      </c>
      <c r="V55" s="38">
        <v>48</v>
      </c>
      <c r="X55" s="39">
        <v>44784</v>
      </c>
      <c r="Y55" s="38" t="s">
        <v>506</v>
      </c>
      <c r="Z55" s="38">
        <v>72</v>
      </c>
    </row>
    <row r="56" spans="1:26" ht="14.25" x14ac:dyDescent="0.45">
      <c r="A56" s="40" t="s">
        <v>418</v>
      </c>
      <c r="B56" s="38" t="s">
        <v>520</v>
      </c>
      <c r="C56" s="35" t="s">
        <v>496</v>
      </c>
      <c r="E56" s="38" t="s">
        <v>548</v>
      </c>
      <c r="F56" s="38" t="s">
        <v>498</v>
      </c>
      <c r="G56" s="39">
        <v>44763</v>
      </c>
      <c r="H56" s="38" t="s">
        <v>512</v>
      </c>
      <c r="I56" s="38">
        <v>24</v>
      </c>
      <c r="V56" s="38">
        <v>24</v>
      </c>
      <c r="X56" s="39">
        <v>44784</v>
      </c>
      <c r="Y56" s="38" t="s">
        <v>506</v>
      </c>
      <c r="Z56" s="38">
        <v>72</v>
      </c>
    </row>
    <row r="57" spans="1:26" ht="14.25" x14ac:dyDescent="0.45">
      <c r="A57" s="40" t="s">
        <v>443</v>
      </c>
      <c r="B57" s="38" t="s">
        <v>520</v>
      </c>
      <c r="C57" s="35" t="s">
        <v>496</v>
      </c>
      <c r="E57" s="38" t="s">
        <v>548</v>
      </c>
      <c r="F57" s="38" t="s">
        <v>498</v>
      </c>
      <c r="G57" s="39">
        <v>44763</v>
      </c>
      <c r="H57" s="38" t="s">
        <v>512</v>
      </c>
      <c r="I57" s="38">
        <v>24</v>
      </c>
      <c r="J57" s="38" t="s">
        <v>513</v>
      </c>
      <c r="K57" s="38">
        <v>24</v>
      </c>
      <c r="L57" s="38" t="s">
        <v>513</v>
      </c>
      <c r="M57" s="38">
        <v>24</v>
      </c>
      <c r="N57" s="38" t="s">
        <v>513</v>
      </c>
      <c r="O57" s="38">
        <v>24</v>
      </c>
      <c r="P57" s="38" t="s">
        <v>513</v>
      </c>
      <c r="Q57" s="38">
        <v>24</v>
      </c>
      <c r="R57" s="38" t="s">
        <v>513</v>
      </c>
      <c r="S57" s="38">
        <v>24</v>
      </c>
      <c r="T57" s="38" t="s">
        <v>513</v>
      </c>
      <c r="U57" s="38">
        <v>24</v>
      </c>
      <c r="V57" s="38">
        <v>168</v>
      </c>
      <c r="W57" s="38" t="s">
        <v>549</v>
      </c>
      <c r="X57" s="39">
        <v>44784</v>
      </c>
      <c r="Y57" s="38" t="s">
        <v>506</v>
      </c>
      <c r="Z57" s="38">
        <v>72</v>
      </c>
    </row>
    <row r="58" spans="1:26" ht="14.25" x14ac:dyDescent="0.45">
      <c r="A58" s="40" t="s">
        <v>249</v>
      </c>
      <c r="B58" s="38" t="s">
        <v>520</v>
      </c>
      <c r="C58" s="35" t="s">
        <v>496</v>
      </c>
      <c r="E58" s="38" t="s">
        <v>548</v>
      </c>
      <c r="F58" s="38" t="s">
        <v>498</v>
      </c>
      <c r="G58" s="39">
        <v>44763</v>
      </c>
      <c r="H58" s="38" t="s">
        <v>512</v>
      </c>
      <c r="I58" s="38">
        <v>24</v>
      </c>
      <c r="J58" s="38" t="s">
        <v>513</v>
      </c>
      <c r="K58" s="38">
        <v>24</v>
      </c>
      <c r="V58" s="38">
        <v>48</v>
      </c>
      <c r="X58" s="39">
        <v>44784</v>
      </c>
      <c r="Y58" s="38" t="s">
        <v>506</v>
      </c>
      <c r="Z58" s="38">
        <v>72</v>
      </c>
    </row>
    <row r="59" spans="1:26" ht="14.25" x14ac:dyDescent="0.45">
      <c r="A59" s="40" t="s">
        <v>183</v>
      </c>
      <c r="B59" s="38" t="s">
        <v>550</v>
      </c>
      <c r="C59" s="35" t="s">
        <v>496</v>
      </c>
      <c r="D59" s="38" t="s">
        <v>551</v>
      </c>
      <c r="E59" s="38" t="s">
        <v>548</v>
      </c>
      <c r="F59" s="38" t="s">
        <v>498</v>
      </c>
      <c r="G59" s="39">
        <v>44763</v>
      </c>
      <c r="H59" s="38" t="s">
        <v>512</v>
      </c>
      <c r="I59" s="38">
        <v>24</v>
      </c>
      <c r="J59" s="38" t="s">
        <v>513</v>
      </c>
      <c r="K59" s="38">
        <v>24</v>
      </c>
      <c r="L59" s="38" t="s">
        <v>513</v>
      </c>
      <c r="M59" s="38">
        <v>24</v>
      </c>
      <c r="V59" s="38">
        <v>72</v>
      </c>
      <c r="X59" s="39">
        <v>44784</v>
      </c>
      <c r="Y59" s="38" t="s">
        <v>506</v>
      </c>
      <c r="Z59" s="38">
        <v>72</v>
      </c>
    </row>
    <row r="60" spans="1:26" ht="14.25" x14ac:dyDescent="0.45">
      <c r="A60" s="40" t="s">
        <v>146</v>
      </c>
      <c r="B60" s="38" t="s">
        <v>531</v>
      </c>
      <c r="C60" s="35" t="s">
        <v>496</v>
      </c>
      <c r="E60" s="38" t="s">
        <v>548</v>
      </c>
      <c r="F60" s="38" t="s">
        <v>498</v>
      </c>
      <c r="G60" s="39">
        <v>44763</v>
      </c>
      <c r="H60" s="38" t="s">
        <v>512</v>
      </c>
      <c r="I60" s="38">
        <v>24</v>
      </c>
      <c r="V60" s="38">
        <v>24</v>
      </c>
      <c r="X60" s="39">
        <v>44784</v>
      </c>
      <c r="Y60" s="38" t="s">
        <v>506</v>
      </c>
      <c r="Z60" s="38">
        <v>72</v>
      </c>
    </row>
    <row r="61" spans="1:26" ht="14.25" x14ac:dyDescent="0.45">
      <c r="A61" s="40" t="s">
        <v>172</v>
      </c>
      <c r="B61" s="38" t="s">
        <v>531</v>
      </c>
      <c r="C61" s="35" t="s">
        <v>496</v>
      </c>
      <c r="E61" s="38" t="s">
        <v>548</v>
      </c>
      <c r="F61" s="38" t="s">
        <v>498</v>
      </c>
      <c r="G61" s="39">
        <v>44763</v>
      </c>
      <c r="H61" s="38" t="s">
        <v>512</v>
      </c>
      <c r="I61" s="38">
        <v>24</v>
      </c>
      <c r="J61" s="38" t="s">
        <v>513</v>
      </c>
      <c r="K61" s="38">
        <v>24</v>
      </c>
      <c r="V61" s="38">
        <v>48</v>
      </c>
      <c r="X61" s="39">
        <v>44784</v>
      </c>
      <c r="Y61" s="38" t="s">
        <v>506</v>
      </c>
      <c r="Z61" s="38">
        <v>72</v>
      </c>
    </row>
    <row r="62" spans="1:26" ht="14.25" x14ac:dyDescent="0.45">
      <c r="A62" s="40" t="s">
        <v>432</v>
      </c>
      <c r="B62" s="38" t="s">
        <v>531</v>
      </c>
      <c r="C62" s="35" t="s">
        <v>496</v>
      </c>
      <c r="E62" s="38" t="s">
        <v>548</v>
      </c>
      <c r="F62" s="38" t="s">
        <v>498</v>
      </c>
      <c r="G62" s="39">
        <v>44763</v>
      </c>
      <c r="H62" s="38" t="s">
        <v>512</v>
      </c>
      <c r="I62" s="38">
        <v>24</v>
      </c>
      <c r="V62" s="38">
        <v>24</v>
      </c>
      <c r="X62" s="39">
        <v>44784</v>
      </c>
      <c r="Y62" s="38" t="s">
        <v>506</v>
      </c>
      <c r="Z62" s="38">
        <v>72</v>
      </c>
    </row>
    <row r="63" spans="1:26" ht="14.25" x14ac:dyDescent="0.45">
      <c r="A63" s="40" t="s">
        <v>413</v>
      </c>
      <c r="B63" s="38" t="s">
        <v>495</v>
      </c>
      <c r="C63" s="35" t="s">
        <v>496</v>
      </c>
      <c r="E63" s="38" t="s">
        <v>548</v>
      </c>
      <c r="F63" s="38" t="s">
        <v>498</v>
      </c>
      <c r="G63" s="39">
        <v>44763</v>
      </c>
      <c r="H63" s="38" t="s">
        <v>512</v>
      </c>
      <c r="I63" s="38">
        <v>24</v>
      </c>
      <c r="V63" s="38">
        <v>24</v>
      </c>
      <c r="X63" s="39">
        <v>44784</v>
      </c>
      <c r="Y63" s="38" t="s">
        <v>506</v>
      </c>
      <c r="Z63" s="38">
        <v>72</v>
      </c>
    </row>
    <row r="64" spans="1:26" ht="14.25" x14ac:dyDescent="0.45">
      <c r="A64" s="40" t="s">
        <v>428</v>
      </c>
      <c r="B64" s="38" t="s">
        <v>495</v>
      </c>
      <c r="C64" s="35" t="s">
        <v>496</v>
      </c>
      <c r="E64" s="38" t="s">
        <v>548</v>
      </c>
      <c r="F64" s="38" t="s">
        <v>498</v>
      </c>
      <c r="G64" s="39">
        <v>44763</v>
      </c>
      <c r="H64" s="38" t="s">
        <v>512</v>
      </c>
      <c r="I64" s="38">
        <v>24</v>
      </c>
      <c r="V64" s="38">
        <v>24</v>
      </c>
      <c r="X64" s="39">
        <v>44784</v>
      </c>
      <c r="Y64" s="38" t="s">
        <v>506</v>
      </c>
      <c r="Z64" s="38">
        <v>72</v>
      </c>
    </row>
    <row r="65" spans="1:27" ht="14.25" x14ac:dyDescent="0.45">
      <c r="A65" s="40" t="s">
        <v>440</v>
      </c>
      <c r="B65" s="38" t="s">
        <v>495</v>
      </c>
      <c r="C65" s="35" t="s">
        <v>496</v>
      </c>
      <c r="E65" s="38" t="s">
        <v>548</v>
      </c>
      <c r="F65" s="38" t="s">
        <v>498</v>
      </c>
      <c r="G65" s="39">
        <v>44763</v>
      </c>
      <c r="H65" s="38" t="s">
        <v>512</v>
      </c>
      <c r="I65" s="38">
        <v>24</v>
      </c>
      <c r="V65" s="38">
        <v>24</v>
      </c>
      <c r="X65" s="39">
        <v>44784</v>
      </c>
      <c r="Y65" s="38" t="s">
        <v>506</v>
      </c>
      <c r="Z65" s="38">
        <v>72</v>
      </c>
    </row>
    <row r="66" spans="1:27" s="36" customFormat="1" ht="14.25" x14ac:dyDescent="0.45">
      <c r="A66" s="33" t="s">
        <v>552</v>
      </c>
      <c r="B66" s="33" t="s">
        <v>553</v>
      </c>
      <c r="C66" s="34" t="s">
        <v>496</v>
      </c>
      <c r="E66" s="36" t="s">
        <v>548</v>
      </c>
      <c r="F66" s="36" t="s">
        <v>498</v>
      </c>
      <c r="G66" s="37">
        <v>44763</v>
      </c>
      <c r="H66" s="36" t="s">
        <v>512</v>
      </c>
      <c r="I66" s="36">
        <v>24</v>
      </c>
      <c r="J66" s="36" t="s">
        <v>513</v>
      </c>
      <c r="K66" s="36">
        <v>24</v>
      </c>
      <c r="V66" s="36">
        <v>48</v>
      </c>
      <c r="X66" s="37">
        <v>44784</v>
      </c>
      <c r="Y66" s="36" t="s">
        <v>506</v>
      </c>
      <c r="Z66" s="36">
        <v>72</v>
      </c>
      <c r="AA66" s="36" t="s">
        <v>554</v>
      </c>
    </row>
    <row r="67" spans="1:27" ht="14.25" x14ac:dyDescent="0.45">
      <c r="A67" s="40" t="s">
        <v>447</v>
      </c>
      <c r="B67" s="38" t="s">
        <v>553</v>
      </c>
      <c r="C67" s="35" t="s">
        <v>496</v>
      </c>
      <c r="E67" s="38" t="s">
        <v>548</v>
      </c>
      <c r="F67" s="38" t="s">
        <v>498</v>
      </c>
      <c r="G67" s="39">
        <v>44763</v>
      </c>
      <c r="H67" s="38" t="s">
        <v>512</v>
      </c>
      <c r="I67" s="38">
        <v>24</v>
      </c>
      <c r="J67" s="38" t="s">
        <v>513</v>
      </c>
      <c r="K67" s="38">
        <v>24</v>
      </c>
      <c r="L67" s="38" t="s">
        <v>513</v>
      </c>
      <c r="M67" s="38">
        <v>24</v>
      </c>
      <c r="N67" s="38" t="s">
        <v>513</v>
      </c>
      <c r="O67" s="38">
        <v>24</v>
      </c>
      <c r="P67" s="38" t="s">
        <v>513</v>
      </c>
      <c r="Q67" s="38">
        <v>24</v>
      </c>
      <c r="V67" s="38">
        <v>120</v>
      </c>
      <c r="X67" s="39">
        <v>44784</v>
      </c>
      <c r="Y67" s="38" t="s">
        <v>506</v>
      </c>
      <c r="Z67" s="38">
        <v>72</v>
      </c>
      <c r="AA67" s="38" t="s">
        <v>555</v>
      </c>
    </row>
    <row r="68" spans="1:27" ht="14.25" x14ac:dyDescent="0.45">
      <c r="A68" s="40" t="s">
        <v>139</v>
      </c>
      <c r="B68" s="38" t="s">
        <v>556</v>
      </c>
      <c r="C68" s="35" t="s">
        <v>496</v>
      </c>
      <c r="D68" s="38" t="s">
        <v>537</v>
      </c>
      <c r="E68" s="38" t="s">
        <v>548</v>
      </c>
      <c r="F68" s="38" t="s">
        <v>498</v>
      </c>
      <c r="G68" s="39">
        <v>44763</v>
      </c>
      <c r="H68" s="38" t="s">
        <v>512</v>
      </c>
      <c r="I68" s="38">
        <v>24</v>
      </c>
      <c r="J68" s="38" t="s">
        <v>513</v>
      </c>
      <c r="K68" s="38">
        <v>24</v>
      </c>
      <c r="L68" s="38" t="s">
        <v>513</v>
      </c>
      <c r="M68" s="38">
        <v>24</v>
      </c>
      <c r="N68" s="38" t="s">
        <v>513</v>
      </c>
      <c r="O68" s="38">
        <v>24</v>
      </c>
      <c r="P68" s="38" t="s">
        <v>513</v>
      </c>
      <c r="Q68" s="38">
        <v>24</v>
      </c>
      <c r="R68" s="38" t="s">
        <v>513</v>
      </c>
      <c r="S68" s="38">
        <v>24</v>
      </c>
      <c r="V68" s="38">
        <v>144</v>
      </c>
      <c r="W68" s="38" t="s">
        <v>557</v>
      </c>
      <c r="X68" s="39">
        <v>44784</v>
      </c>
      <c r="Y68" s="38" t="s">
        <v>506</v>
      </c>
      <c r="Z68" s="38">
        <v>72</v>
      </c>
    </row>
    <row r="69" spans="1:27" ht="14.25" x14ac:dyDescent="0.45">
      <c r="A69" s="40" t="s">
        <v>244</v>
      </c>
      <c r="B69" s="38" t="s">
        <v>556</v>
      </c>
      <c r="C69" s="35" t="s">
        <v>496</v>
      </c>
      <c r="D69" s="38" t="s">
        <v>537</v>
      </c>
      <c r="E69" s="38" t="s">
        <v>548</v>
      </c>
      <c r="F69" s="38" t="s">
        <v>498</v>
      </c>
      <c r="G69" s="39">
        <v>44763</v>
      </c>
      <c r="H69" s="38" t="s">
        <v>512</v>
      </c>
      <c r="I69" s="38">
        <v>24</v>
      </c>
      <c r="J69" s="38" t="s">
        <v>513</v>
      </c>
      <c r="K69" s="38">
        <v>24</v>
      </c>
      <c r="L69" s="38" t="s">
        <v>513</v>
      </c>
      <c r="M69" s="38">
        <v>24</v>
      </c>
      <c r="N69" s="38" t="s">
        <v>513</v>
      </c>
      <c r="O69" s="38">
        <v>24</v>
      </c>
      <c r="P69" s="38" t="s">
        <v>513</v>
      </c>
      <c r="Q69" s="38">
        <v>24</v>
      </c>
      <c r="R69" s="38" t="s">
        <v>513</v>
      </c>
      <c r="S69" s="38">
        <v>24</v>
      </c>
      <c r="V69" s="38">
        <v>144</v>
      </c>
      <c r="W69" s="38" t="s">
        <v>557</v>
      </c>
      <c r="X69" s="39">
        <v>44784</v>
      </c>
      <c r="Y69" s="38" t="s">
        <v>506</v>
      </c>
      <c r="Z69" s="38">
        <v>72</v>
      </c>
    </row>
    <row r="70" spans="1:27" s="36" customFormat="1" ht="14.25" x14ac:dyDescent="0.45">
      <c r="A70" s="33" t="s">
        <v>558</v>
      </c>
      <c r="B70" s="33" t="s">
        <v>559</v>
      </c>
      <c r="C70" s="34" t="s">
        <v>496</v>
      </c>
      <c r="E70" s="36" t="s">
        <v>548</v>
      </c>
      <c r="F70" s="36" t="s">
        <v>498</v>
      </c>
      <c r="G70" s="37">
        <v>44763</v>
      </c>
      <c r="H70" s="36" t="s">
        <v>512</v>
      </c>
      <c r="I70" s="36">
        <v>24</v>
      </c>
      <c r="J70" s="36" t="s">
        <v>513</v>
      </c>
      <c r="K70" s="36">
        <v>24</v>
      </c>
      <c r="L70" s="36" t="s">
        <v>513</v>
      </c>
      <c r="M70" s="36">
        <v>24</v>
      </c>
      <c r="N70" s="36" t="s">
        <v>513</v>
      </c>
      <c r="O70" s="36">
        <v>24</v>
      </c>
      <c r="P70" s="36" t="s">
        <v>513</v>
      </c>
      <c r="Q70" s="36">
        <v>24</v>
      </c>
      <c r="R70" s="36" t="s">
        <v>513</v>
      </c>
      <c r="S70" s="36">
        <v>24</v>
      </c>
      <c r="T70" s="36" t="s">
        <v>513</v>
      </c>
      <c r="U70" s="36">
        <v>24</v>
      </c>
      <c r="V70" s="36" t="s">
        <v>501</v>
      </c>
      <c r="W70" s="36" t="s">
        <v>560</v>
      </c>
      <c r="X70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CN_Corrected</vt:lpstr>
      <vt:lpstr>CN_Raw</vt:lpstr>
      <vt:lpstr>Lab Standard Regression</vt:lpstr>
      <vt:lpstr>Lab Notes</vt:lpstr>
      <vt:lpstr>CN_Raw!CN_Raw_all_peaks.wke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Kristine Burkemper</dc:creator>
  <cp:lastModifiedBy>carson</cp:lastModifiedBy>
  <dcterms:created xsi:type="dcterms:W3CDTF">2014-07-29T03:45:36Z</dcterms:created>
  <dcterms:modified xsi:type="dcterms:W3CDTF">2023-05-05T21:52:15Z</dcterms:modified>
</cp:coreProperties>
</file>