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mc:AlternateContent xmlns:mc="http://schemas.openxmlformats.org/markup-compatibility/2006">
    <mc:Choice Requires="x15">
      <x15ac:absPath xmlns:x15ac="http://schemas.microsoft.com/office/spreadsheetml/2010/11/ac" url="/Users/kristina/code/cs/migration_tools/spec/support/fixtures/"/>
    </mc:Choice>
  </mc:AlternateContent>
  <xr:revisionPtr revIDLastSave="0" documentId="13_ncr:1_{CCA6E35C-B725-DD44-AB27-A836C3FF102B}" xr6:coauthVersionLast="47" xr6:coauthVersionMax="47" xr10:uidLastSave="{00000000-0000-0000-0000-000000000000}"/>
  <bookViews>
    <workbookView xWindow="0" yWindow="500" windowWidth="33600" windowHeight="20500" xr2:uid="{00000000-000D-0000-FFFF-FFFF00000000}"/>
  </bookViews>
  <sheets>
    <sheet name="termDat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 r="C72" i="1"/>
  <c r="C70" i="1"/>
  <c r="C71" i="1"/>
  <c r="C69" i="1"/>
  <c r="I69" i="1" s="1"/>
  <c r="C68" i="1"/>
  <c r="I68" i="1" s="1"/>
  <c r="C67" i="1"/>
  <c r="I67" i="1" s="1"/>
  <c r="C66" i="1"/>
  <c r="I66" i="1" s="1"/>
  <c r="C65" i="1"/>
  <c r="I65" i="1" s="1"/>
  <c r="C64" i="1"/>
  <c r="I64" i="1" s="1"/>
  <c r="C63" i="1"/>
  <c r="I63" i="1" s="1"/>
  <c r="C61" i="1"/>
  <c r="I61" i="1" s="1"/>
  <c r="C59" i="1"/>
  <c r="C57" i="1"/>
  <c r="I57" i="1" s="1"/>
  <c r="C55" i="1"/>
  <c r="I55" i="1" s="1"/>
  <c r="C53" i="1"/>
  <c r="I53" i="1" s="1"/>
  <c r="C52" i="1"/>
  <c r="I52" i="1" s="1"/>
  <c r="C51" i="1"/>
  <c r="I51" i="1" s="1"/>
  <c r="C49" i="1"/>
  <c r="I49" i="1" s="1"/>
  <c r="C47" i="1"/>
  <c r="I47" i="1" s="1"/>
  <c r="C45" i="1"/>
  <c r="I45" i="1" s="1"/>
  <c r="C43" i="1"/>
  <c r="I43" i="1" s="1"/>
  <c r="C41" i="1"/>
  <c r="I41" i="1" s="1"/>
  <c r="C39" i="1"/>
  <c r="I39" i="1" s="1"/>
  <c r="C37" i="1"/>
  <c r="I37" i="1" s="1"/>
  <c r="C36" i="1"/>
  <c r="C35" i="1"/>
  <c r="C34" i="1"/>
  <c r="C33" i="1"/>
  <c r="C31" i="1"/>
  <c r="I31" i="1" s="1"/>
  <c r="C30" i="1"/>
  <c r="I30" i="1" s="1"/>
  <c r="C29" i="1"/>
  <c r="I29" i="1" s="1"/>
  <c r="C28" i="1"/>
  <c r="I28" i="1" s="1"/>
  <c r="C27" i="1"/>
  <c r="I27" i="1" s="1"/>
  <c r="C26" i="1"/>
  <c r="I26" i="1" s="1"/>
  <c r="C25" i="1"/>
  <c r="I25" i="1" s="1"/>
  <c r="C24" i="1"/>
  <c r="C23" i="1"/>
  <c r="C22" i="1"/>
  <c r="C21" i="1"/>
  <c r="C20" i="1"/>
  <c r="I20" i="1" s="1"/>
  <c r="C19" i="1"/>
  <c r="I19" i="1" s="1"/>
  <c r="C18" i="1"/>
  <c r="I18" i="1" s="1"/>
  <c r="C17" i="1"/>
  <c r="I17" i="1" s="1"/>
  <c r="C16" i="1"/>
  <c r="I16" i="1" s="1"/>
  <c r="C15" i="1"/>
  <c r="I15" i="1" s="1"/>
  <c r="C14" i="1"/>
  <c r="I14" i="1" s="1"/>
  <c r="C13" i="1"/>
  <c r="I13" i="1" s="1"/>
  <c r="C12" i="1"/>
  <c r="C11" i="1"/>
  <c r="C10" i="1"/>
  <c r="I10" i="1" s="1"/>
  <c r="C9" i="1"/>
  <c r="I9" i="1" s="1"/>
  <c r="C8" i="1"/>
  <c r="I8" i="1" s="1"/>
  <c r="C7" i="1"/>
  <c r="I7" i="1" s="1"/>
  <c r="C6" i="1"/>
  <c r="I6" i="1" s="1"/>
  <c r="C5" i="1"/>
  <c r="I5" i="1" s="1"/>
  <c r="C4" i="1"/>
  <c r="I4" i="1" s="1"/>
  <c r="C3" i="1"/>
  <c r="I3" i="1" s="1"/>
  <c r="C2" i="1"/>
  <c r="I2" i="1" s="1"/>
  <c r="I71" i="1"/>
  <c r="I73" i="1"/>
  <c r="I72" i="1"/>
  <c r="I70" i="1"/>
  <c r="I59" i="1"/>
  <c r="I36" i="1"/>
  <c r="I35" i="1"/>
  <c r="I34" i="1"/>
  <c r="I33" i="1"/>
  <c r="I24" i="1"/>
  <c r="I23" i="1"/>
  <c r="I22" i="1"/>
  <c r="I21" i="1"/>
  <c r="I12" i="1"/>
  <c r="I11" i="1"/>
</calcChain>
</file>

<file path=xl/sharedStrings.xml><?xml version="1.0" encoding="utf-8"?>
<sst xmlns="http://schemas.openxmlformats.org/spreadsheetml/2006/main" count="457" uniqueCount="125">
  <si>
    <t>term_list_displayName</t>
  </si>
  <si>
    <t>term_list_shortIdentifier</t>
  </si>
  <si>
    <t>term</t>
  </si>
  <si>
    <t>notes</t>
  </si>
  <si>
    <t>Annotation Type</t>
  </si>
  <si>
    <t>annotationtype</t>
  </si>
  <si>
    <t>cataloging note</t>
  </si>
  <si>
    <t>migration note</t>
  </si>
  <si>
    <t>staff note</t>
  </si>
  <si>
    <t>Description Level</t>
  </si>
  <si>
    <t>descriptionlevel</t>
  </si>
  <si>
    <t>collection</t>
  </si>
  <si>
    <t>individual remains or cultural object</t>
  </si>
  <si>
    <t>supporting collection</t>
  </si>
  <si>
    <t>Inventory Status</t>
  </si>
  <si>
    <t>inventorystatus</t>
  </si>
  <si>
    <t>in storage</t>
  </si>
  <si>
    <t>missing</t>
  </si>
  <si>
    <t>off site</t>
  </si>
  <si>
    <t>removed from collection</t>
  </si>
  <si>
    <t>NAGPRA categories</t>
  </si>
  <si>
    <t>nagpracategory</t>
  </si>
  <si>
    <t>associated funerary object (AFO)</t>
  </si>
  <si>
    <t>default with 8.1</t>
  </si>
  <si>
    <t>human remains</t>
  </si>
  <si>
    <t>object of cultural patrimony</t>
  </si>
  <si>
    <t>sacred object</t>
  </si>
  <si>
    <t>subject to NAGPRA, unspecified</t>
  </si>
  <si>
    <t>unassociated funerary object (UFO)</t>
  </si>
  <si>
    <t>undetermined/requires additional consultation</t>
  </si>
  <si>
    <t>default with 8.1; Jessi's note: this term is not on the official list from the NAGPRA regs. It was added bc the reality of the workflow is that not all collections are assigned categories and some can take quite a long time to work through the process (far longer than regs dictate). This allows for the tagging of collections while in this state of limbo/workflow process more accurately than following strictly the defined NAGPRA reg terms.</t>
  </si>
  <si>
    <t>NAGPRA Claim Types</t>
  </si>
  <si>
    <t>nagpraclaimtype</t>
  </si>
  <si>
    <t>unrelated to NAGPRA</t>
  </si>
  <si>
    <t>NAGPRA inventories</t>
  </si>
  <si>
    <t>nagprainventory</t>
  </si>
  <si>
    <t>inventory, complete</t>
  </si>
  <si>
    <t>inventory, in progress</t>
  </si>
  <si>
    <t>inventory, not started</t>
  </si>
  <si>
    <t>summary, complete</t>
  </si>
  <si>
    <t>summary, in progress</t>
  </si>
  <si>
    <t>summary, not started</t>
  </si>
  <si>
    <t>Object Category</t>
  </si>
  <si>
    <t>objectcategory</t>
  </si>
  <si>
    <t>commingled human remains</t>
  </si>
  <si>
    <t>debitage</t>
  </si>
  <si>
    <t>default with 8.1 / new in 8.1</t>
  </si>
  <si>
    <t>ethnographic</t>
  </si>
  <si>
    <t>historics</t>
  </si>
  <si>
    <t>modified faunal remains</t>
  </si>
  <si>
    <t>modified floral remains</t>
  </si>
  <si>
    <t>modified human remains</t>
  </si>
  <si>
    <t>modified mineral</t>
  </si>
  <si>
    <t>modified shell</t>
  </si>
  <si>
    <t>modified stone</t>
  </si>
  <si>
    <t>soil</t>
  </si>
  <si>
    <t>unidentified object</t>
  </si>
  <si>
    <t>unmodified faunal remains</t>
  </si>
  <si>
    <t>unmodified floral remains</t>
  </si>
  <si>
    <t>unmodified mineral</t>
  </si>
  <si>
    <t>unmodified shell</t>
  </si>
  <si>
    <t>unmodified stone</t>
  </si>
  <si>
    <t>Organization Types</t>
  </si>
  <si>
    <t>organizationtype</t>
  </si>
  <si>
    <t>crm firm</t>
  </si>
  <si>
    <t>family</t>
  </si>
  <si>
    <t>federal agency</t>
  </si>
  <si>
    <t>federally-recognized tribe</t>
  </si>
  <si>
    <t>museum</t>
  </si>
  <si>
    <t>non-federally-recognized tribe</t>
  </si>
  <si>
    <t>Publishing Destination</t>
  </si>
  <si>
    <t>publishto</t>
  </si>
  <si>
    <t>CollectionSpace Public Browser</t>
  </si>
  <si>
    <t>None</t>
  </si>
  <si>
    <t>loadVersion</t>
  </si>
  <si>
    <t>loadAction</t>
  </si>
  <si>
    <t>id</t>
  </si>
  <si>
    <t>create</t>
  </si>
  <si>
    <t>sort-dedupe</t>
  </si>
  <si>
    <t>update</t>
  </si>
  <si>
    <t>objectcategory human remains</t>
  </si>
  <si>
    <t>unmodified human remains</t>
  </si>
  <si>
    <t>Omeka</t>
  </si>
  <si>
    <t>delete</t>
  </si>
  <si>
    <t>none</t>
  </si>
  <si>
    <t>origterm</t>
  </si>
  <si>
    <t>prevterm</t>
  </si>
  <si>
    <t>objectcategory commingled human remains</t>
  </si>
  <si>
    <t>objectcategory commingled human remains 0</t>
  </si>
  <si>
    <t>objectcategory human remains 1</t>
  </si>
  <si>
    <t>objectcategory modified faunal remains</t>
  </si>
  <si>
    <t>objectcategory modified faunal remains 0</t>
  </si>
  <si>
    <t>objectcategory modified floral remains</t>
  </si>
  <si>
    <t>objectcategory modified floral remains 0</t>
  </si>
  <si>
    <t>objectcategory modified human remains</t>
  </si>
  <si>
    <t>objectcategory modified human remains 0</t>
  </si>
  <si>
    <t>objectcategory modified mineral</t>
  </si>
  <si>
    <t>objectcategory modified mineral 0</t>
  </si>
  <si>
    <t>objectcategory modified shell</t>
  </si>
  <si>
    <t>objectcategory modified shell 0</t>
  </si>
  <si>
    <t>objectcategory modified stone</t>
  </si>
  <si>
    <t>objectcategory modified stone 0</t>
  </si>
  <si>
    <t>objectcategory unmodified faunal remains</t>
  </si>
  <si>
    <t>objectcategory unmodified faunal remains 0</t>
  </si>
  <si>
    <t>objectcategory unmodified floral remains</t>
  </si>
  <si>
    <t>objectcategory unmodified floral remains 0</t>
  </si>
  <si>
    <t>objectcategory unmodified mineral</t>
  </si>
  <si>
    <t>objectcategory unmodified mineral 0</t>
  </si>
  <si>
    <t>objectcategory unmodified shell</t>
  </si>
  <si>
    <t>objectcategory unmodified shell 0</t>
  </si>
  <si>
    <t>objectcategory unmodified stone</t>
  </si>
  <si>
    <t>objectcategory unmodified stone 0</t>
  </si>
  <si>
    <t>human remains, commingled</t>
  </si>
  <si>
    <t>human remains, unmodified</t>
  </si>
  <si>
    <t>faunal remains, modified</t>
  </si>
  <si>
    <t>floral remains, modified</t>
  </si>
  <si>
    <t>human remains, modified</t>
  </si>
  <si>
    <t>mineral, modified</t>
  </si>
  <si>
    <t>shell, modified</t>
  </si>
  <si>
    <t>stone, modified</t>
  </si>
  <si>
    <t>faunal remains, unmodified</t>
  </si>
  <si>
    <t>floral remains, unmodified</t>
  </si>
  <si>
    <t>mineral, unmodified</t>
  </si>
  <si>
    <t>shell, unmodified</t>
  </si>
  <si>
    <t>stone, unmodified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</si>
</sst>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1">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5EA12-E723-8C4C-9C3A-51BA5560AEBE}" name="termData" displayName="termData" ref="A1:J73" totalsRowShown="0">
  <autoFilter ref="A1:J73" xr:uid="{A345EA12-E723-8C4C-9C3A-51BA5560AEBE}"/>
  <sortState xmlns:xlrd2="http://schemas.microsoft.com/office/spreadsheetml/2017/richdata2" ref="A2:J73">
    <sortCondition ref="I1:I73"/>
  </sortState>
  <tableColumns count="10">
    <tableColumn id="1" xr3:uid="{085FEC12-546F-5440-882B-801273F4A3B1}" name="loadVersion"/>
    <tableColumn id="2" xr3:uid="{06A622D8-BD0A-6E43-83C6-0DEF2F6AF8AA}" name="loadAction"/>
    <tableColumn id="3" xr3:uid="{A371367B-E76F-5040-A00D-7353D82761A2}" name="id">
      <calculatedColumnFormula>_xlfn.TEXTJOIN(" ",TRUE,E2,J2)</calculatedColumnFormula>
    </tableColumn>
    <tableColumn id="4" xr3:uid="{67D87138-A73D-0E42-BE6C-5D8BAEE62A4A}" name="term_list_displayName"/>
    <tableColumn id="5" xr3:uid="{9DD330C3-2932-0640-AB21-F4B9466216C9}" name="term_list_shortIdentifier"/>
    <tableColumn id="6" xr3:uid="{32AD7F31-7CD0-5249-B1AD-67EE775A1195}" name="term"/>
    <tableColumn id="10" xr3:uid="{1774E59E-D45D-C044-88C4-700B40BC7135}" name="prevterm"/>
    <tableColumn id="7" xr3:uid="{6429C7D4-94B4-EF4C-AC41-947864AD3761}" name="notes"/>
    <tableColumn id="8" xr3:uid="{2D6B8E96-ED27-D444-8B34-1917E2684DE6}" name="sort-dedupe" dataDxfId="0">
      <calculatedColumnFormula>_xlfn.TEXTJOIN(" ",TRUE,C2,A2)</calculatedColumnFormula>
    </tableColumn>
    <tableColumn id="9" xr3:uid="{519F72E0-AE04-2843-9575-A247AB66200F}" name="origter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3"/>
  <sheetViews>
    <sheetView tabSelected="1" topLeftCell="A36" workbookViewId="0">
      <selection activeCell="G71" sqref="G71"/>
    </sheetView>
  </sheetViews>
  <sheetFormatPr baseColWidth="10" defaultColWidth="8.83203125" defaultRowHeight="15" x14ac:dyDescent="0.2"/>
  <cols>
    <col min="1" max="1" width="12.83203125" customWidth="1"/>
    <col min="2" max="2" width="11.83203125" customWidth="1"/>
    <col min="3" max="3" width="20.5" customWidth="1"/>
    <col min="4" max="4" width="21.1640625" customWidth="1"/>
    <col min="5" max="5" width="22.6640625" customWidth="1"/>
    <col min="6" max="6" width="35.83203125" bestFit="1" customWidth="1"/>
    <col min="7" max="7" width="12.6640625" bestFit="1" customWidth="1"/>
  </cols>
  <sheetData>
    <row r="1" spans="1:10" x14ac:dyDescent="0.2">
      <c r="A1" t="s">
        <v>74</v>
      </c>
      <c r="B1" t="s">
        <v>75</v>
      </c>
      <c r="C1" t="s">
        <v>76</v>
      </c>
      <c r="D1" t="s">
        <v>0</v>
      </c>
      <c r="E1" t="s">
        <v>1</v>
      </c>
      <c r="F1" t="s">
        <v>2</v>
      </c>
      <c r="G1" t="s">
        <v>86</v>
      </c>
      <c r="H1" t="s">
        <v>3</v>
      </c>
      <c r="I1" t="s">
        <v>78</v>
      </c>
      <c r="J1" t="s">
        <v>85</v>
      </c>
    </row>
    <row r="2" spans="1:10" x14ac:dyDescent="0.2">
      <c r="A2">
        <v>0</v>
      </c>
      <c r="B2" t="s">
        <v>77</v>
      </c>
      <c r="C2" t="str">
        <f>_xlfn.TEXTJOIN(" ",TRUE,E2,J2)</f>
        <v>annotationtype cataloging note</v>
      </c>
      <c r="D2" t="s">
        <v>4</v>
      </c>
      <c r="E2" t="s">
        <v>5</v>
      </c>
      <c r="F2" t="s">
        <v>6</v>
      </c>
      <c r="I2" t="str">
        <f>_xlfn.TEXTJOIN(" ",TRUE,C2,A2)</f>
        <v>annotationtype cataloging note 0</v>
      </c>
      <c r="J2" t="s">
        <v>6</v>
      </c>
    </row>
    <row r="3" spans="1:10" x14ac:dyDescent="0.2">
      <c r="A3">
        <v>0</v>
      </c>
      <c r="B3" t="s">
        <v>77</v>
      </c>
      <c r="C3" t="str">
        <f>_xlfn.TEXTJOIN(" ",TRUE,E3,J3)</f>
        <v>annotationtype migration note</v>
      </c>
      <c r="D3" t="s">
        <v>4</v>
      </c>
      <c r="E3" t="s">
        <v>5</v>
      </c>
      <c r="F3" t="s">
        <v>7</v>
      </c>
      <c r="I3" t="str">
        <f>_xlfn.TEXTJOIN(" ",TRUE,C3,A3)</f>
        <v>annotationtype migration note 0</v>
      </c>
      <c r="J3" t="s">
        <v>7</v>
      </c>
    </row>
    <row r="4" spans="1:10" x14ac:dyDescent="0.2">
      <c r="A4">
        <v>0</v>
      </c>
      <c r="B4" t="s">
        <v>77</v>
      </c>
      <c r="C4" t="str">
        <f>_xlfn.TEXTJOIN(" ",TRUE,E4,J4)</f>
        <v>annotationtype staff note</v>
      </c>
      <c r="D4" t="s">
        <v>4</v>
      </c>
      <c r="E4" t="s">
        <v>5</v>
      </c>
      <c r="F4" t="s">
        <v>8</v>
      </c>
      <c r="I4" t="str">
        <f>_xlfn.TEXTJOIN(" ",TRUE,C4,A4)</f>
        <v>annotationtype staff note 0</v>
      </c>
      <c r="J4" t="s">
        <v>8</v>
      </c>
    </row>
    <row r="5" spans="1:10" x14ac:dyDescent="0.2">
      <c r="A5">
        <v>0</v>
      </c>
      <c r="B5" t="s">
        <v>77</v>
      </c>
      <c r="C5" t="str">
        <f>_xlfn.TEXTJOIN(" ",TRUE,E5,J5)</f>
        <v>descriptionlevel collection</v>
      </c>
      <c r="D5" t="s">
        <v>9</v>
      </c>
      <c r="E5" t="s">
        <v>10</v>
      </c>
      <c r="F5" t="s">
        <v>11</v>
      </c>
      <c r="I5" t="str">
        <f>_xlfn.TEXTJOIN(" ",TRUE,C5,A5)</f>
        <v>descriptionlevel collection 0</v>
      </c>
      <c r="J5" t="s">
        <v>11</v>
      </c>
    </row>
    <row r="6" spans="1:10" x14ac:dyDescent="0.2">
      <c r="A6">
        <v>0</v>
      </c>
      <c r="B6" t="s">
        <v>77</v>
      </c>
      <c r="C6" t="str">
        <f>_xlfn.TEXTJOIN(" ",TRUE,E6,J6)</f>
        <v>descriptionlevel individual remains or cultural object</v>
      </c>
      <c r="D6" t="s">
        <v>9</v>
      </c>
      <c r="E6" t="s">
        <v>10</v>
      </c>
      <c r="F6" t="s">
        <v>12</v>
      </c>
      <c r="I6" t="str">
        <f>_xlfn.TEXTJOIN(" ",TRUE,C6,A6)</f>
        <v>descriptionlevel individual remains or cultural object 0</v>
      </c>
      <c r="J6" t="s">
        <v>12</v>
      </c>
    </row>
    <row r="7" spans="1:10" x14ac:dyDescent="0.2">
      <c r="A7">
        <v>0</v>
      </c>
      <c r="B7" t="s">
        <v>77</v>
      </c>
      <c r="C7" t="str">
        <f>_xlfn.TEXTJOIN(" ",TRUE,E7,J7)</f>
        <v>descriptionlevel supporting collection</v>
      </c>
      <c r="D7" t="s">
        <v>9</v>
      </c>
      <c r="E7" t="s">
        <v>10</v>
      </c>
      <c r="F7" t="s">
        <v>13</v>
      </c>
      <c r="I7" t="str">
        <f>_xlfn.TEXTJOIN(" ",TRUE,C7,A7)</f>
        <v>descriptionlevel supporting collection 0</v>
      </c>
      <c r="J7" t="s">
        <v>13</v>
      </c>
    </row>
    <row r="8" spans="1:10" x14ac:dyDescent="0.2">
      <c r="A8">
        <v>0</v>
      </c>
      <c r="B8" t="s">
        <v>77</v>
      </c>
      <c r="C8" t="str">
        <f>_xlfn.TEXTJOIN(" ",TRUE,E8,J8)</f>
        <v>inventorystatus in storage</v>
      </c>
      <c r="D8" t="s">
        <v>14</v>
      </c>
      <c r="E8" t="s">
        <v>15</v>
      </c>
      <c r="F8" t="s">
        <v>16</v>
      </c>
      <c r="I8" t="str">
        <f>_xlfn.TEXTJOIN(" ",TRUE,C8,A8)</f>
        <v>inventorystatus in storage 0</v>
      </c>
      <c r="J8" t="s">
        <v>16</v>
      </c>
    </row>
    <row r="9" spans="1:10" x14ac:dyDescent="0.2">
      <c r="A9">
        <v>0</v>
      </c>
      <c r="B9" t="s">
        <v>77</v>
      </c>
      <c r="C9" t="str">
        <f>_xlfn.TEXTJOIN(" ",TRUE,E9,J9)</f>
        <v>inventorystatus missing</v>
      </c>
      <c r="D9" t="s">
        <v>14</v>
      </c>
      <c r="E9" t="s">
        <v>15</v>
      </c>
      <c r="F9" t="s">
        <v>17</v>
      </c>
      <c r="I9" t="str">
        <f>_xlfn.TEXTJOIN(" ",TRUE,C9,A9)</f>
        <v>inventorystatus missing 0</v>
      </c>
      <c r="J9" t="s">
        <v>17</v>
      </c>
    </row>
    <row r="10" spans="1:10" x14ac:dyDescent="0.2">
      <c r="A10">
        <v>0</v>
      </c>
      <c r="B10" t="s">
        <v>77</v>
      </c>
      <c r="C10" t="str">
        <f>_xlfn.TEXTJOIN(" ",TRUE,E10,J10)</f>
        <v>inventorystatus off site</v>
      </c>
      <c r="D10" t="s">
        <v>14</v>
      </c>
      <c r="E10" t="s">
        <v>15</v>
      </c>
      <c r="F10" t="s">
        <v>18</v>
      </c>
      <c r="I10" t="str">
        <f>_xlfn.TEXTJOIN(" ",TRUE,C10,A10)</f>
        <v>inventorystatus off site 0</v>
      </c>
      <c r="J10" t="s">
        <v>18</v>
      </c>
    </row>
    <row r="11" spans="1:10" x14ac:dyDescent="0.2">
      <c r="A11">
        <v>0</v>
      </c>
      <c r="B11" t="s">
        <v>77</v>
      </c>
      <c r="C11" t="str">
        <f>_xlfn.TEXTJOIN(" ",TRUE,E11,J11)</f>
        <v>inventorystatus removed from collection</v>
      </c>
      <c r="D11" t="s">
        <v>14</v>
      </c>
      <c r="E11" t="s">
        <v>15</v>
      </c>
      <c r="F11" t="s">
        <v>19</v>
      </c>
      <c r="I11" t="str">
        <f>_xlfn.TEXTJOIN(" ",TRUE,C11,A11)</f>
        <v>inventorystatus removed from collection 0</v>
      </c>
      <c r="J11" t="s">
        <v>19</v>
      </c>
    </row>
    <row r="12" spans="1:10" x14ac:dyDescent="0.2">
      <c r="A12">
        <v>0</v>
      </c>
      <c r="B12" t="s">
        <v>77</v>
      </c>
      <c r="C12" t="str">
        <f>_xlfn.TEXTJOIN(" ",TRUE,E12,J12)</f>
        <v>nagpracategory associated funerary object (AFO)</v>
      </c>
      <c r="D12" t="s">
        <v>20</v>
      </c>
      <c r="E12" t="s">
        <v>21</v>
      </c>
      <c r="F12" t="s">
        <v>22</v>
      </c>
      <c r="H12" t="s">
        <v>23</v>
      </c>
      <c r="I12" t="str">
        <f>_xlfn.TEXTJOIN(" ",TRUE,C12,A12)</f>
        <v>nagpracategory associated funerary object (AFO) 0</v>
      </c>
      <c r="J12" t="s">
        <v>22</v>
      </c>
    </row>
    <row r="13" spans="1:10" x14ac:dyDescent="0.2">
      <c r="A13">
        <v>0</v>
      </c>
      <c r="B13" t="s">
        <v>77</v>
      </c>
      <c r="C13" t="str">
        <f>_xlfn.TEXTJOIN(" ",TRUE,E13,J13)</f>
        <v>nagpracategory human remains</v>
      </c>
      <c r="D13" t="s">
        <v>20</v>
      </c>
      <c r="E13" t="s">
        <v>21</v>
      </c>
      <c r="F13" t="s">
        <v>24</v>
      </c>
      <c r="H13" t="s">
        <v>23</v>
      </c>
      <c r="I13" t="str">
        <f>_xlfn.TEXTJOIN(" ",TRUE,C13,A13)</f>
        <v>nagpracategory human remains 0</v>
      </c>
      <c r="J13" t="s">
        <v>24</v>
      </c>
    </row>
    <row r="14" spans="1:10" x14ac:dyDescent="0.2">
      <c r="A14">
        <v>0</v>
      </c>
      <c r="B14" t="s">
        <v>77</v>
      </c>
      <c r="C14" t="str">
        <f>_xlfn.TEXTJOIN(" ",TRUE,E14,J14)</f>
        <v>nagpracategory object of cultural patrimony</v>
      </c>
      <c r="D14" t="s">
        <v>20</v>
      </c>
      <c r="E14" t="s">
        <v>21</v>
      </c>
      <c r="F14" t="s">
        <v>25</v>
      </c>
      <c r="H14" t="s">
        <v>23</v>
      </c>
      <c r="I14" t="str">
        <f>_xlfn.TEXTJOIN(" ",TRUE,C14,A14)</f>
        <v>nagpracategory object of cultural patrimony 0</v>
      </c>
      <c r="J14" t="s">
        <v>25</v>
      </c>
    </row>
    <row r="15" spans="1:10" x14ac:dyDescent="0.2">
      <c r="A15">
        <v>0</v>
      </c>
      <c r="B15" t="s">
        <v>77</v>
      </c>
      <c r="C15" t="str">
        <f>_xlfn.TEXTJOIN(" ",TRUE,E15,J15)</f>
        <v>nagpracategory sacred object</v>
      </c>
      <c r="D15" t="s">
        <v>20</v>
      </c>
      <c r="E15" t="s">
        <v>21</v>
      </c>
      <c r="F15" t="s">
        <v>26</v>
      </c>
      <c r="H15" t="s">
        <v>23</v>
      </c>
      <c r="I15" t="str">
        <f>_xlfn.TEXTJOIN(" ",TRUE,C15,A15)</f>
        <v>nagpracategory sacred object 0</v>
      </c>
      <c r="J15" t="s">
        <v>26</v>
      </c>
    </row>
    <row r="16" spans="1:10" x14ac:dyDescent="0.2">
      <c r="A16">
        <v>0</v>
      </c>
      <c r="B16" t="s">
        <v>77</v>
      </c>
      <c r="C16" t="str">
        <f>_xlfn.TEXTJOIN(" ",TRUE,E16,J16)</f>
        <v>nagpracategory subject to NAGPRA, unspecified</v>
      </c>
      <c r="D16" t="s">
        <v>20</v>
      </c>
      <c r="E16" t="s">
        <v>21</v>
      </c>
      <c r="F16" t="s">
        <v>27</v>
      </c>
      <c r="H16" t="s">
        <v>23</v>
      </c>
      <c r="I16" t="str">
        <f>_xlfn.TEXTJOIN(" ",TRUE,C16,A16)</f>
        <v>nagpracategory subject to NAGPRA, unspecified 0</v>
      </c>
      <c r="J16" t="s">
        <v>27</v>
      </c>
    </row>
    <row r="17" spans="1:10" x14ac:dyDescent="0.2">
      <c r="A17">
        <v>0</v>
      </c>
      <c r="B17" t="s">
        <v>77</v>
      </c>
      <c r="C17" t="str">
        <f>_xlfn.TEXTJOIN(" ",TRUE,E17,J17)</f>
        <v>nagpracategory unassociated funerary object (UFO)</v>
      </c>
      <c r="D17" t="s">
        <v>20</v>
      </c>
      <c r="E17" t="s">
        <v>21</v>
      </c>
      <c r="F17" t="s">
        <v>28</v>
      </c>
      <c r="H17" t="s">
        <v>23</v>
      </c>
      <c r="I17" t="str">
        <f>_xlfn.TEXTJOIN(" ",TRUE,C17,A17)</f>
        <v>nagpracategory unassociated funerary object (UFO) 0</v>
      </c>
      <c r="J17" t="s">
        <v>28</v>
      </c>
    </row>
    <row r="18" spans="1:10" x14ac:dyDescent="0.2">
      <c r="A18">
        <v>0</v>
      </c>
      <c r="B18" t="s">
        <v>77</v>
      </c>
      <c r="C18" t="str">
        <f>_xlfn.TEXTJOIN(" ",TRUE,E18,J18)</f>
        <v>nagpracategory undetermined/requires additional consultation</v>
      </c>
      <c r="D18" t="s">
        <v>20</v>
      </c>
      <c r="E18" t="s">
        <v>21</v>
      </c>
      <c r="F18" t="s">
        <v>29</v>
      </c>
      <c r="H18" t="s">
        <v>30</v>
      </c>
      <c r="I18" t="str">
        <f>_xlfn.TEXTJOIN(" ",TRUE,C18,A18)</f>
        <v>nagpracategory undetermined/requires additional consultation 0</v>
      </c>
      <c r="J18" t="s">
        <v>29</v>
      </c>
    </row>
    <row r="19" spans="1:10" x14ac:dyDescent="0.2">
      <c r="A19">
        <v>0</v>
      </c>
      <c r="B19" t="s">
        <v>77</v>
      </c>
      <c r="C19" t="str">
        <f>_xlfn.TEXTJOIN(" ",TRUE,E19,J19)</f>
        <v>nagpraclaimtype associated funerary object (AFO)</v>
      </c>
      <c r="D19" t="s">
        <v>31</v>
      </c>
      <c r="E19" t="s">
        <v>32</v>
      </c>
      <c r="F19" t="s">
        <v>22</v>
      </c>
      <c r="H19" t="s">
        <v>23</v>
      </c>
      <c r="I19" t="str">
        <f>_xlfn.TEXTJOIN(" ",TRUE,C19,A19)</f>
        <v>nagpraclaimtype associated funerary object (AFO) 0</v>
      </c>
      <c r="J19" t="s">
        <v>22</v>
      </c>
    </row>
    <row r="20" spans="1:10" x14ac:dyDescent="0.2">
      <c r="A20">
        <v>0</v>
      </c>
      <c r="B20" t="s">
        <v>77</v>
      </c>
      <c r="C20" t="str">
        <f>_xlfn.TEXTJOIN(" ",TRUE,E20,J20)</f>
        <v>nagpraclaimtype human remains</v>
      </c>
      <c r="D20" t="s">
        <v>31</v>
      </c>
      <c r="E20" t="s">
        <v>32</v>
      </c>
      <c r="F20" t="s">
        <v>24</v>
      </c>
      <c r="H20" t="s">
        <v>23</v>
      </c>
      <c r="I20" t="str">
        <f>_xlfn.TEXTJOIN(" ",TRUE,C20,A20)</f>
        <v>nagpraclaimtype human remains 0</v>
      </c>
      <c r="J20" t="s">
        <v>24</v>
      </c>
    </row>
    <row r="21" spans="1:10" x14ac:dyDescent="0.2">
      <c r="A21">
        <v>0</v>
      </c>
      <c r="B21" t="s">
        <v>77</v>
      </c>
      <c r="C21" t="str">
        <f>_xlfn.TEXTJOIN(" ",TRUE,E21,J21)</f>
        <v>nagpraclaimtype object of cultural patrimony</v>
      </c>
      <c r="D21" t="s">
        <v>31</v>
      </c>
      <c r="E21" t="s">
        <v>32</v>
      </c>
      <c r="F21" t="s">
        <v>25</v>
      </c>
      <c r="H21" t="s">
        <v>23</v>
      </c>
      <c r="I21" t="str">
        <f>_xlfn.TEXTJOIN(" ",TRUE,C21,A21)</f>
        <v>nagpraclaimtype object of cultural patrimony 0</v>
      </c>
      <c r="J21" t="s">
        <v>25</v>
      </c>
    </row>
    <row r="22" spans="1:10" x14ac:dyDescent="0.2">
      <c r="A22">
        <v>0</v>
      </c>
      <c r="B22" t="s">
        <v>77</v>
      </c>
      <c r="C22" t="str">
        <f>_xlfn.TEXTJOIN(" ",TRUE,E22,J22)</f>
        <v>nagpraclaimtype sacred object</v>
      </c>
      <c r="D22" t="s">
        <v>31</v>
      </c>
      <c r="E22" t="s">
        <v>32</v>
      </c>
      <c r="F22" t="s">
        <v>26</v>
      </c>
      <c r="H22" t="s">
        <v>23</v>
      </c>
      <c r="I22" t="str">
        <f>_xlfn.TEXTJOIN(" ",TRUE,C22,A22)</f>
        <v>nagpraclaimtype sacred object 0</v>
      </c>
      <c r="J22" t="s">
        <v>26</v>
      </c>
    </row>
    <row r="23" spans="1:10" x14ac:dyDescent="0.2">
      <c r="A23">
        <v>0</v>
      </c>
      <c r="B23" t="s">
        <v>77</v>
      </c>
      <c r="C23" t="str">
        <f>_xlfn.TEXTJOIN(" ",TRUE,E23,J23)</f>
        <v>nagpraclaimtype unassociated funerary object (UFO)</v>
      </c>
      <c r="D23" t="s">
        <v>31</v>
      </c>
      <c r="E23" t="s">
        <v>32</v>
      </c>
      <c r="F23" t="s">
        <v>28</v>
      </c>
      <c r="H23" t="s">
        <v>23</v>
      </c>
      <c r="I23" t="str">
        <f>_xlfn.TEXTJOIN(" ",TRUE,C23,A23)</f>
        <v>nagpraclaimtype unassociated funerary object (UFO) 0</v>
      </c>
      <c r="J23" t="s">
        <v>28</v>
      </c>
    </row>
    <row r="24" spans="1:10" x14ac:dyDescent="0.2">
      <c r="A24">
        <v>0</v>
      </c>
      <c r="B24" t="s">
        <v>77</v>
      </c>
      <c r="C24" t="str">
        <f>_xlfn.TEXTJOIN(" ",TRUE,E24,J24)</f>
        <v>nagpraclaimtype unrelated to NAGPRA</v>
      </c>
      <c r="D24" t="s">
        <v>31</v>
      </c>
      <c r="E24" t="s">
        <v>32</v>
      </c>
      <c r="F24" t="s">
        <v>33</v>
      </c>
      <c r="H24" t="s">
        <v>23</v>
      </c>
      <c r="I24" t="str">
        <f>_xlfn.TEXTJOIN(" ",TRUE,C24,A24)</f>
        <v>nagpraclaimtype unrelated to NAGPRA 0</v>
      </c>
      <c r="J24" t="s">
        <v>33</v>
      </c>
    </row>
    <row r="25" spans="1:10" x14ac:dyDescent="0.2">
      <c r="A25">
        <v>0</v>
      </c>
      <c r="B25" t="s">
        <v>77</v>
      </c>
      <c r="C25" t="str">
        <f>_xlfn.TEXTJOIN(" ",TRUE,E25,J25)</f>
        <v>nagprainventory inventory, complete</v>
      </c>
      <c r="D25" t="s">
        <v>34</v>
      </c>
      <c r="E25" t="s">
        <v>35</v>
      </c>
      <c r="F25" t="s">
        <v>36</v>
      </c>
      <c r="H25" t="s">
        <v>23</v>
      </c>
      <c r="I25" t="str">
        <f>_xlfn.TEXTJOIN(" ",TRUE,C25,A25)</f>
        <v>nagprainventory inventory, complete 0</v>
      </c>
      <c r="J25" t="s">
        <v>36</v>
      </c>
    </row>
    <row r="26" spans="1:10" x14ac:dyDescent="0.2">
      <c r="A26">
        <v>0</v>
      </c>
      <c r="B26" t="s">
        <v>77</v>
      </c>
      <c r="C26" t="str">
        <f>_xlfn.TEXTJOIN(" ",TRUE,E26,J26)</f>
        <v>nagprainventory inventory, in progress</v>
      </c>
      <c r="D26" t="s">
        <v>34</v>
      </c>
      <c r="E26" t="s">
        <v>35</v>
      </c>
      <c r="F26" t="s">
        <v>37</v>
      </c>
      <c r="H26" t="s">
        <v>23</v>
      </c>
      <c r="I26" t="str">
        <f>_xlfn.TEXTJOIN(" ",TRUE,C26,A26)</f>
        <v>nagprainventory inventory, in progress 0</v>
      </c>
      <c r="J26" t="s">
        <v>37</v>
      </c>
    </row>
    <row r="27" spans="1:10" x14ac:dyDescent="0.2">
      <c r="A27">
        <v>0</v>
      </c>
      <c r="B27" t="s">
        <v>77</v>
      </c>
      <c r="C27" t="str">
        <f>_xlfn.TEXTJOIN(" ",TRUE,E27,J27)</f>
        <v>nagprainventory inventory, not started</v>
      </c>
      <c r="D27" t="s">
        <v>34</v>
      </c>
      <c r="E27" t="s">
        <v>35</v>
      </c>
      <c r="F27" t="s">
        <v>38</v>
      </c>
      <c r="H27" t="s">
        <v>23</v>
      </c>
      <c r="I27" t="str">
        <f>_xlfn.TEXTJOIN(" ",TRUE,C27,A27)</f>
        <v>nagprainventory inventory, not started 0</v>
      </c>
      <c r="J27" t="s">
        <v>38</v>
      </c>
    </row>
    <row r="28" spans="1:10" x14ac:dyDescent="0.2">
      <c r="A28">
        <v>0</v>
      </c>
      <c r="B28" t="s">
        <v>77</v>
      </c>
      <c r="C28" t="str">
        <f>_xlfn.TEXTJOIN(" ",TRUE,E28,J28)</f>
        <v>nagprainventory summary, complete</v>
      </c>
      <c r="D28" t="s">
        <v>34</v>
      </c>
      <c r="E28" t="s">
        <v>35</v>
      </c>
      <c r="F28" t="s">
        <v>39</v>
      </c>
      <c r="H28" t="s">
        <v>23</v>
      </c>
      <c r="I28" t="str">
        <f>_xlfn.TEXTJOIN(" ",TRUE,C28,A28)</f>
        <v>nagprainventory summary, complete 0</v>
      </c>
      <c r="J28" t="s">
        <v>39</v>
      </c>
    </row>
    <row r="29" spans="1:10" x14ac:dyDescent="0.2">
      <c r="A29">
        <v>0</v>
      </c>
      <c r="B29" t="s">
        <v>77</v>
      </c>
      <c r="C29" t="str">
        <f>_xlfn.TEXTJOIN(" ",TRUE,E29,J29)</f>
        <v>nagprainventory summary, in progress</v>
      </c>
      <c r="D29" t="s">
        <v>34</v>
      </c>
      <c r="E29" t="s">
        <v>35</v>
      </c>
      <c r="F29" t="s">
        <v>40</v>
      </c>
      <c r="H29" t="s">
        <v>23</v>
      </c>
      <c r="I29" t="str">
        <f>_xlfn.TEXTJOIN(" ",TRUE,C29,A29)</f>
        <v>nagprainventory summary, in progress 0</v>
      </c>
      <c r="J29" t="s">
        <v>40</v>
      </c>
    </row>
    <row r="30" spans="1:10" x14ac:dyDescent="0.2">
      <c r="A30">
        <v>0</v>
      </c>
      <c r="B30" t="s">
        <v>77</v>
      </c>
      <c r="C30" t="str">
        <f>_xlfn.TEXTJOIN(" ",TRUE,E30,J30)</f>
        <v>nagprainventory summary, not started</v>
      </c>
      <c r="D30" t="s">
        <v>34</v>
      </c>
      <c r="E30" t="s">
        <v>35</v>
      </c>
      <c r="F30" t="s">
        <v>41</v>
      </c>
      <c r="H30" t="s">
        <v>23</v>
      </c>
      <c r="I30" t="str">
        <f>_xlfn.TEXTJOIN(" ",TRUE,C30,A30)</f>
        <v>nagprainventory summary, not started 0</v>
      </c>
      <c r="J30" t="s">
        <v>41</v>
      </c>
    </row>
    <row r="31" spans="1:10" x14ac:dyDescent="0.2">
      <c r="A31">
        <v>0</v>
      </c>
      <c r="B31" t="s">
        <v>77</v>
      </c>
      <c r="C31" t="str">
        <f>_xlfn.TEXTJOIN(" ",TRUE,E31,J31)</f>
        <v>objectcategory commingled human remains</v>
      </c>
      <c r="D31" t="s">
        <v>42</v>
      </c>
      <c r="E31" t="s">
        <v>43</v>
      </c>
      <c r="F31" t="s">
        <v>44</v>
      </c>
      <c r="I31" t="str">
        <f>_xlfn.TEXTJOIN(" ",TRUE,C31,A31)</f>
        <v>objectcategory commingled human remains 0</v>
      </c>
      <c r="J31" t="s">
        <v>44</v>
      </c>
    </row>
    <row r="32" spans="1:10" x14ac:dyDescent="0.2">
      <c r="A32">
        <v>3</v>
      </c>
      <c r="B32" t="s">
        <v>79</v>
      </c>
      <c r="C32" t="s">
        <v>87</v>
      </c>
      <c r="D32" t="s">
        <v>42</v>
      </c>
      <c r="E32" t="s">
        <v>43</v>
      </c>
      <c r="F32" t="s">
        <v>112</v>
      </c>
      <c r="G32" t="s">
        <v>44</v>
      </c>
      <c r="I32" s="1" t="s">
        <v>88</v>
      </c>
      <c r="J32" t="s">
        <v>44</v>
      </c>
    </row>
    <row r="33" spans="1:10" x14ac:dyDescent="0.2">
      <c r="A33">
        <v>0</v>
      </c>
      <c r="B33" t="s">
        <v>77</v>
      </c>
      <c r="C33" t="str">
        <f>_xlfn.TEXTJOIN(" ",TRUE,E33,J33)</f>
        <v>objectcategory debitage</v>
      </c>
      <c r="D33" t="s">
        <v>42</v>
      </c>
      <c r="E33" t="s">
        <v>43</v>
      </c>
      <c r="F33" t="s">
        <v>45</v>
      </c>
      <c r="H33" t="s">
        <v>46</v>
      </c>
      <c r="I33" t="str">
        <f>_xlfn.TEXTJOIN(" ",TRUE,C33,A33)</f>
        <v>objectcategory debitage 0</v>
      </c>
      <c r="J33" t="s">
        <v>45</v>
      </c>
    </row>
    <row r="34" spans="1:10" x14ac:dyDescent="0.2">
      <c r="A34">
        <v>0</v>
      </c>
      <c r="B34" t="s">
        <v>77</v>
      </c>
      <c r="C34" t="str">
        <f>_xlfn.TEXTJOIN(" ",TRUE,E34,J34)</f>
        <v>objectcategory ethnographic</v>
      </c>
      <c r="D34" t="s">
        <v>42</v>
      </c>
      <c r="E34" t="s">
        <v>43</v>
      </c>
      <c r="F34" t="s">
        <v>47</v>
      </c>
      <c r="H34" t="s">
        <v>46</v>
      </c>
      <c r="I34" t="str">
        <f>_xlfn.TEXTJOIN(" ",TRUE,C34,A34)</f>
        <v>objectcategory ethnographic 0</v>
      </c>
      <c r="J34" t="s">
        <v>47</v>
      </c>
    </row>
    <row r="35" spans="1:10" x14ac:dyDescent="0.2">
      <c r="A35">
        <v>0</v>
      </c>
      <c r="B35" t="s">
        <v>77</v>
      </c>
      <c r="C35" t="str">
        <f>_xlfn.TEXTJOIN(" ",TRUE,E35,J35)</f>
        <v>objectcategory historics</v>
      </c>
      <c r="D35" t="s">
        <v>42</v>
      </c>
      <c r="E35" t="s">
        <v>43</v>
      </c>
      <c r="F35" t="s">
        <v>48</v>
      </c>
      <c r="H35" t="s">
        <v>46</v>
      </c>
      <c r="I35" t="str">
        <f>_xlfn.TEXTJOIN(" ",TRUE,C35,A35)</f>
        <v>objectcategory historics 0</v>
      </c>
      <c r="J35" t="s">
        <v>48</v>
      </c>
    </row>
    <row r="36" spans="1:10" x14ac:dyDescent="0.2">
      <c r="A36">
        <v>0</v>
      </c>
      <c r="B36" t="s">
        <v>77</v>
      </c>
      <c r="C36" t="str">
        <f>_xlfn.TEXTJOIN(" ",TRUE,E36,J36)</f>
        <v>objectcategory human remains</v>
      </c>
      <c r="D36" t="s">
        <v>42</v>
      </c>
      <c r="E36" t="s">
        <v>43</v>
      </c>
      <c r="F36" t="s">
        <v>24</v>
      </c>
      <c r="H36" t="s">
        <v>46</v>
      </c>
      <c r="I36" t="str">
        <f>_xlfn.TEXTJOIN(" ",TRUE,C36,A36)</f>
        <v>objectcategory human remains 0</v>
      </c>
      <c r="J36" t="s">
        <v>24</v>
      </c>
    </row>
    <row r="37" spans="1:10" x14ac:dyDescent="0.2">
      <c r="A37">
        <v>1</v>
      </c>
      <c r="B37" t="s">
        <v>79</v>
      </c>
      <c r="C37" t="str">
        <f>_xlfn.TEXTJOIN(" ",TRUE,E37,J37)</f>
        <v>objectcategory human remains</v>
      </c>
      <c r="D37" t="s">
        <v>42</v>
      </c>
      <c r="E37" t="s">
        <v>43</v>
      </c>
      <c r="F37" t="s">
        <v>81</v>
      </c>
      <c r="G37" t="s">
        <v>24</v>
      </c>
      <c r="I37" s="1" t="str">
        <f>_xlfn.TEXTJOIN(" ",TRUE,C37,A37)</f>
        <v>objectcategory human remains 1</v>
      </c>
      <c r="J37" t="s">
        <v>24</v>
      </c>
    </row>
    <row r="38" spans="1:10" x14ac:dyDescent="0.2">
      <c r="A38">
        <v>3</v>
      </c>
      <c r="B38" t="s">
        <v>79</v>
      </c>
      <c r="C38" t="s">
        <v>80</v>
      </c>
      <c r="D38" t="s">
        <v>42</v>
      </c>
      <c r="E38" t="s">
        <v>43</v>
      </c>
      <c r="F38" t="s">
        <v>113</v>
      </c>
      <c r="G38" t="s">
        <v>81</v>
      </c>
      <c r="I38" s="1" t="s">
        <v>89</v>
      </c>
      <c r="J38" t="s">
        <v>24</v>
      </c>
    </row>
    <row r="39" spans="1:10" x14ac:dyDescent="0.2">
      <c r="A39">
        <v>0</v>
      </c>
      <c r="B39" t="s">
        <v>77</v>
      </c>
      <c r="C39" t="str">
        <f>_xlfn.TEXTJOIN(" ",TRUE,E39,J39)</f>
        <v>objectcategory modified faunal remains</v>
      </c>
      <c r="D39" t="s">
        <v>42</v>
      </c>
      <c r="E39" t="s">
        <v>43</v>
      </c>
      <c r="F39" t="s">
        <v>49</v>
      </c>
      <c r="H39" t="s">
        <v>46</v>
      </c>
      <c r="I39" t="str">
        <f>_xlfn.TEXTJOIN(" ",TRUE,C39,A39)</f>
        <v>objectcategory modified faunal remains 0</v>
      </c>
      <c r="J39" t="s">
        <v>49</v>
      </c>
    </row>
    <row r="40" spans="1:10" x14ac:dyDescent="0.2">
      <c r="A40">
        <v>3</v>
      </c>
      <c r="B40" t="s">
        <v>79</v>
      </c>
      <c r="C40" t="s">
        <v>90</v>
      </c>
      <c r="D40" t="s">
        <v>42</v>
      </c>
      <c r="E40" t="s">
        <v>43</v>
      </c>
      <c r="F40" t="s">
        <v>114</v>
      </c>
      <c r="G40" t="s">
        <v>49</v>
      </c>
      <c r="H40" t="s">
        <v>46</v>
      </c>
      <c r="I40" t="s">
        <v>91</v>
      </c>
      <c r="J40" t="s">
        <v>49</v>
      </c>
    </row>
    <row r="41" spans="1:10" x14ac:dyDescent="0.2">
      <c r="A41">
        <v>0</v>
      </c>
      <c r="B41" t="s">
        <v>77</v>
      </c>
      <c r="C41" t="str">
        <f>_xlfn.TEXTJOIN(" ",TRUE,E41,J41)</f>
        <v>objectcategory modified floral remains</v>
      </c>
      <c r="D41" t="s">
        <v>42</v>
      </c>
      <c r="E41" t="s">
        <v>43</v>
      </c>
      <c r="F41" t="s">
        <v>50</v>
      </c>
      <c r="H41" t="s">
        <v>46</v>
      </c>
      <c r="I41" t="str">
        <f>_xlfn.TEXTJOIN(" ",TRUE,C41,A41)</f>
        <v>objectcategory modified floral remains 0</v>
      </c>
      <c r="J41" t="s">
        <v>50</v>
      </c>
    </row>
    <row r="42" spans="1:10" x14ac:dyDescent="0.2">
      <c r="A42">
        <v>3</v>
      </c>
      <c r="B42" t="s">
        <v>79</v>
      </c>
      <c r="C42" t="s">
        <v>92</v>
      </c>
      <c r="D42" t="s">
        <v>42</v>
      </c>
      <c r="E42" t="s">
        <v>43</v>
      </c>
      <c r="F42" t="s">
        <v>115</v>
      </c>
      <c r="G42" t="s">
        <v>50</v>
      </c>
      <c r="H42" t="s">
        <v>46</v>
      </c>
      <c r="I42" t="s">
        <v>93</v>
      </c>
      <c r="J42" t="s">
        <v>50</v>
      </c>
    </row>
    <row r="43" spans="1:10" x14ac:dyDescent="0.2">
      <c r="A43">
        <v>0</v>
      </c>
      <c r="B43" t="s">
        <v>77</v>
      </c>
      <c r="C43" t="str">
        <f>_xlfn.TEXTJOIN(" ",TRUE,E43,J43)</f>
        <v>objectcategory modified human remains</v>
      </c>
      <c r="D43" t="s">
        <v>42</v>
      </c>
      <c r="E43" t="s">
        <v>43</v>
      </c>
      <c r="F43" t="s">
        <v>51</v>
      </c>
      <c r="H43" t="s">
        <v>46</v>
      </c>
      <c r="I43" t="str">
        <f>_xlfn.TEXTJOIN(" ",TRUE,C43,A43)</f>
        <v>objectcategory modified human remains 0</v>
      </c>
      <c r="J43" t="s">
        <v>51</v>
      </c>
    </row>
    <row r="44" spans="1:10" x14ac:dyDescent="0.2">
      <c r="A44">
        <v>3</v>
      </c>
      <c r="B44" t="s">
        <v>79</v>
      </c>
      <c r="C44" t="s">
        <v>94</v>
      </c>
      <c r="D44" t="s">
        <v>42</v>
      </c>
      <c r="E44" t="s">
        <v>43</v>
      </c>
      <c r="F44" t="s">
        <v>116</v>
      </c>
      <c r="G44" t="s">
        <v>51</v>
      </c>
      <c r="H44" t="s">
        <v>46</v>
      </c>
      <c r="I44" t="s">
        <v>95</v>
      </c>
      <c r="J44" t="s">
        <v>51</v>
      </c>
    </row>
    <row r="45" spans="1:10" x14ac:dyDescent="0.2">
      <c r="A45">
        <v>0</v>
      </c>
      <c r="B45" t="s">
        <v>77</v>
      </c>
      <c r="C45" t="str">
        <f>_xlfn.TEXTJOIN(" ",TRUE,E45,J45)</f>
        <v>objectcategory modified mineral</v>
      </c>
      <c r="D45" t="s">
        <v>42</v>
      </c>
      <c r="E45" t="s">
        <v>43</v>
      </c>
      <c r="F45" t="s">
        <v>52</v>
      </c>
      <c r="H45" t="s">
        <v>46</v>
      </c>
      <c r="I45" t="str">
        <f>_xlfn.TEXTJOIN(" ",TRUE,C45,A45)</f>
        <v>objectcategory modified mineral 0</v>
      </c>
      <c r="J45" t="s">
        <v>52</v>
      </c>
    </row>
    <row r="46" spans="1:10" x14ac:dyDescent="0.2">
      <c r="A46">
        <v>3</v>
      </c>
      <c r="B46" t="s">
        <v>79</v>
      </c>
      <c r="C46" t="s">
        <v>96</v>
      </c>
      <c r="D46" t="s">
        <v>42</v>
      </c>
      <c r="E46" t="s">
        <v>43</v>
      </c>
      <c r="F46" t="s">
        <v>117</v>
      </c>
      <c r="G46" t="s">
        <v>52</v>
      </c>
      <c r="H46" t="s">
        <v>46</v>
      </c>
      <c r="I46" t="s">
        <v>97</v>
      </c>
      <c r="J46" t="s">
        <v>52</v>
      </c>
    </row>
    <row r="47" spans="1:10" x14ac:dyDescent="0.2">
      <c r="A47">
        <v>0</v>
      </c>
      <c r="B47" t="s">
        <v>77</v>
      </c>
      <c r="C47" t="str">
        <f>_xlfn.TEXTJOIN(" ",TRUE,E47,J47)</f>
        <v>objectcategory modified shell</v>
      </c>
      <c r="D47" t="s">
        <v>42</v>
      </c>
      <c r="E47" t="s">
        <v>43</v>
      </c>
      <c r="F47" t="s">
        <v>53</v>
      </c>
      <c r="H47" t="s">
        <v>46</v>
      </c>
      <c r="I47" t="str">
        <f>_xlfn.TEXTJOIN(" ",TRUE,C47,A47)</f>
        <v>objectcategory modified shell 0</v>
      </c>
      <c r="J47" t="s">
        <v>53</v>
      </c>
    </row>
    <row r="48" spans="1:10" x14ac:dyDescent="0.2">
      <c r="A48">
        <v>3</v>
      </c>
      <c r="B48" t="s">
        <v>79</v>
      </c>
      <c r="C48" t="s">
        <v>98</v>
      </c>
      <c r="D48" t="s">
        <v>42</v>
      </c>
      <c r="E48" t="s">
        <v>43</v>
      </c>
      <c r="F48" t="s">
        <v>118</v>
      </c>
      <c r="G48" t="s">
        <v>53</v>
      </c>
      <c r="H48" t="s">
        <v>46</v>
      </c>
      <c r="I48" t="s">
        <v>99</v>
      </c>
      <c r="J48" t="s">
        <v>53</v>
      </c>
    </row>
    <row r="49" spans="1:10" x14ac:dyDescent="0.2">
      <c r="A49">
        <v>0</v>
      </c>
      <c r="B49" t="s">
        <v>77</v>
      </c>
      <c r="C49" t="str">
        <f>_xlfn.TEXTJOIN(" ",TRUE,E49,J49)</f>
        <v>objectcategory modified stone</v>
      </c>
      <c r="D49" t="s">
        <v>42</v>
      </c>
      <c r="E49" t="s">
        <v>43</v>
      </c>
      <c r="F49" t="s">
        <v>54</v>
      </c>
      <c r="H49" t="s">
        <v>46</v>
      </c>
      <c r="I49" t="str">
        <f>_xlfn.TEXTJOIN(" ",TRUE,C49,A49)</f>
        <v>objectcategory modified stone 0</v>
      </c>
      <c r="J49" t="s">
        <v>54</v>
      </c>
    </row>
    <row r="50" spans="1:10" x14ac:dyDescent="0.2">
      <c r="A50">
        <v>3</v>
      </c>
      <c r="B50" t="s">
        <v>79</v>
      </c>
      <c r="C50" t="s">
        <v>100</v>
      </c>
      <c r="D50" t="s">
        <v>42</v>
      </c>
      <c r="E50" t="s">
        <v>43</v>
      </c>
      <c r="F50" s="2" t="s">
        <v>119</v>
      </c>
      <c r="G50" t="s">
        <v>54</v>
      </c>
      <c r="H50" t="s">
        <v>46</v>
      </c>
      <c r="I50" t="s">
        <v>101</v>
      </c>
      <c r="J50" t="s">
        <v>54</v>
      </c>
    </row>
    <row r="51" spans="1:10" x14ac:dyDescent="0.2">
      <c r="A51">
        <v>0</v>
      </c>
      <c r="B51" t="s">
        <v>77</v>
      </c>
      <c r="C51" t="str">
        <f>_xlfn.TEXTJOIN(" ",TRUE,E51,J51)</f>
        <v>objectcategory soil</v>
      </c>
      <c r="D51" t="s">
        <v>42</v>
      </c>
      <c r="E51" t="s">
        <v>43</v>
      </c>
      <c r="F51" t="s">
        <v>55</v>
      </c>
      <c r="H51" t="s">
        <v>46</v>
      </c>
      <c r="I51" t="str">
        <f>_xlfn.TEXTJOIN(" ",TRUE,C51,A51)</f>
        <v>objectcategory soil 0</v>
      </c>
      <c r="J51" t="s">
        <v>55</v>
      </c>
    </row>
    <row r="52" spans="1:10" x14ac:dyDescent="0.2">
      <c r="A52">
        <v>0</v>
      </c>
      <c r="B52" t="s">
        <v>77</v>
      </c>
      <c r="C52" t="str">
        <f>_xlfn.TEXTJOIN(" ",TRUE,E52,J52)</f>
        <v>objectcategory unidentified object</v>
      </c>
      <c r="D52" t="s">
        <v>42</v>
      </c>
      <c r="E52" t="s">
        <v>43</v>
      </c>
      <c r="F52" t="s">
        <v>56</v>
      </c>
      <c r="I52" t="str">
        <f>_xlfn.TEXTJOIN(" ",TRUE,C52,A52)</f>
        <v>objectcategory unidentified object 0</v>
      </c>
      <c r="J52" t="s">
        <v>56</v>
      </c>
    </row>
    <row r="53" spans="1:10" x14ac:dyDescent="0.2">
      <c r="A53">
        <v>0</v>
      </c>
      <c r="B53" t="s">
        <v>77</v>
      </c>
      <c r="C53" t="str">
        <f>_xlfn.TEXTJOIN(" ",TRUE,E53,J53)</f>
        <v>objectcategory unmodified faunal remains</v>
      </c>
      <c r="D53" t="s">
        <v>42</v>
      </c>
      <c r="E53" t="s">
        <v>43</v>
      </c>
      <c r="F53" t="s">
        <v>57</v>
      </c>
      <c r="H53" t="s">
        <v>46</v>
      </c>
      <c r="I53" t="str">
        <f>_xlfn.TEXTJOIN(" ",TRUE,C53,A53)</f>
        <v>objectcategory unmodified faunal remains 0</v>
      </c>
      <c r="J53" t="s">
        <v>57</v>
      </c>
    </row>
    <row r="54" spans="1:10" x14ac:dyDescent="0.2">
      <c r="A54">
        <v>3</v>
      </c>
      <c r="B54" t="s">
        <v>79</v>
      </c>
      <c r="C54" t="s">
        <v>102</v>
      </c>
      <c r="D54" t="s">
        <v>42</v>
      </c>
      <c r="E54" t="s">
        <v>43</v>
      </c>
      <c r="F54" t="s">
        <v>120</v>
      </c>
      <c r="G54" t="s">
        <v>57</v>
      </c>
      <c r="H54" t="s">
        <v>46</v>
      </c>
      <c r="I54" t="s">
        <v>103</v>
      </c>
      <c r="J54" t="s">
        <v>57</v>
      </c>
    </row>
    <row r="55" spans="1:10" x14ac:dyDescent="0.2">
      <c r="A55">
        <v>0</v>
      </c>
      <c r="B55" t="s">
        <v>77</v>
      </c>
      <c r="C55" t="str">
        <f>_xlfn.TEXTJOIN(" ",TRUE,E55,J55)</f>
        <v>objectcategory unmodified floral remains</v>
      </c>
      <c r="D55" t="s">
        <v>42</v>
      </c>
      <c r="E55" t="s">
        <v>43</v>
      </c>
      <c r="F55" t="s">
        <v>58</v>
      </c>
      <c r="H55" t="s">
        <v>46</v>
      </c>
      <c r="I55" t="str">
        <f>_xlfn.TEXTJOIN(" ",TRUE,C55,A55)</f>
        <v>objectcategory unmodified floral remains 0</v>
      </c>
      <c r="J55" t="s">
        <v>58</v>
      </c>
    </row>
    <row r="56" spans="1:10" x14ac:dyDescent="0.2">
      <c r="A56">
        <v>3</v>
      </c>
      <c r="B56" t="s">
        <v>79</v>
      </c>
      <c r="C56" t="s">
        <v>104</v>
      </c>
      <c r="D56" t="s">
        <v>42</v>
      </c>
      <c r="E56" t="s">
        <v>43</v>
      </c>
      <c r="F56" t="s">
        <v>121</v>
      </c>
      <c r="G56" t="s">
        <v>58</v>
      </c>
      <c r="H56" t="s">
        <v>46</v>
      </c>
      <c r="I56" t="s">
        <v>105</v>
      </c>
      <c r="J56" t="s">
        <v>58</v>
      </c>
    </row>
    <row r="57" spans="1:10" x14ac:dyDescent="0.2">
      <c r="A57">
        <v>0</v>
      </c>
      <c r="B57" t="s">
        <v>77</v>
      </c>
      <c r="C57" t="str">
        <f>_xlfn.TEXTJOIN(" ",TRUE,E57,J57)</f>
        <v>objectcategory unmodified mineral</v>
      </c>
      <c r="D57" t="s">
        <v>42</v>
      </c>
      <c r="E57" t="s">
        <v>43</v>
      </c>
      <c r="F57" t="s">
        <v>59</v>
      </c>
      <c r="H57" t="s">
        <v>46</v>
      </c>
      <c r="I57" t="str">
        <f>_xlfn.TEXTJOIN(" ",TRUE,C57,A57)</f>
        <v>objectcategory unmodified mineral 0</v>
      </c>
      <c r="J57" t="s">
        <v>59</v>
      </c>
    </row>
    <row r="58" spans="1:10" x14ac:dyDescent="0.2">
      <c r="A58">
        <v>3</v>
      </c>
      <c r="B58" t="s">
        <v>79</v>
      </c>
      <c r="C58" t="s">
        <v>106</v>
      </c>
      <c r="D58" t="s">
        <v>42</v>
      </c>
      <c r="E58" t="s">
        <v>43</v>
      </c>
      <c r="F58" t="s">
        <v>122</v>
      </c>
      <c r="G58" t="s">
        <v>59</v>
      </c>
      <c r="H58" t="s">
        <v>46</v>
      </c>
      <c r="I58" t="s">
        <v>107</v>
      </c>
      <c r="J58" t="s">
        <v>59</v>
      </c>
    </row>
    <row r="59" spans="1:10" x14ac:dyDescent="0.2">
      <c r="A59">
        <v>0</v>
      </c>
      <c r="B59" t="s">
        <v>77</v>
      </c>
      <c r="C59" t="str">
        <f>_xlfn.TEXTJOIN(" ",TRUE,E59,J59)</f>
        <v>objectcategory unmodified shell</v>
      </c>
      <c r="D59" t="s">
        <v>42</v>
      </c>
      <c r="E59" t="s">
        <v>43</v>
      </c>
      <c r="F59" t="s">
        <v>60</v>
      </c>
      <c r="H59" t="s">
        <v>46</v>
      </c>
      <c r="I59" t="str">
        <f>_xlfn.TEXTJOIN(" ",TRUE,C59,A59)</f>
        <v>objectcategory unmodified shell 0</v>
      </c>
      <c r="J59" t="s">
        <v>60</v>
      </c>
    </row>
    <row r="60" spans="1:10" x14ac:dyDescent="0.2">
      <c r="A60">
        <v>3</v>
      </c>
      <c r="B60" t="s">
        <v>79</v>
      </c>
      <c r="C60" t="s">
        <v>108</v>
      </c>
      <c r="D60" t="s">
        <v>42</v>
      </c>
      <c r="E60" t="s">
        <v>43</v>
      </c>
      <c r="F60" t="s">
        <v>123</v>
      </c>
      <c r="G60" t="s">
        <v>60</v>
      </c>
      <c r="H60" t="s">
        <v>46</v>
      </c>
      <c r="I60" t="s">
        <v>109</v>
      </c>
      <c r="J60" t="s">
        <v>60</v>
      </c>
    </row>
    <row r="61" spans="1:10" x14ac:dyDescent="0.2">
      <c r="A61">
        <v>0</v>
      </c>
      <c r="B61" t="s">
        <v>77</v>
      </c>
      <c r="C61" t="str">
        <f>_xlfn.TEXTJOIN(" ",TRUE,E61,J61)</f>
        <v>objectcategory unmodified stone</v>
      </c>
      <c r="D61" t="s">
        <v>42</v>
      </c>
      <c r="E61" t="s">
        <v>43</v>
      </c>
      <c r="F61" t="s">
        <v>61</v>
      </c>
      <c r="H61" t="s">
        <v>46</v>
      </c>
      <c r="I61" t="str">
        <f>_xlfn.TEXTJOIN(" ",TRUE,C61,A61)</f>
        <v>objectcategory unmodified stone 0</v>
      </c>
      <c r="J61" t="s">
        <v>61</v>
      </c>
    </row>
    <row r="62" spans="1:10" x14ac:dyDescent="0.2">
      <c r="A62">
        <v>3</v>
      </c>
      <c r="B62" t="s">
        <v>79</v>
      </c>
      <c r="C62" t="s">
        <v>110</v>
      </c>
      <c r="D62" t="s">
        <v>42</v>
      </c>
      <c r="E62" t="s">
        <v>43</v>
      </c>
      <c r="F62" t="s">
        <v>124</v>
      </c>
      <c r="G62" t="s">
        <v>61</v>
      </c>
      <c r="H62" t="s">
        <v>46</v>
      </c>
      <c r="I62" t="s">
        <v>111</v>
      </c>
      <c r="J62" t="s">
        <v>61</v>
      </c>
    </row>
    <row r="63" spans="1:10" x14ac:dyDescent="0.2">
      <c r="A63">
        <v>0</v>
      </c>
      <c r="B63" t="s">
        <v>77</v>
      </c>
      <c r="C63" t="str">
        <f>_xlfn.TEXTJOIN(" ",TRUE,E63,J63)</f>
        <v>organizationtype crm firm</v>
      </c>
      <c r="D63" t="s">
        <v>62</v>
      </c>
      <c r="E63" t="s">
        <v>63</v>
      </c>
      <c r="F63" t="s">
        <v>64</v>
      </c>
      <c r="I63" t="str">
        <f>_xlfn.TEXTJOIN(" ",TRUE,C63,A63)</f>
        <v>organizationtype crm firm 0</v>
      </c>
      <c r="J63" t="s">
        <v>64</v>
      </c>
    </row>
    <row r="64" spans="1:10" x14ac:dyDescent="0.2">
      <c r="A64">
        <v>0</v>
      </c>
      <c r="B64" t="s">
        <v>77</v>
      </c>
      <c r="C64" t="str">
        <f>_xlfn.TEXTJOIN(" ",TRUE,E64,J64)</f>
        <v>organizationtype family</v>
      </c>
      <c r="D64" t="s">
        <v>62</v>
      </c>
      <c r="E64" t="s">
        <v>63</v>
      </c>
      <c r="F64" t="s">
        <v>65</v>
      </c>
      <c r="I64" t="str">
        <f>_xlfn.TEXTJOIN(" ",TRUE,C64,A64)</f>
        <v>organizationtype family 0</v>
      </c>
      <c r="J64" t="s">
        <v>65</v>
      </c>
    </row>
    <row r="65" spans="1:10" x14ac:dyDescent="0.2">
      <c r="A65">
        <v>0</v>
      </c>
      <c r="B65" t="s">
        <v>77</v>
      </c>
      <c r="C65" t="str">
        <f>_xlfn.TEXTJOIN(" ",TRUE,E65,J65)</f>
        <v>organizationtype federal agency</v>
      </c>
      <c r="D65" t="s">
        <v>62</v>
      </c>
      <c r="E65" t="s">
        <v>63</v>
      </c>
      <c r="F65" t="s">
        <v>66</v>
      </c>
      <c r="I65" t="str">
        <f>_xlfn.TEXTJOIN(" ",TRUE,C65,A65)</f>
        <v>organizationtype federal agency 0</v>
      </c>
      <c r="J65" t="s">
        <v>66</v>
      </c>
    </row>
    <row r="66" spans="1:10" x14ac:dyDescent="0.2">
      <c r="A66">
        <v>0</v>
      </c>
      <c r="B66" t="s">
        <v>77</v>
      </c>
      <c r="C66" t="str">
        <f>_xlfn.TEXTJOIN(" ",TRUE,E66,J66)</f>
        <v>organizationtype federally-recognized tribe</v>
      </c>
      <c r="D66" t="s">
        <v>62</v>
      </c>
      <c r="E66" t="s">
        <v>63</v>
      </c>
      <c r="F66" t="s">
        <v>67</v>
      </c>
      <c r="I66" t="str">
        <f>_xlfn.TEXTJOIN(" ",TRUE,C66,A66)</f>
        <v>organizationtype federally-recognized tribe 0</v>
      </c>
      <c r="J66" t="s">
        <v>67</v>
      </c>
    </row>
    <row r="67" spans="1:10" x14ac:dyDescent="0.2">
      <c r="A67">
        <v>0</v>
      </c>
      <c r="B67" t="s">
        <v>77</v>
      </c>
      <c r="C67" t="str">
        <f>_xlfn.TEXTJOIN(" ",TRUE,E67,J67)</f>
        <v>organizationtype museum</v>
      </c>
      <c r="D67" t="s">
        <v>62</v>
      </c>
      <c r="E67" t="s">
        <v>63</v>
      </c>
      <c r="F67" t="s">
        <v>68</v>
      </c>
      <c r="I67" t="str">
        <f>_xlfn.TEXTJOIN(" ",TRUE,C67,A67)</f>
        <v>organizationtype museum 0</v>
      </c>
      <c r="J67" t="s">
        <v>68</v>
      </c>
    </row>
    <row r="68" spans="1:10" x14ac:dyDescent="0.2">
      <c r="A68">
        <v>0</v>
      </c>
      <c r="B68" t="s">
        <v>77</v>
      </c>
      <c r="C68" t="str">
        <f>_xlfn.TEXTJOIN(" ",TRUE,E68,J68)</f>
        <v>organizationtype non-federally-recognized tribe</v>
      </c>
      <c r="D68" t="s">
        <v>62</v>
      </c>
      <c r="E68" t="s">
        <v>63</v>
      </c>
      <c r="F68" t="s">
        <v>69</v>
      </c>
      <c r="I68" t="str">
        <f>_xlfn.TEXTJOIN(" ",TRUE,C68,A68)</f>
        <v>organizationtype non-federally-recognized tribe 0</v>
      </c>
      <c r="J68" t="s">
        <v>69</v>
      </c>
    </row>
    <row r="69" spans="1:10" x14ac:dyDescent="0.2">
      <c r="A69">
        <v>0</v>
      </c>
      <c r="B69" t="s">
        <v>77</v>
      </c>
      <c r="C69" t="str">
        <f>_xlfn.TEXTJOIN(" ",TRUE,E69,J69)</f>
        <v>publishto CollectionSpace Public Browser</v>
      </c>
      <c r="D69" t="s">
        <v>70</v>
      </c>
      <c r="E69" t="s">
        <v>71</v>
      </c>
      <c r="F69" t="s">
        <v>72</v>
      </c>
      <c r="I69" t="str">
        <f>_xlfn.TEXTJOIN(" ",TRUE,C69,A69)</f>
        <v>publishto CollectionSpace Public Browser 0</v>
      </c>
      <c r="J69" t="s">
        <v>72</v>
      </c>
    </row>
    <row r="70" spans="1:10" x14ac:dyDescent="0.2">
      <c r="A70">
        <v>0</v>
      </c>
      <c r="B70" t="s">
        <v>77</v>
      </c>
      <c r="C70" t="str">
        <f>_xlfn.TEXTJOIN(" ",TRUE,E70,J70)</f>
        <v>publishto None</v>
      </c>
      <c r="D70" t="s">
        <v>70</v>
      </c>
      <c r="E70" t="s">
        <v>71</v>
      </c>
      <c r="F70" t="s">
        <v>73</v>
      </c>
      <c r="I70" t="str">
        <f>_xlfn.TEXTJOIN(" ",TRUE,C70,A70)</f>
        <v>publishto None 0</v>
      </c>
      <c r="J70" t="s">
        <v>73</v>
      </c>
    </row>
    <row r="71" spans="1:10" x14ac:dyDescent="0.2">
      <c r="A71">
        <v>1</v>
      </c>
      <c r="B71" t="s">
        <v>79</v>
      </c>
      <c r="C71" t="str">
        <f>_xlfn.TEXTJOIN(" ",TRUE,E71,J71)</f>
        <v>publishto None</v>
      </c>
      <c r="D71" t="s">
        <v>70</v>
      </c>
      <c r="E71" t="s">
        <v>71</v>
      </c>
      <c r="F71" t="s">
        <v>84</v>
      </c>
      <c r="G71" t="s">
        <v>73</v>
      </c>
      <c r="I71" s="1" t="str">
        <f>_xlfn.TEXTJOIN(" ",TRUE,C71,A71)</f>
        <v>publishto None 1</v>
      </c>
      <c r="J71" t="s">
        <v>73</v>
      </c>
    </row>
    <row r="72" spans="1:10" x14ac:dyDescent="0.2">
      <c r="A72">
        <v>0</v>
      </c>
      <c r="B72" t="s">
        <v>77</v>
      </c>
      <c r="C72" t="str">
        <f>_xlfn.TEXTJOIN(" ",TRUE,E72,J72)</f>
        <v>publishto Omeka</v>
      </c>
      <c r="D72" t="s">
        <v>70</v>
      </c>
      <c r="E72" t="s">
        <v>71</v>
      </c>
      <c r="F72" t="s">
        <v>82</v>
      </c>
      <c r="I72" t="str">
        <f>_xlfn.TEXTJOIN(" ",TRUE,C72,A72)</f>
        <v>publishto Omeka 0</v>
      </c>
      <c r="J72" t="s">
        <v>82</v>
      </c>
    </row>
    <row r="73" spans="1:10" x14ac:dyDescent="0.2">
      <c r="A73">
        <v>2</v>
      </c>
      <c r="B73" t="s">
        <v>83</v>
      </c>
      <c r="C73" t="str">
        <f>_xlfn.TEXTJOIN(" ",TRUE,E73,J73)</f>
        <v>publishto Omeka</v>
      </c>
      <c r="D73" t="s">
        <v>70</v>
      </c>
      <c r="E73" t="s">
        <v>71</v>
      </c>
      <c r="F73" t="s">
        <v>82</v>
      </c>
      <c r="I73" t="str">
        <f>_xlfn.TEXTJOIN(" ",TRUE,C73,A73)</f>
        <v>publishto Omeka 2</v>
      </c>
      <c r="J73" t="s">
        <v>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C4DE627EB54449BA92EDD4203D684" ma:contentTypeVersion="16" ma:contentTypeDescription="Create a new document." ma:contentTypeScope="" ma:versionID="4c66ae8ad5e806d130737f1340b5989e">
  <xsd:schema xmlns:xsd="http://www.w3.org/2001/XMLSchema" xmlns:xs="http://www.w3.org/2001/XMLSchema" xmlns:p="http://schemas.microsoft.com/office/2006/metadata/properties" xmlns:ns2="9ecaf8b9-395e-4614-9554-a754ef4fa6ce" xmlns:ns3="3e0fc0fe-d5d6-438e-8bc4-7eae18f70edf" targetNamespace="http://schemas.microsoft.com/office/2006/metadata/properties" ma:root="true" ma:fieldsID="37a5a0aced1fd5955e1b293c1cac970c" ns2:_="" ns3:_="">
    <xsd:import namespace="9ecaf8b9-395e-4614-9554-a754ef4fa6ce"/>
    <xsd:import namespace="3e0fc0fe-d5d6-438e-8bc4-7eae18f70ed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LocalDescrip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af8b9-395e-4614-9554-a754ef4fa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f0c22b9-91b4-4bca-8bee-587ad390193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ocalDescription" ma:index="22" nillable="true" ma:displayName="LocalDescription" ma:description="What's in this folder or document" ma:format="Dropdown" ma:internalName="LocalDescription">
      <xsd:simpleType>
        <xsd:restriction base="dms:Note">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0fc0fe-d5d6-438e-8bc4-7eae18f70ed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4ba8e397-968f-48f1-bbce-e930db2b356c}" ma:internalName="TaxCatchAll" ma:showField="CatchAllData" ma:web="3e0fc0fe-d5d6-438e-8bc4-7eae18f70e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ecaf8b9-395e-4614-9554-a754ef4fa6ce">
      <Terms xmlns="http://schemas.microsoft.com/office/infopath/2007/PartnerControls"/>
    </lcf76f155ced4ddcb4097134ff3c332f>
    <TaxCatchAll xmlns="3e0fc0fe-d5d6-438e-8bc4-7eae18f70edf" xsi:nil="true"/>
    <LocalDescription xmlns="9ecaf8b9-395e-4614-9554-a754ef4fa6ce" xsi:nil="true"/>
    <SharedWithUsers xmlns="3e0fc0fe-d5d6-438e-8bc4-7eae18f70edf">
      <UserInfo>
        <DisplayName/>
        <AccountId xsi:nil="true"/>
        <AccountType/>
      </UserInfo>
    </SharedWithUsers>
  </documentManagement>
</p:properties>
</file>

<file path=customXml/itemProps1.xml><?xml version="1.0" encoding="utf-8"?>
<ds:datastoreItem xmlns:ds="http://schemas.openxmlformats.org/officeDocument/2006/customXml" ds:itemID="{745D81CB-460C-442A-83F1-2C1DC7BE8992}">
  <ds:schemaRefs>
    <ds:schemaRef ds:uri="http://schemas.microsoft.com/sharepoint/v3/contenttype/forms"/>
  </ds:schemaRefs>
</ds:datastoreItem>
</file>

<file path=customXml/itemProps2.xml><?xml version="1.0" encoding="utf-8"?>
<ds:datastoreItem xmlns:ds="http://schemas.openxmlformats.org/officeDocument/2006/customXml" ds:itemID="{181D3AEF-658E-48AA-B8AE-644B198301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af8b9-395e-4614-9554-a754ef4fa6ce"/>
    <ds:schemaRef ds:uri="3e0fc0fe-d5d6-438e-8bc4-7eae18f70e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DFA113-67C1-4162-9EA5-E3D1ED29EBCB}">
  <ds:schemaRef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terms/"/>
    <ds:schemaRef ds:uri="http://purl.org/dc/elements/1.1/"/>
    <ds:schemaRef ds:uri="http://purl.org/dc/dcmitype/"/>
    <ds:schemaRef ds:uri="9ecaf8b9-395e-4614-9554-a754ef4fa6ce"/>
    <ds:schemaRef ds:uri="http://schemas.microsoft.com/office/infopath/2007/PartnerControls"/>
    <ds:schemaRef ds:uri="3e0fc0fe-d5d6-438e-8bc4-7eae18f70ed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termData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Kristina Spurgin</cp:lastModifiedBy>
  <cp:revision/>
  <dcterms:created xsi:type="dcterms:W3CDTF">2025-02-03T17:04:05Z</dcterms:created>
  <dcterms:modified xsi:type="dcterms:W3CDTF">2025-04-23T16:29:23Z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0x010100A00C4DE627EB54449BA92EDD4203D684</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