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5"/>
  <workbookPr/>
  <mc:AlternateContent xmlns:mc="http://schemas.openxmlformats.org/markup-compatibility/2006">
    <mc:Choice Requires="x15">
      <x15ac:absPath xmlns:x15ac="http://schemas.microsoft.com/office/spreadsheetml/2010/11/ac" url="/Users/kristina/code/cs/migration_tools/spec/support/fixtures/"/>
    </mc:Choice>
  </mc:AlternateContent>
  <xr:revisionPtr revIDLastSave="0" documentId="13_ncr:1_{49478766-F2E2-4547-A0E3-11C984C8AADB}" xr6:coauthVersionLast="47" xr6:coauthVersionMax="47" xr10:uidLastSave="{00000000-0000-0000-0000-000000000000}"/>
  <bookViews>
    <workbookView xWindow="-38400" yWindow="10800" windowWidth="38400" windowHeight="10800" xr2:uid="{00000000-000D-0000-FFFF-FFFF00000000}"/>
  </bookViews>
  <sheets>
    <sheet name="term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K76" i="1" s="1"/>
  <c r="C75" i="1"/>
  <c r="K75" i="1" s="1"/>
  <c r="C74" i="1"/>
  <c r="K74" i="1" s="1"/>
  <c r="C73" i="1"/>
  <c r="C72" i="1"/>
  <c r="C70" i="1"/>
  <c r="K70" i="1" s="1"/>
  <c r="C71" i="1"/>
  <c r="C69" i="1"/>
  <c r="K69" i="1" s="1"/>
  <c r="C68" i="1"/>
  <c r="K68" i="1" s="1"/>
  <c r="C67" i="1"/>
  <c r="K67" i="1" s="1"/>
  <c r="C66" i="1"/>
  <c r="K66" i="1" s="1"/>
  <c r="C65" i="1"/>
  <c r="K65" i="1" s="1"/>
  <c r="C64" i="1"/>
  <c r="K64" i="1" s="1"/>
  <c r="C63" i="1"/>
  <c r="K63" i="1" s="1"/>
  <c r="C45" i="1"/>
  <c r="K45" i="1" s="1"/>
  <c r="C43" i="1"/>
  <c r="K43" i="1" s="1"/>
  <c r="C41" i="1"/>
  <c r="K41" i="1" s="1"/>
  <c r="C39" i="1"/>
  <c r="K39" i="1" s="1"/>
  <c r="C37" i="1"/>
  <c r="K37" i="1" s="1"/>
  <c r="C62" i="1"/>
  <c r="K62" i="1" s="1"/>
  <c r="C36" i="1"/>
  <c r="K36" i="1" s="1"/>
  <c r="C34" i="1"/>
  <c r="K34" i="1" s="1"/>
  <c r="C32" i="1"/>
  <c r="K32" i="1" s="1"/>
  <c r="C30" i="1"/>
  <c r="K30" i="1" s="1"/>
  <c r="C28" i="1"/>
  <c r="K28" i="1" s="1"/>
  <c r="C26" i="1"/>
  <c r="K26" i="1" s="1"/>
  <c r="C24" i="1"/>
  <c r="K24" i="1" s="1"/>
  <c r="C60" i="1"/>
  <c r="K60" i="1" s="1"/>
  <c r="C23" i="1"/>
  <c r="K23" i="1" s="1"/>
  <c r="C22" i="1"/>
  <c r="C21" i="1"/>
  <c r="C20" i="1"/>
  <c r="C58" i="1"/>
  <c r="K58" i="1" s="1"/>
  <c r="C19" i="1"/>
  <c r="K19" i="1" s="1"/>
  <c r="C18" i="1"/>
  <c r="K18" i="1" s="1"/>
  <c r="C17" i="1"/>
  <c r="K17" i="1" s="1"/>
  <c r="C16" i="1"/>
  <c r="K16" i="1" s="1"/>
  <c r="C15" i="1"/>
  <c r="K15" i="1" s="1"/>
  <c r="C14" i="1"/>
  <c r="K14" i="1" s="1"/>
  <c r="C13" i="1"/>
  <c r="C12" i="1"/>
  <c r="C11" i="1"/>
  <c r="C10" i="1"/>
  <c r="C9" i="1"/>
  <c r="K9" i="1" s="1"/>
  <c r="C8" i="1"/>
  <c r="K8" i="1" s="1"/>
  <c r="C57" i="1"/>
  <c r="K57" i="1" s="1"/>
  <c r="C7" i="1"/>
  <c r="K7" i="1" s="1"/>
  <c r="C6" i="1"/>
  <c r="K6" i="1" s="1"/>
  <c r="C5" i="1"/>
  <c r="K5" i="1" s="1"/>
  <c r="C4" i="1"/>
  <c r="K4" i="1" s="1"/>
  <c r="C3" i="1"/>
  <c r="K3" i="1" s="1"/>
  <c r="C2" i="1"/>
  <c r="C56" i="1"/>
  <c r="K56" i="1" s="1"/>
  <c r="C55" i="1"/>
  <c r="K55" i="1" s="1"/>
  <c r="C54" i="1"/>
  <c r="K54" i="1" s="1"/>
  <c r="C53" i="1"/>
  <c r="K53" i="1" s="1"/>
  <c r="C52" i="1"/>
  <c r="K52" i="1" s="1"/>
  <c r="C51" i="1"/>
  <c r="K51" i="1" s="1"/>
  <c r="C50" i="1"/>
  <c r="K50" i="1" s="1"/>
  <c r="C49" i="1"/>
  <c r="K49" i="1" s="1"/>
  <c r="C48" i="1"/>
  <c r="K48" i="1" s="1"/>
  <c r="C47" i="1"/>
  <c r="K47" i="1" s="1"/>
  <c r="K71" i="1"/>
  <c r="K73" i="1"/>
  <c r="K72" i="1"/>
  <c r="K22" i="1"/>
  <c r="K21" i="1"/>
  <c r="K20" i="1"/>
  <c r="K13" i="1"/>
  <c r="K12" i="1"/>
  <c r="K11" i="1"/>
  <c r="K10" i="1"/>
  <c r="K2" i="1"/>
</calcChain>
</file>

<file path=xl/sharedStrings.xml><?xml version="1.0" encoding="utf-8"?>
<sst xmlns="http://schemas.openxmlformats.org/spreadsheetml/2006/main" count="413" uniqueCount="129">
  <si>
    <t>term_list_displayName</t>
  </si>
  <si>
    <t>term_list_shortIdentifier</t>
  </si>
  <si>
    <t>Annotation Type</t>
  </si>
  <si>
    <t>annotationtype</t>
  </si>
  <si>
    <t>cataloging note</t>
  </si>
  <si>
    <t>migration note</t>
  </si>
  <si>
    <t>staff note</t>
  </si>
  <si>
    <t>Description Level</t>
  </si>
  <si>
    <t>descriptionlevel</t>
  </si>
  <si>
    <t>collection</t>
  </si>
  <si>
    <t>individual remains or cultural object</t>
  </si>
  <si>
    <t>supporting collection</t>
  </si>
  <si>
    <t>Inventory Status</t>
  </si>
  <si>
    <t>inventorystatus</t>
  </si>
  <si>
    <t>in storage</t>
  </si>
  <si>
    <t>missing</t>
  </si>
  <si>
    <t>off site</t>
  </si>
  <si>
    <t>removed from collection</t>
  </si>
  <si>
    <t>NAGPRA categories</t>
  </si>
  <si>
    <t>nagpracategory</t>
  </si>
  <si>
    <t>associated funerary object (AFO)</t>
  </si>
  <si>
    <t>human remains</t>
  </si>
  <si>
    <t>object of cultural patrimony</t>
  </si>
  <si>
    <t>sacred object</t>
  </si>
  <si>
    <t>subject to NAGPRA, unspecified</t>
  </si>
  <si>
    <t>unassociated funerary object (UFO)</t>
  </si>
  <si>
    <t>undetermined/requires additional consultation</t>
  </si>
  <si>
    <t>NAGPRA Claim Types</t>
  </si>
  <si>
    <t>nagpraclaimtype</t>
  </si>
  <si>
    <t>unrelated to NAGPRA</t>
  </si>
  <si>
    <t>NAGPRA inventories</t>
  </si>
  <si>
    <t>nagprainventory</t>
  </si>
  <si>
    <t>inventory, complete</t>
  </si>
  <si>
    <t>inventory, in progress</t>
  </si>
  <si>
    <t>inventory, not started</t>
  </si>
  <si>
    <t>summary, complete</t>
  </si>
  <si>
    <t>summary, in progress</t>
  </si>
  <si>
    <t>summary, not started</t>
  </si>
  <si>
    <t>Object Category</t>
  </si>
  <si>
    <t>objectcategory</t>
  </si>
  <si>
    <t>commingled human remains</t>
  </si>
  <si>
    <t>debitage</t>
  </si>
  <si>
    <t>ethnographic</t>
  </si>
  <si>
    <t>historics</t>
  </si>
  <si>
    <t>modified faunal remains</t>
  </si>
  <si>
    <t>modified floral remains</t>
  </si>
  <si>
    <t>modified human remains</t>
  </si>
  <si>
    <t>modified mineral</t>
  </si>
  <si>
    <t>modified shell</t>
  </si>
  <si>
    <t>modified stone</t>
  </si>
  <si>
    <t>soil</t>
  </si>
  <si>
    <t>unidentified object</t>
  </si>
  <si>
    <t>unmodified faunal remains</t>
  </si>
  <si>
    <t>unmodified floral remains</t>
  </si>
  <si>
    <t>unmodified mineral</t>
  </si>
  <si>
    <t>unmodified shell</t>
  </si>
  <si>
    <t>unmodified stone</t>
  </si>
  <si>
    <t>Organization Types</t>
  </si>
  <si>
    <t>organizationtype</t>
  </si>
  <si>
    <t>crm firm</t>
  </si>
  <si>
    <t>family</t>
  </si>
  <si>
    <t>federal agency</t>
  </si>
  <si>
    <t>federally-recognized tribe</t>
  </si>
  <si>
    <t>museum</t>
  </si>
  <si>
    <t>non-federally-recognized tribe</t>
  </si>
  <si>
    <t>Publishing Destination</t>
  </si>
  <si>
    <t>publishto</t>
  </si>
  <si>
    <t>CollectionSpace Public Browser</t>
  </si>
  <si>
    <t>None</t>
  </si>
  <si>
    <t>loadVersion</t>
  </si>
  <si>
    <t>loadAction</t>
  </si>
  <si>
    <t>id</t>
  </si>
  <si>
    <t>create</t>
  </si>
  <si>
    <t>sort-dedupe</t>
  </si>
  <si>
    <t>update</t>
  </si>
  <si>
    <t>objectcategory human remains</t>
  </si>
  <si>
    <t>unmodified human remains</t>
  </si>
  <si>
    <t>Omeka</t>
  </si>
  <si>
    <t>delete</t>
  </si>
  <si>
    <t>none</t>
  </si>
  <si>
    <t>origterm</t>
  </si>
  <si>
    <t>objectcategory commingled human remains</t>
  </si>
  <si>
    <t>objectcategory commingled human remains 0</t>
  </si>
  <si>
    <t>objectcategory human remains 1</t>
  </si>
  <si>
    <t>objectcategory modified faunal remains</t>
  </si>
  <si>
    <t>objectcategory modified faunal remains 0</t>
  </si>
  <si>
    <t>objectcategory modified floral remains</t>
  </si>
  <si>
    <t>objectcategory modified floral remains 0</t>
  </si>
  <si>
    <t>objectcategory modified human remains</t>
  </si>
  <si>
    <t>objectcategory modified human remains 0</t>
  </si>
  <si>
    <t>objectcategory modified mineral</t>
  </si>
  <si>
    <t>objectcategory modified mineral 0</t>
  </si>
  <si>
    <t>objectcategory modified shell</t>
  </si>
  <si>
    <t>objectcategory modified shell 0</t>
  </si>
  <si>
    <t>objectcategory modified stone</t>
  </si>
  <si>
    <t>objectcategory modified stone 0</t>
  </si>
  <si>
    <t>objectcategory unmodified faunal remains</t>
  </si>
  <si>
    <t>objectcategory unmodified faunal remains 0</t>
  </si>
  <si>
    <t>objectcategory unmodified floral remains</t>
  </si>
  <si>
    <t>objectcategory unmodified floral remains 0</t>
  </si>
  <si>
    <t>objectcategory unmodified mineral</t>
  </si>
  <si>
    <t>objectcategory unmodified mineral 0</t>
  </si>
  <si>
    <t>objectcategory unmodified shell</t>
  </si>
  <si>
    <t>objectcategory unmodified shell 0</t>
  </si>
  <si>
    <t>objectcategory unmodified stone</t>
  </si>
  <si>
    <t>objectcategory unmodified stone 0</t>
  </si>
  <si>
    <t>human remains, commingled</t>
  </si>
  <si>
    <t>human remains, unmodified</t>
  </si>
  <si>
    <t>faunal remains, modified</t>
  </si>
  <si>
    <t>floral remains, modified</t>
  </si>
  <si>
    <t>human remains, modified</t>
  </si>
  <si>
    <t>mineral, modified</t>
  </si>
  <si>
    <t>shell, modified</t>
  </si>
  <si>
    <t>stone, modified</t>
  </si>
  <si>
    <t>faunal remains, unmodified</t>
  </si>
  <si>
    <t>floral remains, unmodified</t>
  </si>
  <si>
    <t>mineral, unmodified</t>
  </si>
  <si>
    <t>shell, unmodified</t>
  </si>
  <si>
    <t>stone, unmodified</t>
  </si>
  <si>
    <t>description</t>
  </si>
  <si>
    <t>source</t>
  </si>
  <si>
    <t>sourcePage</t>
  </si>
  <si>
    <t>termStatus</t>
  </si>
  <si>
    <t>New Vocab</t>
  </si>
  <si>
    <t>newvocab</t>
  </si>
  <si>
    <t>Term 1</t>
  </si>
  <si>
    <t>Term 2</t>
  </si>
  <si>
    <t>Term 3</t>
  </si>
  <si>
    <t>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</si>
</sst>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45EA12-E723-8C4C-9C3A-51BA5560AEBE}" name="termData" displayName="termData" ref="A1:L76" totalsRowShown="0">
  <autoFilter ref="A1:L76" xr:uid="{A345EA12-E723-8C4C-9C3A-51BA5560AEBE}"/>
  <sortState xmlns:xlrd2="http://schemas.microsoft.com/office/spreadsheetml/2017/richdata2" ref="A2:L73">
    <sortCondition ref="G1:G73"/>
  </sortState>
  <tableColumns count="12">
    <tableColumn id="1" xr3:uid="{085FEC12-546F-5440-882B-801273F4A3B1}" name="loadVersion"/>
    <tableColumn id="2" xr3:uid="{06A622D8-BD0A-6E43-83C6-0DEF2F6AF8AA}" name="loadAction"/>
    <tableColumn id="3" xr3:uid="{A371367B-E76F-5040-A00D-7353D82761A2}" name="id">
      <calculatedColumnFormula>_xlfn.TEXTJOIN(" ",TRUE,E2,L2)</calculatedColumnFormula>
    </tableColumn>
    <tableColumn id="4" xr3:uid="{67D87138-A73D-0E42-BE6C-5D8BAEE62A4A}" name="term_list_displayName"/>
    <tableColumn id="5" xr3:uid="{9DD330C3-2932-0640-AB21-F4B9466216C9}" name="term_list_shortIdentifier"/>
    <tableColumn id="6" xr3:uid="{32AD7F31-7CD0-5249-B1AD-67EE775A1195}" name="term"/>
    <tableColumn id="7" xr3:uid="{6429C7D4-94B4-EF4C-AC41-947864AD3761}" name="description"/>
    <tableColumn id="10" xr3:uid="{64D8C81E-E305-5045-ACB9-5F2C2E1341CC}" name="source"/>
    <tableColumn id="11" xr3:uid="{924351F6-467D-FB44-AAE4-57EFDD4733DB}" name="sourcePage"/>
    <tableColumn id="12" xr3:uid="{525D49A0-4A09-A84C-B2B2-6B583CF77C75}" name="termStatus"/>
    <tableColumn id="8" xr3:uid="{2D6B8E96-ED27-D444-8B34-1917E2684DE6}" name="sort-dedupe" dataDxfId="0">
      <calculatedColumnFormula>_xlfn.TEXTJOIN(" ",TRUE,C2,A2)</calculatedColumnFormula>
    </tableColumn>
    <tableColumn id="9" xr3:uid="{519F72E0-AE04-2843-9575-A247AB66200F}" name="origter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6"/>
  <sheetViews>
    <sheetView tabSelected="1" workbookViewId="0">
      <selection activeCell="G1" sqref="G1"/>
    </sheetView>
  </sheetViews>
  <sheetFormatPr baseColWidth="10" defaultColWidth="8.83203125" defaultRowHeight="15" x14ac:dyDescent="0.2"/>
  <cols>
    <col min="1" max="1" width="12.83203125" customWidth="1"/>
    <col min="2" max="2" width="11.83203125" customWidth="1"/>
    <col min="3" max="3" width="20.5" customWidth="1"/>
    <col min="4" max="4" width="21.1640625" customWidth="1"/>
    <col min="5" max="5" width="22.6640625" customWidth="1"/>
    <col min="6" max="6" width="35.83203125" bestFit="1" customWidth="1"/>
  </cols>
  <sheetData>
    <row r="1" spans="1:12" x14ac:dyDescent="0.2">
      <c r="A1" t="s">
        <v>69</v>
      </c>
      <c r="B1" t="s">
        <v>70</v>
      </c>
      <c r="C1" t="s">
        <v>71</v>
      </c>
      <c r="D1" t="s">
        <v>0</v>
      </c>
      <c r="E1" t="s">
        <v>1</v>
      </c>
      <c r="F1" t="s">
        <v>128</v>
      </c>
      <c r="G1" t="s">
        <v>119</v>
      </c>
      <c r="H1" t="s">
        <v>120</v>
      </c>
      <c r="I1" t="s">
        <v>121</v>
      </c>
      <c r="J1" t="s">
        <v>122</v>
      </c>
      <c r="K1" t="s">
        <v>73</v>
      </c>
      <c r="L1" t="s">
        <v>80</v>
      </c>
    </row>
    <row r="2" spans="1:12" x14ac:dyDescent="0.2">
      <c r="A2">
        <v>0</v>
      </c>
      <c r="B2" t="s">
        <v>72</v>
      </c>
      <c r="C2" t="str">
        <f t="shared" ref="C2:C24" si="0">_xlfn.TEXTJOIN(" ",TRUE,E2,L2)</f>
        <v>nagpracategory associated funerary object (AFO)</v>
      </c>
      <c r="D2" t="s">
        <v>18</v>
      </c>
      <c r="E2" t="s">
        <v>19</v>
      </c>
      <c r="F2" t="s">
        <v>20</v>
      </c>
      <c r="K2" t="str">
        <f t="shared" ref="K2:K24" si="1">_xlfn.TEXTJOIN(" ",TRUE,C2,A2)</f>
        <v>nagpracategory associated funerary object (AFO) 0</v>
      </c>
      <c r="L2" t="s">
        <v>20</v>
      </c>
    </row>
    <row r="3" spans="1:12" x14ac:dyDescent="0.2">
      <c r="A3">
        <v>0</v>
      </c>
      <c r="B3" t="s">
        <v>72</v>
      </c>
      <c r="C3" t="str">
        <f t="shared" si="0"/>
        <v>nagpracategory human remains</v>
      </c>
      <c r="D3" t="s">
        <v>18</v>
      </c>
      <c r="E3" t="s">
        <v>19</v>
      </c>
      <c r="F3" t="s">
        <v>21</v>
      </c>
      <c r="K3" t="str">
        <f t="shared" si="1"/>
        <v>nagpracategory human remains 0</v>
      </c>
      <c r="L3" t="s">
        <v>21</v>
      </c>
    </row>
    <row r="4" spans="1:12" x14ac:dyDescent="0.2">
      <c r="A4">
        <v>0</v>
      </c>
      <c r="B4" t="s">
        <v>72</v>
      </c>
      <c r="C4" t="str">
        <f t="shared" si="0"/>
        <v>nagpracategory object of cultural patrimony</v>
      </c>
      <c r="D4" t="s">
        <v>18</v>
      </c>
      <c r="E4" t="s">
        <v>19</v>
      </c>
      <c r="F4" t="s">
        <v>22</v>
      </c>
      <c r="K4" t="str">
        <f t="shared" si="1"/>
        <v>nagpracategory object of cultural patrimony 0</v>
      </c>
      <c r="L4" t="s">
        <v>22</v>
      </c>
    </row>
    <row r="5" spans="1:12" x14ac:dyDescent="0.2">
      <c r="A5">
        <v>0</v>
      </c>
      <c r="B5" t="s">
        <v>72</v>
      </c>
      <c r="C5" t="str">
        <f t="shared" si="0"/>
        <v>nagpracategory sacred object</v>
      </c>
      <c r="D5" t="s">
        <v>18</v>
      </c>
      <c r="E5" t="s">
        <v>19</v>
      </c>
      <c r="F5" t="s">
        <v>23</v>
      </c>
      <c r="K5" t="str">
        <f t="shared" si="1"/>
        <v>nagpracategory sacred object 0</v>
      </c>
      <c r="L5" t="s">
        <v>23</v>
      </c>
    </row>
    <row r="6" spans="1:12" x14ac:dyDescent="0.2">
      <c r="A6">
        <v>0</v>
      </c>
      <c r="B6" t="s">
        <v>72</v>
      </c>
      <c r="C6" t="str">
        <f t="shared" si="0"/>
        <v>nagpracategory subject to NAGPRA, unspecified</v>
      </c>
      <c r="D6" t="s">
        <v>18</v>
      </c>
      <c r="E6" t="s">
        <v>19</v>
      </c>
      <c r="F6" t="s">
        <v>24</v>
      </c>
      <c r="K6" t="str">
        <f t="shared" si="1"/>
        <v>nagpracategory subject to NAGPRA, unspecified 0</v>
      </c>
      <c r="L6" t="s">
        <v>24</v>
      </c>
    </row>
    <row r="7" spans="1:12" x14ac:dyDescent="0.2">
      <c r="A7">
        <v>0</v>
      </c>
      <c r="B7" t="s">
        <v>72</v>
      </c>
      <c r="C7" t="str">
        <f t="shared" si="0"/>
        <v>nagpracategory unassociated funerary object (UFO)</v>
      </c>
      <c r="D7" t="s">
        <v>18</v>
      </c>
      <c r="E7" t="s">
        <v>19</v>
      </c>
      <c r="F7" t="s">
        <v>25</v>
      </c>
      <c r="K7" t="str">
        <f t="shared" si="1"/>
        <v>nagpracategory unassociated funerary object (UFO) 0</v>
      </c>
      <c r="L7" t="s">
        <v>25</v>
      </c>
    </row>
    <row r="8" spans="1:12" x14ac:dyDescent="0.2">
      <c r="A8">
        <v>0</v>
      </c>
      <c r="B8" t="s">
        <v>72</v>
      </c>
      <c r="C8" t="str">
        <f t="shared" si="0"/>
        <v>nagpraclaimtype associated funerary object (AFO)</v>
      </c>
      <c r="D8" t="s">
        <v>27</v>
      </c>
      <c r="E8" t="s">
        <v>28</v>
      </c>
      <c r="F8" t="s">
        <v>20</v>
      </c>
      <c r="K8" t="str">
        <f t="shared" si="1"/>
        <v>nagpraclaimtype associated funerary object (AFO) 0</v>
      </c>
      <c r="L8" t="s">
        <v>20</v>
      </c>
    </row>
    <row r="9" spans="1:12" x14ac:dyDescent="0.2">
      <c r="A9">
        <v>0</v>
      </c>
      <c r="B9" t="s">
        <v>72</v>
      </c>
      <c r="C9" t="str">
        <f t="shared" si="0"/>
        <v>nagpraclaimtype human remains</v>
      </c>
      <c r="D9" t="s">
        <v>27</v>
      </c>
      <c r="E9" t="s">
        <v>28</v>
      </c>
      <c r="F9" t="s">
        <v>21</v>
      </c>
      <c r="K9" t="str">
        <f t="shared" si="1"/>
        <v>nagpraclaimtype human remains 0</v>
      </c>
      <c r="L9" t="s">
        <v>21</v>
      </c>
    </row>
    <row r="10" spans="1:12" x14ac:dyDescent="0.2">
      <c r="A10">
        <v>0</v>
      </c>
      <c r="B10" t="s">
        <v>72</v>
      </c>
      <c r="C10" t="str">
        <f t="shared" si="0"/>
        <v>nagpraclaimtype object of cultural patrimony</v>
      </c>
      <c r="D10" t="s">
        <v>27</v>
      </c>
      <c r="E10" t="s">
        <v>28</v>
      </c>
      <c r="F10" t="s">
        <v>22</v>
      </c>
      <c r="K10" t="str">
        <f t="shared" si="1"/>
        <v>nagpraclaimtype object of cultural patrimony 0</v>
      </c>
      <c r="L10" t="s">
        <v>22</v>
      </c>
    </row>
    <row r="11" spans="1:12" x14ac:dyDescent="0.2">
      <c r="A11">
        <v>0</v>
      </c>
      <c r="B11" t="s">
        <v>72</v>
      </c>
      <c r="C11" t="str">
        <f t="shared" si="0"/>
        <v>nagpraclaimtype sacred object</v>
      </c>
      <c r="D11" t="s">
        <v>27</v>
      </c>
      <c r="E11" t="s">
        <v>28</v>
      </c>
      <c r="F11" t="s">
        <v>23</v>
      </c>
      <c r="K11" t="str">
        <f t="shared" si="1"/>
        <v>nagpraclaimtype sacred object 0</v>
      </c>
      <c r="L11" t="s">
        <v>23</v>
      </c>
    </row>
    <row r="12" spans="1:12" x14ac:dyDescent="0.2">
      <c r="A12">
        <v>0</v>
      </c>
      <c r="B12" t="s">
        <v>72</v>
      </c>
      <c r="C12" t="str">
        <f t="shared" si="0"/>
        <v>nagpraclaimtype unassociated funerary object (UFO)</v>
      </c>
      <c r="D12" t="s">
        <v>27</v>
      </c>
      <c r="E12" t="s">
        <v>28</v>
      </c>
      <c r="F12" t="s">
        <v>25</v>
      </c>
      <c r="K12" t="str">
        <f t="shared" si="1"/>
        <v>nagpraclaimtype unassociated funerary object (UFO) 0</v>
      </c>
      <c r="L12" t="s">
        <v>25</v>
      </c>
    </row>
    <row r="13" spans="1:12" x14ac:dyDescent="0.2">
      <c r="A13">
        <v>0</v>
      </c>
      <c r="B13" t="s">
        <v>72</v>
      </c>
      <c r="C13" t="str">
        <f t="shared" si="0"/>
        <v>nagpraclaimtype unrelated to NAGPRA</v>
      </c>
      <c r="D13" t="s">
        <v>27</v>
      </c>
      <c r="E13" t="s">
        <v>28</v>
      </c>
      <c r="F13" t="s">
        <v>29</v>
      </c>
      <c r="K13" t="str">
        <f t="shared" si="1"/>
        <v>nagpraclaimtype unrelated to NAGPRA 0</v>
      </c>
      <c r="L13" t="s">
        <v>29</v>
      </c>
    </row>
    <row r="14" spans="1:12" x14ac:dyDescent="0.2">
      <c r="A14">
        <v>0</v>
      </c>
      <c r="B14" t="s">
        <v>72</v>
      </c>
      <c r="C14" t="str">
        <f t="shared" si="0"/>
        <v>nagprainventory inventory, complete</v>
      </c>
      <c r="D14" t="s">
        <v>30</v>
      </c>
      <c r="E14" t="s">
        <v>31</v>
      </c>
      <c r="F14" t="s">
        <v>32</v>
      </c>
      <c r="K14" t="str">
        <f t="shared" si="1"/>
        <v>nagprainventory inventory, complete 0</v>
      </c>
      <c r="L14" t="s">
        <v>32</v>
      </c>
    </row>
    <row r="15" spans="1:12" x14ac:dyDescent="0.2">
      <c r="A15">
        <v>0</v>
      </c>
      <c r="B15" t="s">
        <v>72</v>
      </c>
      <c r="C15" t="str">
        <f t="shared" si="0"/>
        <v>nagprainventory inventory, in progress</v>
      </c>
      <c r="D15" t="s">
        <v>30</v>
      </c>
      <c r="E15" t="s">
        <v>31</v>
      </c>
      <c r="F15" t="s">
        <v>33</v>
      </c>
      <c r="K15" t="str">
        <f t="shared" si="1"/>
        <v>nagprainventory inventory, in progress 0</v>
      </c>
      <c r="L15" t="s">
        <v>33</v>
      </c>
    </row>
    <row r="16" spans="1:12" x14ac:dyDescent="0.2">
      <c r="A16">
        <v>0</v>
      </c>
      <c r="B16" t="s">
        <v>72</v>
      </c>
      <c r="C16" t="str">
        <f t="shared" si="0"/>
        <v>nagprainventory inventory, not started</v>
      </c>
      <c r="D16" t="s">
        <v>30</v>
      </c>
      <c r="E16" t="s">
        <v>31</v>
      </c>
      <c r="F16" t="s">
        <v>34</v>
      </c>
      <c r="K16" t="str">
        <f t="shared" si="1"/>
        <v>nagprainventory inventory, not started 0</v>
      </c>
      <c r="L16" t="s">
        <v>34</v>
      </c>
    </row>
    <row r="17" spans="1:12" x14ac:dyDescent="0.2">
      <c r="A17">
        <v>0</v>
      </c>
      <c r="B17" t="s">
        <v>72</v>
      </c>
      <c r="C17" t="str">
        <f t="shared" si="0"/>
        <v>nagprainventory summary, complete</v>
      </c>
      <c r="D17" t="s">
        <v>30</v>
      </c>
      <c r="E17" t="s">
        <v>31</v>
      </c>
      <c r="F17" t="s">
        <v>35</v>
      </c>
      <c r="K17" t="str">
        <f t="shared" si="1"/>
        <v>nagprainventory summary, complete 0</v>
      </c>
      <c r="L17" t="s">
        <v>35</v>
      </c>
    </row>
    <row r="18" spans="1:12" x14ac:dyDescent="0.2">
      <c r="A18">
        <v>0</v>
      </c>
      <c r="B18" t="s">
        <v>72</v>
      </c>
      <c r="C18" t="str">
        <f t="shared" si="0"/>
        <v>nagprainventory summary, in progress</v>
      </c>
      <c r="D18" t="s">
        <v>30</v>
      </c>
      <c r="E18" t="s">
        <v>31</v>
      </c>
      <c r="F18" t="s">
        <v>36</v>
      </c>
      <c r="K18" t="str">
        <f t="shared" si="1"/>
        <v>nagprainventory summary, in progress 0</v>
      </c>
      <c r="L18" t="s">
        <v>36</v>
      </c>
    </row>
    <row r="19" spans="1:12" x14ac:dyDescent="0.2">
      <c r="A19">
        <v>0</v>
      </c>
      <c r="B19" t="s">
        <v>72</v>
      </c>
      <c r="C19" t="str">
        <f t="shared" si="0"/>
        <v>nagprainventory summary, not started</v>
      </c>
      <c r="D19" t="s">
        <v>30</v>
      </c>
      <c r="E19" t="s">
        <v>31</v>
      </c>
      <c r="F19" t="s">
        <v>37</v>
      </c>
      <c r="K19" t="str">
        <f t="shared" si="1"/>
        <v>nagprainventory summary, not started 0</v>
      </c>
      <c r="L19" t="s">
        <v>37</v>
      </c>
    </row>
    <row r="20" spans="1:12" x14ac:dyDescent="0.2">
      <c r="A20">
        <v>0</v>
      </c>
      <c r="B20" t="s">
        <v>72</v>
      </c>
      <c r="C20" t="str">
        <f t="shared" si="0"/>
        <v>objectcategory debitage</v>
      </c>
      <c r="D20" t="s">
        <v>38</v>
      </c>
      <c r="E20" t="s">
        <v>39</v>
      </c>
      <c r="F20" t="s">
        <v>41</v>
      </c>
      <c r="K20" t="str">
        <f t="shared" si="1"/>
        <v>objectcategory debitage 0</v>
      </c>
      <c r="L20" t="s">
        <v>41</v>
      </c>
    </row>
    <row r="21" spans="1:12" x14ac:dyDescent="0.2">
      <c r="A21">
        <v>0</v>
      </c>
      <c r="B21" t="s">
        <v>72</v>
      </c>
      <c r="C21" t="str">
        <f t="shared" si="0"/>
        <v>objectcategory ethnographic</v>
      </c>
      <c r="D21" t="s">
        <v>38</v>
      </c>
      <c r="E21" t="s">
        <v>39</v>
      </c>
      <c r="F21" t="s">
        <v>42</v>
      </c>
      <c r="K21" t="str">
        <f t="shared" si="1"/>
        <v>objectcategory ethnographic 0</v>
      </c>
      <c r="L21" t="s">
        <v>42</v>
      </c>
    </row>
    <row r="22" spans="1:12" x14ac:dyDescent="0.2">
      <c r="A22">
        <v>0</v>
      </c>
      <c r="B22" t="s">
        <v>72</v>
      </c>
      <c r="C22" t="str">
        <f t="shared" si="0"/>
        <v>objectcategory historics</v>
      </c>
      <c r="D22" t="s">
        <v>38</v>
      </c>
      <c r="E22" t="s">
        <v>39</v>
      </c>
      <c r="F22" t="s">
        <v>43</v>
      </c>
      <c r="K22" t="str">
        <f t="shared" si="1"/>
        <v>objectcategory historics 0</v>
      </c>
      <c r="L22" t="s">
        <v>43</v>
      </c>
    </row>
    <row r="23" spans="1:12" x14ac:dyDescent="0.2">
      <c r="A23">
        <v>0</v>
      </c>
      <c r="B23" t="s">
        <v>72</v>
      </c>
      <c r="C23" t="str">
        <f t="shared" si="0"/>
        <v>objectcategory human remains</v>
      </c>
      <c r="D23" t="s">
        <v>38</v>
      </c>
      <c r="E23" t="s">
        <v>39</v>
      </c>
      <c r="F23" t="s">
        <v>21</v>
      </c>
      <c r="K23" t="str">
        <f t="shared" si="1"/>
        <v>objectcategory human remains 0</v>
      </c>
      <c r="L23" t="s">
        <v>21</v>
      </c>
    </row>
    <row r="24" spans="1:12" x14ac:dyDescent="0.2">
      <c r="A24">
        <v>0</v>
      </c>
      <c r="B24" t="s">
        <v>72</v>
      </c>
      <c r="C24" t="str">
        <f t="shared" si="0"/>
        <v>objectcategory modified faunal remains</v>
      </c>
      <c r="D24" t="s">
        <v>38</v>
      </c>
      <c r="E24" t="s">
        <v>39</v>
      </c>
      <c r="F24" t="s">
        <v>44</v>
      </c>
      <c r="K24" t="str">
        <f t="shared" si="1"/>
        <v>objectcategory modified faunal remains 0</v>
      </c>
      <c r="L24" t="s">
        <v>44</v>
      </c>
    </row>
    <row r="25" spans="1:12" x14ac:dyDescent="0.2">
      <c r="A25">
        <v>3</v>
      </c>
      <c r="B25" t="s">
        <v>74</v>
      </c>
      <c r="C25" t="s">
        <v>84</v>
      </c>
      <c r="D25" t="s">
        <v>38</v>
      </c>
      <c r="E25" t="s">
        <v>39</v>
      </c>
      <c r="F25" t="s">
        <v>108</v>
      </c>
      <c r="K25" t="s">
        <v>85</v>
      </c>
      <c r="L25" t="s">
        <v>44</v>
      </c>
    </row>
    <row r="26" spans="1:12" x14ac:dyDescent="0.2">
      <c r="A26">
        <v>0</v>
      </c>
      <c r="B26" t="s">
        <v>72</v>
      </c>
      <c r="C26" t="str">
        <f>_xlfn.TEXTJOIN(" ",TRUE,E26,L26)</f>
        <v>objectcategory modified floral remains</v>
      </c>
      <c r="D26" t="s">
        <v>38</v>
      </c>
      <c r="E26" t="s">
        <v>39</v>
      </c>
      <c r="F26" t="s">
        <v>45</v>
      </c>
      <c r="K26" t="str">
        <f>_xlfn.TEXTJOIN(" ",TRUE,C26,A26)</f>
        <v>objectcategory modified floral remains 0</v>
      </c>
      <c r="L26" t="s">
        <v>45</v>
      </c>
    </row>
    <row r="27" spans="1:12" x14ac:dyDescent="0.2">
      <c r="A27">
        <v>3</v>
      </c>
      <c r="B27" t="s">
        <v>74</v>
      </c>
      <c r="C27" t="s">
        <v>86</v>
      </c>
      <c r="D27" t="s">
        <v>38</v>
      </c>
      <c r="E27" t="s">
        <v>39</v>
      </c>
      <c r="F27" t="s">
        <v>109</v>
      </c>
      <c r="K27" t="s">
        <v>87</v>
      </c>
      <c r="L27" t="s">
        <v>45</v>
      </c>
    </row>
    <row r="28" spans="1:12" x14ac:dyDescent="0.2">
      <c r="A28">
        <v>0</v>
      </c>
      <c r="B28" t="s">
        <v>72</v>
      </c>
      <c r="C28" t="str">
        <f>_xlfn.TEXTJOIN(" ",TRUE,E28,L28)</f>
        <v>objectcategory modified human remains</v>
      </c>
      <c r="D28" t="s">
        <v>38</v>
      </c>
      <c r="E28" t="s">
        <v>39</v>
      </c>
      <c r="F28" t="s">
        <v>46</v>
      </c>
      <c r="K28" t="str">
        <f>_xlfn.TEXTJOIN(" ",TRUE,C28,A28)</f>
        <v>objectcategory modified human remains 0</v>
      </c>
      <c r="L28" t="s">
        <v>46</v>
      </c>
    </row>
    <row r="29" spans="1:12" x14ac:dyDescent="0.2">
      <c r="A29">
        <v>3</v>
      </c>
      <c r="B29" t="s">
        <v>74</v>
      </c>
      <c r="C29" t="s">
        <v>88</v>
      </c>
      <c r="D29" t="s">
        <v>38</v>
      </c>
      <c r="E29" t="s">
        <v>39</v>
      </c>
      <c r="F29" t="s">
        <v>110</v>
      </c>
      <c r="K29" t="s">
        <v>89</v>
      </c>
      <c r="L29" t="s">
        <v>46</v>
      </c>
    </row>
    <row r="30" spans="1:12" x14ac:dyDescent="0.2">
      <c r="A30">
        <v>0</v>
      </c>
      <c r="B30" t="s">
        <v>72</v>
      </c>
      <c r="C30" t="str">
        <f>_xlfn.TEXTJOIN(" ",TRUE,E30,L30)</f>
        <v>objectcategory modified mineral</v>
      </c>
      <c r="D30" t="s">
        <v>38</v>
      </c>
      <c r="E30" t="s">
        <v>39</v>
      </c>
      <c r="F30" t="s">
        <v>47</v>
      </c>
      <c r="K30" t="str">
        <f>_xlfn.TEXTJOIN(" ",TRUE,C30,A30)</f>
        <v>objectcategory modified mineral 0</v>
      </c>
      <c r="L30" t="s">
        <v>47</v>
      </c>
    </row>
    <row r="31" spans="1:12" x14ac:dyDescent="0.2">
      <c r="A31">
        <v>3</v>
      </c>
      <c r="B31" t="s">
        <v>74</v>
      </c>
      <c r="C31" t="s">
        <v>90</v>
      </c>
      <c r="D31" t="s">
        <v>38</v>
      </c>
      <c r="E31" t="s">
        <v>39</v>
      </c>
      <c r="F31" t="s">
        <v>111</v>
      </c>
      <c r="K31" t="s">
        <v>91</v>
      </c>
      <c r="L31" t="s">
        <v>47</v>
      </c>
    </row>
    <row r="32" spans="1:12" x14ac:dyDescent="0.2">
      <c r="A32">
        <v>0</v>
      </c>
      <c r="B32" t="s">
        <v>72</v>
      </c>
      <c r="C32" t="str">
        <f>_xlfn.TEXTJOIN(" ",TRUE,E32,L32)</f>
        <v>objectcategory modified shell</v>
      </c>
      <c r="D32" t="s">
        <v>38</v>
      </c>
      <c r="E32" t="s">
        <v>39</v>
      </c>
      <c r="F32" t="s">
        <v>48</v>
      </c>
      <c r="K32" t="str">
        <f>_xlfn.TEXTJOIN(" ",TRUE,C32,A32)</f>
        <v>objectcategory modified shell 0</v>
      </c>
      <c r="L32" t="s">
        <v>48</v>
      </c>
    </row>
    <row r="33" spans="1:12" x14ac:dyDescent="0.2">
      <c r="A33">
        <v>3</v>
      </c>
      <c r="B33" t="s">
        <v>74</v>
      </c>
      <c r="C33" t="s">
        <v>92</v>
      </c>
      <c r="D33" t="s">
        <v>38</v>
      </c>
      <c r="E33" t="s">
        <v>39</v>
      </c>
      <c r="F33" t="s">
        <v>112</v>
      </c>
      <c r="K33" t="s">
        <v>93</v>
      </c>
      <c r="L33" t="s">
        <v>48</v>
      </c>
    </row>
    <row r="34" spans="1:12" x14ac:dyDescent="0.2">
      <c r="A34">
        <v>0</v>
      </c>
      <c r="B34" t="s">
        <v>72</v>
      </c>
      <c r="C34" t="str">
        <f>_xlfn.TEXTJOIN(" ",TRUE,E34,L34)</f>
        <v>objectcategory modified stone</v>
      </c>
      <c r="D34" t="s">
        <v>38</v>
      </c>
      <c r="E34" t="s">
        <v>39</v>
      </c>
      <c r="F34" t="s">
        <v>49</v>
      </c>
      <c r="K34" t="str">
        <f>_xlfn.TEXTJOIN(" ",TRUE,C34,A34)</f>
        <v>objectcategory modified stone 0</v>
      </c>
      <c r="L34" t="s">
        <v>49</v>
      </c>
    </row>
    <row r="35" spans="1:12" x14ac:dyDescent="0.2">
      <c r="A35">
        <v>3</v>
      </c>
      <c r="B35" t="s">
        <v>74</v>
      </c>
      <c r="C35" t="s">
        <v>94</v>
      </c>
      <c r="D35" t="s">
        <v>38</v>
      </c>
      <c r="E35" t="s">
        <v>39</v>
      </c>
      <c r="F35" s="1" t="s">
        <v>113</v>
      </c>
      <c r="K35" t="s">
        <v>95</v>
      </c>
      <c r="L35" t="s">
        <v>49</v>
      </c>
    </row>
    <row r="36" spans="1:12" x14ac:dyDescent="0.2">
      <c r="A36">
        <v>0</v>
      </c>
      <c r="B36" t="s">
        <v>72</v>
      </c>
      <c r="C36" t="str">
        <f>_xlfn.TEXTJOIN(" ",TRUE,E36,L36)</f>
        <v>objectcategory soil</v>
      </c>
      <c r="D36" t="s">
        <v>38</v>
      </c>
      <c r="E36" t="s">
        <v>39</v>
      </c>
      <c r="F36" t="s">
        <v>50</v>
      </c>
      <c r="K36" t="str">
        <f>_xlfn.TEXTJOIN(" ",TRUE,C36,A36)</f>
        <v>objectcategory soil 0</v>
      </c>
      <c r="L36" t="s">
        <v>50</v>
      </c>
    </row>
    <row r="37" spans="1:12" x14ac:dyDescent="0.2">
      <c r="A37">
        <v>0</v>
      </c>
      <c r="B37" t="s">
        <v>72</v>
      </c>
      <c r="C37" t="str">
        <f>_xlfn.TEXTJOIN(" ",TRUE,E37,L37)</f>
        <v>objectcategory unmodified faunal remains</v>
      </c>
      <c r="D37" t="s">
        <v>38</v>
      </c>
      <c r="E37" t="s">
        <v>39</v>
      </c>
      <c r="F37" t="s">
        <v>52</v>
      </c>
      <c r="K37" t="str">
        <f>_xlfn.TEXTJOIN(" ",TRUE,C37,A37)</f>
        <v>objectcategory unmodified faunal remains 0</v>
      </c>
      <c r="L37" t="s">
        <v>52</v>
      </c>
    </row>
    <row r="38" spans="1:12" x14ac:dyDescent="0.2">
      <c r="A38">
        <v>3</v>
      </c>
      <c r="B38" t="s">
        <v>74</v>
      </c>
      <c r="C38" t="s">
        <v>96</v>
      </c>
      <c r="D38" t="s">
        <v>38</v>
      </c>
      <c r="E38" t="s">
        <v>39</v>
      </c>
      <c r="F38" t="s">
        <v>114</v>
      </c>
      <c r="K38" t="s">
        <v>97</v>
      </c>
      <c r="L38" t="s">
        <v>52</v>
      </c>
    </row>
    <row r="39" spans="1:12" x14ac:dyDescent="0.2">
      <c r="A39">
        <v>0</v>
      </c>
      <c r="B39" t="s">
        <v>72</v>
      </c>
      <c r="C39" t="str">
        <f>_xlfn.TEXTJOIN(" ",TRUE,E39,L39)</f>
        <v>objectcategory unmodified floral remains</v>
      </c>
      <c r="D39" t="s">
        <v>38</v>
      </c>
      <c r="E39" t="s">
        <v>39</v>
      </c>
      <c r="F39" t="s">
        <v>53</v>
      </c>
      <c r="K39" t="str">
        <f>_xlfn.TEXTJOIN(" ",TRUE,C39,A39)</f>
        <v>objectcategory unmodified floral remains 0</v>
      </c>
      <c r="L39" t="s">
        <v>53</v>
      </c>
    </row>
    <row r="40" spans="1:12" x14ac:dyDescent="0.2">
      <c r="A40">
        <v>3</v>
      </c>
      <c r="B40" t="s">
        <v>74</v>
      </c>
      <c r="C40" t="s">
        <v>98</v>
      </c>
      <c r="D40" t="s">
        <v>38</v>
      </c>
      <c r="E40" t="s">
        <v>39</v>
      </c>
      <c r="F40" t="s">
        <v>115</v>
      </c>
      <c r="K40" t="s">
        <v>99</v>
      </c>
      <c r="L40" t="s">
        <v>53</v>
      </c>
    </row>
    <row r="41" spans="1:12" x14ac:dyDescent="0.2">
      <c r="A41">
        <v>0</v>
      </c>
      <c r="B41" t="s">
        <v>72</v>
      </c>
      <c r="C41" t="str">
        <f>_xlfn.TEXTJOIN(" ",TRUE,E41,L41)</f>
        <v>objectcategory unmodified mineral</v>
      </c>
      <c r="D41" t="s">
        <v>38</v>
      </c>
      <c r="E41" t="s">
        <v>39</v>
      </c>
      <c r="F41" t="s">
        <v>54</v>
      </c>
      <c r="K41" t="str">
        <f>_xlfn.TEXTJOIN(" ",TRUE,C41,A41)</f>
        <v>objectcategory unmodified mineral 0</v>
      </c>
      <c r="L41" t="s">
        <v>54</v>
      </c>
    </row>
    <row r="42" spans="1:12" x14ac:dyDescent="0.2">
      <c r="A42">
        <v>3</v>
      </c>
      <c r="B42" t="s">
        <v>74</v>
      </c>
      <c r="C42" t="s">
        <v>100</v>
      </c>
      <c r="D42" t="s">
        <v>38</v>
      </c>
      <c r="E42" t="s">
        <v>39</v>
      </c>
      <c r="F42" t="s">
        <v>116</v>
      </c>
      <c r="K42" t="s">
        <v>101</v>
      </c>
      <c r="L42" t="s">
        <v>54</v>
      </c>
    </row>
    <row r="43" spans="1:12" x14ac:dyDescent="0.2">
      <c r="A43">
        <v>0</v>
      </c>
      <c r="B43" t="s">
        <v>72</v>
      </c>
      <c r="C43" t="str">
        <f>_xlfn.TEXTJOIN(" ",TRUE,E43,L43)</f>
        <v>objectcategory unmodified shell</v>
      </c>
      <c r="D43" t="s">
        <v>38</v>
      </c>
      <c r="E43" t="s">
        <v>39</v>
      </c>
      <c r="F43" t="s">
        <v>55</v>
      </c>
      <c r="K43" t="str">
        <f>_xlfn.TEXTJOIN(" ",TRUE,C43,A43)</f>
        <v>objectcategory unmodified shell 0</v>
      </c>
      <c r="L43" t="s">
        <v>55</v>
      </c>
    </row>
    <row r="44" spans="1:12" x14ac:dyDescent="0.2">
      <c r="A44">
        <v>3</v>
      </c>
      <c r="B44" t="s">
        <v>74</v>
      </c>
      <c r="C44" t="s">
        <v>102</v>
      </c>
      <c r="D44" t="s">
        <v>38</v>
      </c>
      <c r="E44" t="s">
        <v>39</v>
      </c>
      <c r="F44" t="s">
        <v>117</v>
      </c>
      <c r="K44" t="s">
        <v>103</v>
      </c>
      <c r="L44" t="s">
        <v>55</v>
      </c>
    </row>
    <row r="45" spans="1:12" x14ac:dyDescent="0.2">
      <c r="A45">
        <v>0</v>
      </c>
      <c r="B45" t="s">
        <v>72</v>
      </c>
      <c r="C45" t="str">
        <f>_xlfn.TEXTJOIN(" ",TRUE,E45,L45)</f>
        <v>objectcategory unmodified stone</v>
      </c>
      <c r="D45" t="s">
        <v>38</v>
      </c>
      <c r="E45" t="s">
        <v>39</v>
      </c>
      <c r="F45" t="s">
        <v>56</v>
      </c>
      <c r="K45" t="str">
        <f>_xlfn.TEXTJOIN(" ",TRUE,C45,A45)</f>
        <v>objectcategory unmodified stone 0</v>
      </c>
      <c r="L45" t="s">
        <v>56</v>
      </c>
    </row>
    <row r="46" spans="1:12" x14ac:dyDescent="0.2">
      <c r="A46">
        <v>3</v>
      </c>
      <c r="B46" t="s">
        <v>74</v>
      </c>
      <c r="C46" t="s">
        <v>104</v>
      </c>
      <c r="D46" t="s">
        <v>38</v>
      </c>
      <c r="E46" t="s">
        <v>39</v>
      </c>
      <c r="F46" t="s">
        <v>118</v>
      </c>
      <c r="K46" t="s">
        <v>105</v>
      </c>
      <c r="L46" t="s">
        <v>56</v>
      </c>
    </row>
    <row r="47" spans="1:12" x14ac:dyDescent="0.2">
      <c r="A47">
        <v>0</v>
      </c>
      <c r="B47" t="s">
        <v>72</v>
      </c>
      <c r="C47" t="str">
        <f t="shared" ref="C47:C58" si="2">_xlfn.TEXTJOIN(" ",TRUE,E47,L47)</f>
        <v>annotationtype cataloging note</v>
      </c>
      <c r="D47" t="s">
        <v>2</v>
      </c>
      <c r="E47" t="s">
        <v>3</v>
      </c>
      <c r="F47" t="s">
        <v>4</v>
      </c>
      <c r="K47" t="str">
        <f t="shared" ref="K47:K58" si="3">_xlfn.TEXTJOIN(" ",TRUE,C47,A47)</f>
        <v>annotationtype cataloging note 0</v>
      </c>
      <c r="L47" t="s">
        <v>4</v>
      </c>
    </row>
    <row r="48" spans="1:12" x14ac:dyDescent="0.2">
      <c r="A48">
        <v>0</v>
      </c>
      <c r="B48" t="s">
        <v>72</v>
      </c>
      <c r="C48" t="str">
        <f t="shared" si="2"/>
        <v>annotationtype migration note</v>
      </c>
      <c r="D48" t="s">
        <v>2</v>
      </c>
      <c r="E48" t="s">
        <v>3</v>
      </c>
      <c r="F48" t="s">
        <v>5</v>
      </c>
      <c r="K48" t="str">
        <f t="shared" si="3"/>
        <v>annotationtype migration note 0</v>
      </c>
      <c r="L48" t="s">
        <v>5</v>
      </c>
    </row>
    <row r="49" spans="1:12" x14ac:dyDescent="0.2">
      <c r="A49">
        <v>0</v>
      </c>
      <c r="B49" t="s">
        <v>72</v>
      </c>
      <c r="C49" t="str">
        <f t="shared" si="2"/>
        <v>annotationtype staff note</v>
      </c>
      <c r="D49" t="s">
        <v>2</v>
      </c>
      <c r="E49" t="s">
        <v>3</v>
      </c>
      <c r="F49" t="s">
        <v>6</v>
      </c>
      <c r="K49" t="str">
        <f t="shared" si="3"/>
        <v>annotationtype staff note 0</v>
      </c>
      <c r="L49" t="s">
        <v>6</v>
      </c>
    </row>
    <row r="50" spans="1:12" x14ac:dyDescent="0.2">
      <c r="A50">
        <v>0</v>
      </c>
      <c r="B50" t="s">
        <v>72</v>
      </c>
      <c r="C50" t="str">
        <f t="shared" si="2"/>
        <v>descriptionlevel collection</v>
      </c>
      <c r="D50" t="s">
        <v>7</v>
      </c>
      <c r="E50" t="s">
        <v>8</v>
      </c>
      <c r="F50" t="s">
        <v>9</v>
      </c>
      <c r="K50" t="str">
        <f t="shared" si="3"/>
        <v>descriptionlevel collection 0</v>
      </c>
      <c r="L50" t="s">
        <v>9</v>
      </c>
    </row>
    <row r="51" spans="1:12" x14ac:dyDescent="0.2">
      <c r="A51">
        <v>0</v>
      </c>
      <c r="B51" t="s">
        <v>72</v>
      </c>
      <c r="C51" t="str">
        <f t="shared" si="2"/>
        <v>descriptionlevel individual remains or cultural object</v>
      </c>
      <c r="D51" t="s">
        <v>7</v>
      </c>
      <c r="E51" t="s">
        <v>8</v>
      </c>
      <c r="F51" t="s">
        <v>10</v>
      </c>
      <c r="K51" t="str">
        <f t="shared" si="3"/>
        <v>descriptionlevel individual remains or cultural object 0</v>
      </c>
      <c r="L51" t="s">
        <v>10</v>
      </c>
    </row>
    <row r="52" spans="1:12" x14ac:dyDescent="0.2">
      <c r="A52">
        <v>0</v>
      </c>
      <c r="B52" t="s">
        <v>72</v>
      </c>
      <c r="C52" t="str">
        <f t="shared" si="2"/>
        <v>descriptionlevel supporting collection</v>
      </c>
      <c r="D52" t="s">
        <v>7</v>
      </c>
      <c r="E52" t="s">
        <v>8</v>
      </c>
      <c r="F52" t="s">
        <v>11</v>
      </c>
      <c r="K52" t="str">
        <f t="shared" si="3"/>
        <v>descriptionlevel supporting collection 0</v>
      </c>
      <c r="L52" t="s">
        <v>11</v>
      </c>
    </row>
    <row r="53" spans="1:12" x14ac:dyDescent="0.2">
      <c r="A53">
        <v>0</v>
      </c>
      <c r="B53" t="s">
        <v>72</v>
      </c>
      <c r="C53" t="str">
        <f t="shared" si="2"/>
        <v>inventorystatus in storage</v>
      </c>
      <c r="D53" t="s">
        <v>12</v>
      </c>
      <c r="E53" t="s">
        <v>13</v>
      </c>
      <c r="F53" t="s">
        <v>14</v>
      </c>
      <c r="K53" t="str">
        <f t="shared" si="3"/>
        <v>inventorystatus in storage 0</v>
      </c>
      <c r="L53" t="s">
        <v>14</v>
      </c>
    </row>
    <row r="54" spans="1:12" x14ac:dyDescent="0.2">
      <c r="A54">
        <v>0</v>
      </c>
      <c r="B54" t="s">
        <v>72</v>
      </c>
      <c r="C54" t="str">
        <f t="shared" si="2"/>
        <v>inventorystatus missing</v>
      </c>
      <c r="D54" t="s">
        <v>12</v>
      </c>
      <c r="E54" t="s">
        <v>13</v>
      </c>
      <c r="F54" t="s">
        <v>15</v>
      </c>
      <c r="K54" t="str">
        <f t="shared" si="3"/>
        <v>inventorystatus missing 0</v>
      </c>
      <c r="L54" t="s">
        <v>15</v>
      </c>
    </row>
    <row r="55" spans="1:12" x14ac:dyDescent="0.2">
      <c r="A55">
        <v>0</v>
      </c>
      <c r="B55" t="s">
        <v>72</v>
      </c>
      <c r="C55" t="str">
        <f t="shared" si="2"/>
        <v>inventorystatus off site</v>
      </c>
      <c r="D55" t="s">
        <v>12</v>
      </c>
      <c r="E55" t="s">
        <v>13</v>
      </c>
      <c r="F55" t="s">
        <v>16</v>
      </c>
      <c r="K55" t="str">
        <f t="shared" si="3"/>
        <v>inventorystatus off site 0</v>
      </c>
      <c r="L55" t="s">
        <v>16</v>
      </c>
    </row>
    <row r="56" spans="1:12" x14ac:dyDescent="0.2">
      <c r="A56">
        <v>0</v>
      </c>
      <c r="B56" t="s">
        <v>72</v>
      </c>
      <c r="C56" t="str">
        <f t="shared" si="2"/>
        <v>inventorystatus removed from collection</v>
      </c>
      <c r="D56" t="s">
        <v>12</v>
      </c>
      <c r="E56" t="s">
        <v>13</v>
      </c>
      <c r="F56" t="s">
        <v>17</v>
      </c>
      <c r="K56" t="str">
        <f t="shared" si="3"/>
        <v>inventorystatus removed from collection 0</v>
      </c>
      <c r="L56" t="s">
        <v>17</v>
      </c>
    </row>
    <row r="57" spans="1:12" x14ac:dyDescent="0.2">
      <c r="A57">
        <v>0</v>
      </c>
      <c r="B57" t="s">
        <v>72</v>
      </c>
      <c r="C57" t="str">
        <f t="shared" si="2"/>
        <v>nagpracategory undetermined/requires additional consultation</v>
      </c>
      <c r="D57" t="s">
        <v>18</v>
      </c>
      <c r="E57" t="s">
        <v>19</v>
      </c>
      <c r="F57" t="s">
        <v>26</v>
      </c>
      <c r="K57" t="str">
        <f t="shared" si="3"/>
        <v>nagpracategory undetermined/requires additional consultation 0</v>
      </c>
      <c r="L57" t="s">
        <v>26</v>
      </c>
    </row>
    <row r="58" spans="1:12" x14ac:dyDescent="0.2">
      <c r="A58">
        <v>0</v>
      </c>
      <c r="B58" t="s">
        <v>72</v>
      </c>
      <c r="C58" t="str">
        <f t="shared" si="2"/>
        <v>objectcategory commingled human remains</v>
      </c>
      <c r="D58" t="s">
        <v>38</v>
      </c>
      <c r="E58" t="s">
        <v>39</v>
      </c>
      <c r="F58" t="s">
        <v>40</v>
      </c>
      <c r="K58" t="str">
        <f t="shared" si="3"/>
        <v>objectcategory commingled human remains 0</v>
      </c>
      <c r="L58" t="s">
        <v>40</v>
      </c>
    </row>
    <row r="59" spans="1:12" x14ac:dyDescent="0.2">
      <c r="A59">
        <v>3</v>
      </c>
      <c r="B59" t="s">
        <v>74</v>
      </c>
      <c r="C59" t="s">
        <v>81</v>
      </c>
      <c r="D59" t="s">
        <v>38</v>
      </c>
      <c r="E59" t="s">
        <v>39</v>
      </c>
      <c r="F59" t="s">
        <v>106</v>
      </c>
      <c r="K59" t="s">
        <v>82</v>
      </c>
      <c r="L59" t="s">
        <v>40</v>
      </c>
    </row>
    <row r="60" spans="1:12" x14ac:dyDescent="0.2">
      <c r="A60">
        <v>1</v>
      </c>
      <c r="B60" t="s">
        <v>74</v>
      </c>
      <c r="C60" t="str">
        <f>_xlfn.TEXTJOIN(" ",TRUE,E60,L60)</f>
        <v>objectcategory human remains</v>
      </c>
      <c r="D60" t="s">
        <v>38</v>
      </c>
      <c r="E60" t="s">
        <v>39</v>
      </c>
      <c r="F60" t="s">
        <v>76</v>
      </c>
      <c r="K60" t="str">
        <f>_xlfn.TEXTJOIN(" ",TRUE,C60,A60)</f>
        <v>objectcategory human remains 1</v>
      </c>
      <c r="L60" t="s">
        <v>21</v>
      </c>
    </row>
    <row r="61" spans="1:12" x14ac:dyDescent="0.2">
      <c r="A61">
        <v>3</v>
      </c>
      <c r="B61" t="s">
        <v>74</v>
      </c>
      <c r="C61" t="s">
        <v>75</v>
      </c>
      <c r="D61" t="s">
        <v>38</v>
      </c>
      <c r="E61" t="s">
        <v>39</v>
      </c>
      <c r="F61" t="s">
        <v>107</v>
      </c>
      <c r="K61" t="s">
        <v>83</v>
      </c>
      <c r="L61" t="s">
        <v>21</v>
      </c>
    </row>
    <row r="62" spans="1:12" x14ac:dyDescent="0.2">
      <c r="A62">
        <v>0</v>
      </c>
      <c r="B62" t="s">
        <v>72</v>
      </c>
      <c r="C62" t="str">
        <f t="shared" ref="C62:C76" si="4">_xlfn.TEXTJOIN(" ",TRUE,E62,L62)</f>
        <v>objectcategory unidentified object</v>
      </c>
      <c r="D62" t="s">
        <v>38</v>
      </c>
      <c r="E62" t="s">
        <v>39</v>
      </c>
      <c r="F62" t="s">
        <v>51</v>
      </c>
      <c r="K62" t="str">
        <f t="shared" ref="K62:K76" si="5">_xlfn.TEXTJOIN(" ",TRUE,C62,A62)</f>
        <v>objectcategory unidentified object 0</v>
      </c>
      <c r="L62" t="s">
        <v>51</v>
      </c>
    </row>
    <row r="63" spans="1:12" x14ac:dyDescent="0.2">
      <c r="A63">
        <v>0</v>
      </c>
      <c r="B63" t="s">
        <v>72</v>
      </c>
      <c r="C63" t="str">
        <f t="shared" si="4"/>
        <v>organizationtype crm firm</v>
      </c>
      <c r="D63" t="s">
        <v>57</v>
      </c>
      <c r="E63" t="s">
        <v>58</v>
      </c>
      <c r="F63" t="s">
        <v>59</v>
      </c>
      <c r="K63" t="str">
        <f t="shared" si="5"/>
        <v>organizationtype crm firm 0</v>
      </c>
      <c r="L63" t="s">
        <v>59</v>
      </c>
    </row>
    <row r="64" spans="1:12" x14ac:dyDescent="0.2">
      <c r="A64">
        <v>0</v>
      </c>
      <c r="B64" t="s">
        <v>72</v>
      </c>
      <c r="C64" t="str">
        <f t="shared" si="4"/>
        <v>organizationtype family</v>
      </c>
      <c r="D64" t="s">
        <v>57</v>
      </c>
      <c r="E64" t="s">
        <v>58</v>
      </c>
      <c r="F64" t="s">
        <v>60</v>
      </c>
      <c r="K64" t="str">
        <f t="shared" si="5"/>
        <v>organizationtype family 0</v>
      </c>
      <c r="L64" t="s">
        <v>60</v>
      </c>
    </row>
    <row r="65" spans="1:12" x14ac:dyDescent="0.2">
      <c r="A65">
        <v>0</v>
      </c>
      <c r="B65" t="s">
        <v>72</v>
      </c>
      <c r="C65" t="str">
        <f t="shared" si="4"/>
        <v>organizationtype federal agency</v>
      </c>
      <c r="D65" t="s">
        <v>57</v>
      </c>
      <c r="E65" t="s">
        <v>58</v>
      </c>
      <c r="F65" t="s">
        <v>61</v>
      </c>
      <c r="K65" t="str">
        <f t="shared" si="5"/>
        <v>organizationtype federal agency 0</v>
      </c>
      <c r="L65" t="s">
        <v>61</v>
      </c>
    </row>
    <row r="66" spans="1:12" x14ac:dyDescent="0.2">
      <c r="A66">
        <v>0</v>
      </c>
      <c r="B66" t="s">
        <v>72</v>
      </c>
      <c r="C66" t="str">
        <f t="shared" si="4"/>
        <v>organizationtype federally-recognized tribe</v>
      </c>
      <c r="D66" t="s">
        <v>57</v>
      </c>
      <c r="E66" t="s">
        <v>58</v>
      </c>
      <c r="F66" t="s">
        <v>62</v>
      </c>
      <c r="K66" t="str">
        <f t="shared" si="5"/>
        <v>organizationtype federally-recognized tribe 0</v>
      </c>
      <c r="L66" t="s">
        <v>62</v>
      </c>
    </row>
    <row r="67" spans="1:12" x14ac:dyDescent="0.2">
      <c r="A67">
        <v>0</v>
      </c>
      <c r="B67" t="s">
        <v>72</v>
      </c>
      <c r="C67" t="str">
        <f t="shared" si="4"/>
        <v>organizationtype museum</v>
      </c>
      <c r="D67" t="s">
        <v>57</v>
      </c>
      <c r="E67" t="s">
        <v>58</v>
      </c>
      <c r="F67" t="s">
        <v>63</v>
      </c>
      <c r="K67" t="str">
        <f t="shared" si="5"/>
        <v>organizationtype museum 0</v>
      </c>
      <c r="L67" t="s">
        <v>63</v>
      </c>
    </row>
    <row r="68" spans="1:12" x14ac:dyDescent="0.2">
      <c r="A68">
        <v>0</v>
      </c>
      <c r="B68" t="s">
        <v>72</v>
      </c>
      <c r="C68" t="str">
        <f t="shared" si="4"/>
        <v>organizationtype non-federally-recognized tribe</v>
      </c>
      <c r="D68" t="s">
        <v>57</v>
      </c>
      <c r="E68" t="s">
        <v>58</v>
      </c>
      <c r="F68" t="s">
        <v>64</v>
      </c>
      <c r="K68" t="str">
        <f t="shared" si="5"/>
        <v>organizationtype non-federally-recognized tribe 0</v>
      </c>
      <c r="L68" t="s">
        <v>64</v>
      </c>
    </row>
    <row r="69" spans="1:12" x14ac:dyDescent="0.2">
      <c r="A69">
        <v>0</v>
      </c>
      <c r="B69" t="s">
        <v>72</v>
      </c>
      <c r="C69" t="str">
        <f t="shared" si="4"/>
        <v>publishto CollectionSpace Public Browser</v>
      </c>
      <c r="D69" t="s">
        <v>65</v>
      </c>
      <c r="E69" t="s">
        <v>66</v>
      </c>
      <c r="F69" t="s">
        <v>67</v>
      </c>
      <c r="K69" t="str">
        <f t="shared" si="5"/>
        <v>publishto CollectionSpace Public Browser 0</v>
      </c>
      <c r="L69" t="s">
        <v>67</v>
      </c>
    </row>
    <row r="70" spans="1:12" x14ac:dyDescent="0.2">
      <c r="A70">
        <v>0</v>
      </c>
      <c r="B70" t="s">
        <v>72</v>
      </c>
      <c r="C70" t="str">
        <f t="shared" si="4"/>
        <v>publishto None</v>
      </c>
      <c r="D70" t="s">
        <v>65</v>
      </c>
      <c r="E70" t="s">
        <v>66</v>
      </c>
      <c r="F70" t="s">
        <v>68</v>
      </c>
      <c r="K70" t="str">
        <f t="shared" si="5"/>
        <v>publishto None 0</v>
      </c>
      <c r="L70" t="s">
        <v>68</v>
      </c>
    </row>
    <row r="71" spans="1:12" x14ac:dyDescent="0.2">
      <c r="A71">
        <v>1</v>
      </c>
      <c r="B71" t="s">
        <v>74</v>
      </c>
      <c r="C71" t="str">
        <f t="shared" si="4"/>
        <v>publishto None</v>
      </c>
      <c r="D71" t="s">
        <v>65</v>
      </c>
      <c r="E71" t="s">
        <v>66</v>
      </c>
      <c r="F71" t="s">
        <v>79</v>
      </c>
      <c r="K71" t="str">
        <f t="shared" si="5"/>
        <v>publishto None 1</v>
      </c>
      <c r="L71" t="s">
        <v>68</v>
      </c>
    </row>
    <row r="72" spans="1:12" x14ac:dyDescent="0.2">
      <c r="A72">
        <v>0</v>
      </c>
      <c r="B72" t="s">
        <v>72</v>
      </c>
      <c r="C72" t="str">
        <f t="shared" si="4"/>
        <v>publishto Omeka</v>
      </c>
      <c r="D72" t="s">
        <v>65</v>
      </c>
      <c r="E72" t="s">
        <v>66</v>
      </c>
      <c r="F72" t="s">
        <v>77</v>
      </c>
      <c r="K72" t="str">
        <f t="shared" si="5"/>
        <v>publishto Omeka 0</v>
      </c>
      <c r="L72" t="s">
        <v>77</v>
      </c>
    </row>
    <row r="73" spans="1:12" x14ac:dyDescent="0.2">
      <c r="A73">
        <v>2</v>
      </c>
      <c r="B73" t="s">
        <v>78</v>
      </c>
      <c r="C73" t="str">
        <f t="shared" si="4"/>
        <v>publishto Omeka</v>
      </c>
      <c r="D73" t="s">
        <v>65</v>
      </c>
      <c r="E73" t="s">
        <v>66</v>
      </c>
      <c r="F73" t="s">
        <v>77</v>
      </c>
      <c r="K73" t="str">
        <f t="shared" si="5"/>
        <v>publishto Omeka 2</v>
      </c>
      <c r="L73" t="s">
        <v>77</v>
      </c>
    </row>
    <row r="74" spans="1:12" x14ac:dyDescent="0.2">
      <c r="A74">
        <v>4</v>
      </c>
      <c r="B74" t="s">
        <v>72</v>
      </c>
      <c r="C74" t="str">
        <f t="shared" si="4"/>
        <v>newvocab Term 1</v>
      </c>
      <c r="D74" t="s">
        <v>123</v>
      </c>
      <c r="E74" t="s">
        <v>124</v>
      </c>
      <c r="F74" t="s">
        <v>125</v>
      </c>
      <c r="K74" t="str">
        <f t="shared" si="5"/>
        <v>newvocab Term 1 4</v>
      </c>
      <c r="L74" t="s">
        <v>125</v>
      </c>
    </row>
    <row r="75" spans="1:12" x14ac:dyDescent="0.2">
      <c r="A75">
        <v>4</v>
      </c>
      <c r="B75" t="s">
        <v>72</v>
      </c>
      <c r="C75" t="str">
        <f t="shared" si="4"/>
        <v>newvocab Term 2</v>
      </c>
      <c r="D75" t="s">
        <v>123</v>
      </c>
      <c r="E75" t="s">
        <v>124</v>
      </c>
      <c r="F75" t="s">
        <v>126</v>
      </c>
      <c r="K75" t="str">
        <f t="shared" si="5"/>
        <v>newvocab Term 2 4</v>
      </c>
      <c r="L75" t="s">
        <v>126</v>
      </c>
    </row>
    <row r="76" spans="1:12" x14ac:dyDescent="0.2">
      <c r="A76">
        <v>4</v>
      </c>
      <c r="B76" t="s">
        <v>72</v>
      </c>
      <c r="C76" t="str">
        <f t="shared" si="4"/>
        <v>newvocab Term 3</v>
      </c>
      <c r="D76" t="s">
        <v>123</v>
      </c>
      <c r="E76" t="s">
        <v>124</v>
      </c>
      <c r="F76" t="s">
        <v>127</v>
      </c>
      <c r="K76" t="str">
        <f t="shared" si="5"/>
        <v>newvocab Term 3 4</v>
      </c>
      <c r="L76" t="s">
        <v>127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caf8b9-395e-4614-9554-a754ef4fa6ce">
      <Terms xmlns="http://schemas.microsoft.com/office/infopath/2007/PartnerControls"/>
    </lcf76f155ced4ddcb4097134ff3c332f>
    <TaxCatchAll xmlns="3e0fc0fe-d5d6-438e-8bc4-7eae18f70edf" xsi:nil="true"/>
    <LocalDescription xmlns="9ecaf8b9-395e-4614-9554-a754ef4fa6ce" xsi:nil="true"/>
    <SharedWithUsers xmlns="3e0fc0fe-d5d6-438e-8bc4-7eae18f70edf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0C4DE627EB54449BA92EDD4203D684" ma:contentTypeVersion="16" ma:contentTypeDescription="Create a new document." ma:contentTypeScope="" ma:versionID="4c66ae8ad5e806d130737f1340b5989e">
  <xsd:schema xmlns:xsd="http://www.w3.org/2001/XMLSchema" xmlns:xs="http://www.w3.org/2001/XMLSchema" xmlns:p="http://schemas.microsoft.com/office/2006/metadata/properties" xmlns:ns2="9ecaf8b9-395e-4614-9554-a754ef4fa6ce" xmlns:ns3="3e0fc0fe-d5d6-438e-8bc4-7eae18f70edf" targetNamespace="http://schemas.microsoft.com/office/2006/metadata/properties" ma:root="true" ma:fieldsID="37a5a0aced1fd5955e1b293c1cac970c" ns2:_="" ns3:_="">
    <xsd:import namespace="9ecaf8b9-395e-4614-9554-a754ef4fa6ce"/>
    <xsd:import namespace="3e0fc0fe-d5d6-438e-8bc4-7eae18f70e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ocalDescription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caf8b9-395e-4614-9554-a754ef4fa6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4f0c22b9-91b4-4bca-8bee-587ad39019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ocalDescription" ma:index="22" nillable="true" ma:displayName="LocalDescription" ma:description="What's in this folder or document" ma:format="Dropdown" ma:internalName="LocalDescription">
      <xsd:simpleType>
        <xsd:restriction base="dms:Note">
          <xsd:maxLength value="255"/>
        </xsd:restriction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fc0fe-d5d6-438e-8bc4-7eae18f70ed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ba8e397-968f-48f1-bbce-e930db2b356c}" ma:internalName="TaxCatchAll" ma:showField="CatchAllData" ma:web="3e0fc0fe-d5d6-438e-8bc4-7eae18f70e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5D81CB-460C-442A-83F1-2C1DC7BE89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DFA113-67C1-4162-9EA5-E3D1ED29EBCB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9ecaf8b9-395e-4614-9554-a754ef4fa6ce"/>
    <ds:schemaRef ds:uri="http://schemas.microsoft.com/office/infopath/2007/PartnerControls"/>
    <ds:schemaRef ds:uri="3e0fc0fe-d5d6-438e-8bc4-7eae18f70edf"/>
  </ds:schemaRefs>
</ds:datastoreItem>
</file>

<file path=customXml/itemProps3.xml><?xml version="1.0" encoding="utf-8"?>
<ds:datastoreItem xmlns:ds="http://schemas.openxmlformats.org/officeDocument/2006/customXml" ds:itemID="{181D3AEF-658E-48AA-B8AE-644B19830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caf8b9-395e-4614-9554-a754ef4fa6ce"/>
    <ds:schemaRef ds:uri="3e0fc0fe-d5d6-438e-8bc4-7eae18f70e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Kristina Spurgin</cp:lastModifiedBy>
  <cp:revision/>
  <dcterms:created xsi:type="dcterms:W3CDTF">2025-02-03T17:04:05Z</dcterms:created>
  <dcterms:modified xsi:type="dcterms:W3CDTF">2025-09-17T14:00:15Z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0x010100A00C4DE627EB54449BA92EDD4203D684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