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tdocs\MejoraV1\"/>
    </mc:Choice>
  </mc:AlternateContent>
  <xr:revisionPtr revIDLastSave="0" documentId="8_{1B113B53-631B-47FB-9534-4D9FD9A68848}" xr6:coauthVersionLast="47" xr6:coauthVersionMax="47" xr10:uidLastSave="{00000000-0000-0000-0000-000000000000}"/>
  <bookViews>
    <workbookView xWindow="-120" yWindow="-120" windowWidth="20640" windowHeight="11160" xr2:uid="{25CEC7B3-2284-40B9-9B4B-9146F3CCF41F}"/>
  </bookViews>
  <sheets>
    <sheet name="Hoja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2" i="1" l="1"/>
  <c r="I182" i="1"/>
  <c r="U181" i="1"/>
  <c r="I181" i="1"/>
  <c r="U180" i="1"/>
  <c r="I180" i="1"/>
  <c r="U179" i="1"/>
  <c r="I179" i="1"/>
  <c r="U178" i="1"/>
  <c r="I178" i="1"/>
  <c r="U177" i="1"/>
  <c r="I177" i="1"/>
  <c r="U176" i="1"/>
  <c r="I176" i="1"/>
  <c r="U175" i="1"/>
  <c r="I175" i="1"/>
  <c r="U174" i="1"/>
  <c r="I174" i="1"/>
  <c r="U173" i="1"/>
  <c r="I173" i="1"/>
  <c r="U172" i="1"/>
  <c r="I172" i="1"/>
  <c r="U171" i="1"/>
  <c r="I171" i="1"/>
  <c r="U170" i="1"/>
  <c r="I170" i="1"/>
  <c r="U169" i="1"/>
  <c r="I169" i="1"/>
  <c r="U168" i="1"/>
  <c r="I168" i="1"/>
  <c r="U167" i="1"/>
  <c r="I167" i="1"/>
  <c r="I161" i="1"/>
  <c r="I160" i="1"/>
  <c r="U159" i="1"/>
  <c r="I159" i="1"/>
  <c r="U158" i="1"/>
  <c r="I158" i="1"/>
  <c r="U157" i="1"/>
  <c r="I157" i="1"/>
  <c r="U156" i="1"/>
  <c r="I156" i="1"/>
  <c r="U155" i="1"/>
  <c r="I155" i="1"/>
  <c r="U154" i="1"/>
  <c r="I154" i="1"/>
  <c r="U153" i="1"/>
  <c r="I153" i="1"/>
  <c r="U152" i="1"/>
  <c r="I152" i="1"/>
  <c r="U151" i="1"/>
  <c r="I151" i="1"/>
  <c r="U149" i="1"/>
  <c r="I149" i="1"/>
  <c r="U148" i="1"/>
  <c r="I148" i="1"/>
  <c r="U147" i="1"/>
  <c r="I147" i="1"/>
  <c r="U146" i="1"/>
  <c r="I146" i="1"/>
  <c r="U145" i="1"/>
  <c r="I145" i="1"/>
  <c r="U144" i="1"/>
  <c r="I144" i="1"/>
  <c r="U143" i="1"/>
  <c r="I143" i="1"/>
  <c r="U142" i="1"/>
  <c r="I142" i="1"/>
  <c r="U141" i="1"/>
  <c r="I141" i="1"/>
  <c r="U140" i="1"/>
  <c r="I140" i="1"/>
  <c r="U139" i="1"/>
  <c r="I139" i="1"/>
  <c r="U138" i="1"/>
  <c r="I138" i="1"/>
  <c r="U137" i="1"/>
  <c r="I137" i="1"/>
  <c r="U136" i="1"/>
  <c r="I136" i="1"/>
  <c r="U135" i="1"/>
  <c r="I135" i="1"/>
  <c r="U134" i="1"/>
  <c r="I134" i="1"/>
  <c r="U133" i="1"/>
  <c r="I133" i="1"/>
  <c r="U132" i="1"/>
  <c r="I132" i="1"/>
  <c r="U131" i="1"/>
  <c r="I131" i="1"/>
  <c r="U130" i="1"/>
  <c r="I130" i="1"/>
  <c r="U129" i="1"/>
  <c r="I129" i="1"/>
  <c r="U128" i="1"/>
  <c r="I128" i="1"/>
  <c r="U127" i="1"/>
  <c r="I127" i="1"/>
  <c r="U126" i="1"/>
  <c r="I126" i="1"/>
  <c r="U125" i="1"/>
  <c r="I125" i="1"/>
  <c r="U124" i="1"/>
  <c r="I124" i="1"/>
  <c r="U123" i="1"/>
  <c r="I123" i="1"/>
  <c r="V122" i="1"/>
  <c r="U122" i="1"/>
  <c r="I122" i="1"/>
  <c r="U121" i="1"/>
  <c r="I121" i="1"/>
  <c r="U120" i="1"/>
  <c r="I120" i="1"/>
  <c r="U119" i="1"/>
  <c r="I119" i="1"/>
  <c r="U118" i="1"/>
  <c r="I118" i="1"/>
  <c r="U117" i="1"/>
  <c r="I117" i="1"/>
  <c r="U116" i="1"/>
  <c r="I116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U7" i="1"/>
  <c r="P7" i="1"/>
  <c r="I7" i="1"/>
  <c r="U6" i="1"/>
  <c r="P6" i="1"/>
  <c r="I6" i="1"/>
  <c r="U5" i="1"/>
  <c r="I5" i="1"/>
  <c r="I4" i="1"/>
  <c r="U3" i="1"/>
  <c r="I3" i="1"/>
  <c r="U2" i="1"/>
  <c r="I2" i="1"/>
</calcChain>
</file>

<file path=xl/sharedStrings.xml><?xml version="1.0" encoding="utf-8"?>
<sst xmlns="http://schemas.openxmlformats.org/spreadsheetml/2006/main" count="1988" uniqueCount="851">
  <si>
    <t>ID</t>
  </si>
  <si>
    <t>MES</t>
  </si>
  <si>
    <t>CMCU</t>
  </si>
  <si>
    <t>FOLIO</t>
  </si>
  <si>
    <t>NOMBRE</t>
  </si>
  <si>
    <t>A PATERNO</t>
  </si>
  <si>
    <t>A MATERNO</t>
  </si>
  <si>
    <t>CONDUEÑOS/ OTROS</t>
  </si>
  <si>
    <t>NOMBRE COMPLETO</t>
  </si>
  <si>
    <t>IMPORTE</t>
  </si>
  <si>
    <t>DIRECCIÓN</t>
  </si>
  <si>
    <t xml:space="preserve">MANZANA </t>
  </si>
  <si>
    <t xml:space="preserve">LOTE </t>
  </si>
  <si>
    <t>UBICACIÓN</t>
  </si>
  <si>
    <t>LOCALIDAD</t>
  </si>
  <si>
    <t xml:space="preserve">CODIGO POSTAL </t>
  </si>
  <si>
    <t>FECHA DE INGRESO</t>
  </si>
  <si>
    <t>CUENTA CATASTRAL</t>
  </si>
  <si>
    <t>INICIO DE OBRA</t>
  </si>
  <si>
    <t>TERMINACION DE OBRA</t>
  </si>
  <si>
    <t>IMPORTE SIN DESCUENTO</t>
  </si>
  <si>
    <t>CONSTRUCCION</t>
  </si>
  <si>
    <t>ENERO</t>
  </si>
  <si>
    <t>205/2022</t>
  </si>
  <si>
    <t>SECRETARIA DE OBRAS PUBLICAS</t>
  </si>
  <si>
    <t>FRANCISCO VILLA</t>
  </si>
  <si>
    <t>N/A</t>
  </si>
  <si>
    <t xml:space="preserve">RINCON DE ROMOS </t>
  </si>
  <si>
    <t>PAVIMENTACION (AMPLIACION DE METAS LICENCIA 149/2022)</t>
  </si>
  <si>
    <t>206/2022</t>
  </si>
  <si>
    <t xml:space="preserve">MEXICO </t>
  </si>
  <si>
    <t>REHABILITACION DE CARPETA ASFALTICA EN LA CALLE MEXICO, ENTRE CARRETERA FEDERAL 22 Y CALLE INSURGENTES</t>
  </si>
  <si>
    <t>207/2022</t>
  </si>
  <si>
    <t xml:space="preserve">MORELOS </t>
  </si>
  <si>
    <t xml:space="preserve">REHABILITACION DE CARPETA ASFALTICA EN LA AV. MORELOS ENTRE CALLES EJERCITO NACIONAL Y MOTOLINIA </t>
  </si>
  <si>
    <t>001/2023</t>
  </si>
  <si>
    <t xml:space="preserve">ROCIO DE LOS ANGELES </t>
  </si>
  <si>
    <t xml:space="preserve">LUEVANO </t>
  </si>
  <si>
    <t>CONTRERAS</t>
  </si>
  <si>
    <t xml:space="preserve">H. COLEGIO MILITAR </t>
  </si>
  <si>
    <t xml:space="preserve">JOSE LUIS MACIAS </t>
  </si>
  <si>
    <t>CONSTRUCCION DE CASA HABITACION EN TERMINACION TOTAL Y BARDA PERIMETRAL ALTURA 2.50</t>
  </si>
  <si>
    <t>002/2023</t>
  </si>
  <si>
    <t xml:space="preserve">SANTIAGO </t>
  </si>
  <si>
    <t>HERRERA</t>
  </si>
  <si>
    <t>MARTINEZ</t>
  </si>
  <si>
    <t>RICARDO NIEVES BARBA</t>
  </si>
  <si>
    <t>SOLIDARIDAD</t>
  </si>
  <si>
    <t xml:space="preserve">CONSTRUCCION DE RECAMARA EN PLANTA BAJA Y 1ER NIVEL EN TERMINACION TOTAL </t>
  </si>
  <si>
    <t>003/2023</t>
  </si>
  <si>
    <t xml:space="preserve">JOSE JESUS </t>
  </si>
  <si>
    <t xml:space="preserve">MIRADOR DEL GAVILAN </t>
  </si>
  <si>
    <t>ESCALERAS</t>
  </si>
  <si>
    <t xml:space="preserve">CONSTRUCCION DE COCHERA ENTERMINACION TOTAL </t>
  </si>
  <si>
    <t>004/2023</t>
  </si>
  <si>
    <t xml:space="preserve">JOSE  </t>
  </si>
  <si>
    <t xml:space="preserve">MARMOLEJO </t>
  </si>
  <si>
    <t>PEREZ</t>
  </si>
  <si>
    <t xml:space="preserve">MATEO GUERRERO </t>
  </si>
  <si>
    <t xml:space="preserve">SAN JOSE </t>
  </si>
  <si>
    <t>CONSTRUCCION DE RECAMARA EN 1ER NIVEL TERMINACION TOTAL</t>
  </si>
  <si>
    <t>FEBRERO</t>
  </si>
  <si>
    <t>005/2023</t>
  </si>
  <si>
    <t xml:space="preserve">ARNULFO </t>
  </si>
  <si>
    <t xml:space="preserve">RODRIGUEZ </t>
  </si>
  <si>
    <t xml:space="preserve">DE LA ROSA </t>
  </si>
  <si>
    <t xml:space="preserve">5 DE MAYO SUR </t>
  </si>
  <si>
    <t>MAGISTERIAL II</t>
  </si>
  <si>
    <t>701202030007000</t>
  </si>
  <si>
    <t>SEGUIMIENTO DE LICENCIA 096/2020 FECHA 26/05/2020 CONSTRUCCION DE TECHO Y ACABADOS (ENJARRE)</t>
  </si>
  <si>
    <t>006/2023</t>
  </si>
  <si>
    <t xml:space="preserve">HECTOR </t>
  </si>
  <si>
    <t>OROZCO</t>
  </si>
  <si>
    <t xml:space="preserve">LARRAGOITI </t>
  </si>
  <si>
    <t xml:space="preserve">ZACATECAS </t>
  </si>
  <si>
    <t xml:space="preserve">SAN JACINTO </t>
  </si>
  <si>
    <t>70201025016000</t>
  </si>
  <si>
    <t>DEMOLICION DE CUARTO DE ADOBE Y CONSTRUCCION DE CASA HABITACION EN TERMINACION TOTAL</t>
  </si>
  <si>
    <t>006A/2023</t>
  </si>
  <si>
    <t>MARCELO</t>
  </si>
  <si>
    <t xml:space="preserve">MARTINEZ </t>
  </si>
  <si>
    <t xml:space="preserve">VALENCIANO </t>
  </si>
  <si>
    <t xml:space="preserve">EMILIANO ZAPATA </t>
  </si>
  <si>
    <t xml:space="preserve">PABELLON DE HIDALGO </t>
  </si>
  <si>
    <t>70301014020000</t>
  </si>
  <si>
    <t>ACABADOS ENJARRE Y TECHO EN AMPLIACION DE LICENCIA DE CONSTRUCCION 105/2022 DE FECHA 20/06/2023</t>
  </si>
  <si>
    <t>007/2023</t>
  </si>
  <si>
    <t xml:space="preserve">J. GUADALUPE </t>
  </si>
  <si>
    <t xml:space="preserve">MORENO </t>
  </si>
  <si>
    <t>ESPARZA</t>
  </si>
  <si>
    <t xml:space="preserve">20 DE NOVIEMBRE </t>
  </si>
  <si>
    <t>70302044011000</t>
  </si>
  <si>
    <t xml:space="preserve">CONSTRUCCION DE COCHERA EN TERMINACION TOTAL </t>
  </si>
  <si>
    <t>008/2023</t>
  </si>
  <si>
    <t xml:space="preserve">TIENDAS TRES B S.A. DE C.V. </t>
  </si>
  <si>
    <t xml:space="preserve">ALBERTO SABIN </t>
  </si>
  <si>
    <t>CENTRO</t>
  </si>
  <si>
    <t>70104017001000</t>
  </si>
  <si>
    <t xml:space="preserve">REMODELACION DE LOCAL COMERCIAL SEGÚN PRESUPUESTO DE OBRA AUTORIZADO </t>
  </si>
  <si>
    <t>009/2023</t>
  </si>
  <si>
    <t xml:space="preserve">ERNESTO </t>
  </si>
  <si>
    <t>ORTIZ</t>
  </si>
  <si>
    <t>CASTORENA</t>
  </si>
  <si>
    <t xml:space="preserve">VICTORIA </t>
  </si>
  <si>
    <t xml:space="preserve">EL BAJIO </t>
  </si>
  <si>
    <t>700000003178000</t>
  </si>
  <si>
    <t xml:space="preserve">CONSTRUCCION DE TECHO EN MUROS YA EXISTENTES </t>
  </si>
  <si>
    <t>MARZO</t>
  </si>
  <si>
    <t>010/2023</t>
  </si>
  <si>
    <t xml:space="preserve">LAURA LETICIA </t>
  </si>
  <si>
    <t xml:space="preserve">MURILLO </t>
  </si>
  <si>
    <t>SALAZAR</t>
  </si>
  <si>
    <t xml:space="preserve">24 DE OCTUBRE </t>
  </si>
  <si>
    <t xml:space="preserve">HECTOR HUGO OLIVARES SANTANA </t>
  </si>
  <si>
    <t>70000002084000</t>
  </si>
  <si>
    <t>CONSTRUCCION DE CIMENTACION Y ENJARRE DE FACHADA</t>
  </si>
  <si>
    <t>011/2023</t>
  </si>
  <si>
    <t xml:space="preserve">JOSE </t>
  </si>
  <si>
    <t>70000002132000</t>
  </si>
  <si>
    <t>012/2023</t>
  </si>
  <si>
    <t xml:space="preserve">J. JESÚS </t>
  </si>
  <si>
    <t>MARTÍNEZ</t>
  </si>
  <si>
    <t>RODRÍGUEZ</t>
  </si>
  <si>
    <t>MARIANO JIMÉNEZ</t>
  </si>
  <si>
    <t>LINDA VISTA</t>
  </si>
  <si>
    <t>70104025040000</t>
  </si>
  <si>
    <t>DEMOLICIÓN DE CASA HABITACIÓN</t>
  </si>
  <si>
    <t>013/2023</t>
  </si>
  <si>
    <t>RAFAEL</t>
  </si>
  <si>
    <t>MÉDINA</t>
  </si>
  <si>
    <t>JARA</t>
  </si>
  <si>
    <t xml:space="preserve">VALLE DEL REAL OTE. </t>
  </si>
  <si>
    <t>VALLE DEL REAL</t>
  </si>
  <si>
    <t>70101109037000</t>
  </si>
  <si>
    <t>PLANTA ALTA</t>
  </si>
  <si>
    <t>014/2023</t>
  </si>
  <si>
    <t xml:space="preserve">MARÍA DEL ROCIO </t>
  </si>
  <si>
    <t xml:space="preserve">DELGADO </t>
  </si>
  <si>
    <t>CARMONA</t>
  </si>
  <si>
    <t>FRAY BARTOLOME DE LAS CASAS</t>
  </si>
  <si>
    <t>BARRIO DE GUALUPE</t>
  </si>
  <si>
    <t>70101026008000</t>
  </si>
  <si>
    <t>DEMOLICIÓN DE CUARTO DE ADOBE Y CONSTRUCCIÓN DE COCHERA EN OBRA NEGRA</t>
  </si>
  <si>
    <t>014-A/2023</t>
  </si>
  <si>
    <t>FELIPE DE JESÚS</t>
  </si>
  <si>
    <t>MACIAS</t>
  </si>
  <si>
    <t>GUERRERO</t>
  </si>
  <si>
    <t>DR. FRANCISCO GUEL JIMÉNEZ</t>
  </si>
  <si>
    <t>70103009011000</t>
  </si>
  <si>
    <t>14//09/2023</t>
  </si>
  <si>
    <t>DEMOLICIÓN DE MUROS Y COLOCACIÓN DE DOS COTINAS</t>
  </si>
  <si>
    <t>015/2023</t>
  </si>
  <si>
    <t>HUMBERTO</t>
  </si>
  <si>
    <t>CORDOVA</t>
  </si>
  <si>
    <t>CONSUELO ROMO</t>
  </si>
  <si>
    <t>70101092005000</t>
  </si>
  <si>
    <t>CONSTRUCCIÓN DE CASA HABITACIOHNAL EN PRIMER NIVEL, TERMINACIÓN TOTAL</t>
  </si>
  <si>
    <t>016/2023</t>
  </si>
  <si>
    <t xml:space="preserve">MARTÍN </t>
  </si>
  <si>
    <t>FLORES</t>
  </si>
  <si>
    <t xml:space="preserve">TE4ZCATL </t>
  </si>
  <si>
    <t>ESTANCIA DE CHORA</t>
  </si>
  <si>
    <t>70101071040000</t>
  </si>
  <si>
    <t>CONSTRUCCIÓN DE  LOCAL COMERCIAL, COCINA Y BAÑO EN TERMINACIÓN TOTAL</t>
  </si>
  <si>
    <t>017/2023</t>
  </si>
  <si>
    <t>018/2023</t>
  </si>
  <si>
    <t>ABRIL</t>
  </si>
  <si>
    <t>019/2023</t>
  </si>
  <si>
    <t>SANDRA VERONICA</t>
  </si>
  <si>
    <t xml:space="preserve">RODRÍGUEZ </t>
  </si>
  <si>
    <t>PUENTES</t>
  </si>
  <si>
    <t>CALLE S/N</t>
  </si>
  <si>
    <t>PABELLÓN DE HIDALGO</t>
  </si>
  <si>
    <t>70302064015000</t>
  </si>
  <si>
    <t>CONSTRUCCIÓN DE BARDA PERIMETRAL ALTURA 2.50 MTS.</t>
  </si>
  <si>
    <t>020/2023</t>
  </si>
  <si>
    <t>MARÍA IMELDA</t>
  </si>
  <si>
    <t>GARCIA</t>
  </si>
  <si>
    <t>GARCÍA</t>
  </si>
  <si>
    <t xml:space="preserve">AV. OLIVARES SANTANA </t>
  </si>
  <si>
    <t>70302061003000</t>
  </si>
  <si>
    <t>021/2023</t>
  </si>
  <si>
    <t xml:space="preserve">MA. DEL CARMEN </t>
  </si>
  <si>
    <t>MORELOS</t>
  </si>
  <si>
    <t>70104013060000</t>
  </si>
  <si>
    <t>DEMOLICION DE LOCAL Y BARDA PERIMETRAL Y COLOCACIÓN DE CORTINAS</t>
  </si>
  <si>
    <t>022/2023</t>
  </si>
  <si>
    <t xml:space="preserve">TEODULO </t>
  </si>
  <si>
    <t>MONSIVAIS</t>
  </si>
  <si>
    <t>LIC. PRIMO VERDAD</t>
  </si>
  <si>
    <t>70103003010000</t>
  </si>
  <si>
    <t>DEMOLICION DE MURO CONSTRUCCIÓN DE BARDA PERIMETRAL(ALTURA 2.50 MTS. Y COLOCACIÓN DE PORTONES (CORTINAS)</t>
  </si>
  <si>
    <t>023/2023</t>
  </si>
  <si>
    <t>MAGALI PALMIRA</t>
  </si>
  <si>
    <t>DÍAZ</t>
  </si>
  <si>
    <t xml:space="preserve">MIGUEL HIDALGO </t>
  </si>
  <si>
    <t>VALLE DE LAS DELICIAS</t>
  </si>
  <si>
    <t>74401014010000</t>
  </si>
  <si>
    <t xml:space="preserve">CONTRUCCIÓN DE BARDA PERIMETRAL ALTURA 2.5O MTS. </t>
  </si>
  <si>
    <t>024/2023</t>
  </si>
  <si>
    <t xml:space="preserve">JOSÉ DEL ROSARIO </t>
  </si>
  <si>
    <t xml:space="preserve">MÉNDEZ </t>
  </si>
  <si>
    <t>PEDRERA</t>
  </si>
  <si>
    <t>NORTE</t>
  </si>
  <si>
    <t>70000002144000</t>
  </si>
  <si>
    <t>CONSTRUCCIÓN DE COCHERA EN TERMINACIÓN TOTAL</t>
  </si>
  <si>
    <t>025/2023</t>
  </si>
  <si>
    <t xml:space="preserve">BENJAMIN </t>
  </si>
  <si>
    <t>RAMIREZ</t>
  </si>
  <si>
    <t>MURILLO</t>
  </si>
  <si>
    <t>SANTA  ELENA</t>
  </si>
  <si>
    <t>RINCÓN DE ROMOS</t>
  </si>
  <si>
    <t>70104039030000</t>
  </si>
  <si>
    <t>CONSTRUCCIÓN DE CUARTO EN TERMINACIÓN TOTAL</t>
  </si>
  <si>
    <t>026/203</t>
  </si>
  <si>
    <t>CADENA COMERCIAL OXXO S.A. DE C.V.</t>
  </si>
  <si>
    <t xml:space="preserve">MOTOLINIA </t>
  </si>
  <si>
    <t>LA PAZ</t>
  </si>
  <si>
    <t>70101021050000</t>
  </si>
  <si>
    <t>CONSTRUCCIÓN DE LOCAL COMERCIAL</t>
  </si>
  <si>
    <t>027/2023</t>
  </si>
  <si>
    <t>SERGIO ARMANDO</t>
  </si>
  <si>
    <t>DE LARA</t>
  </si>
  <si>
    <t>VALDEZ</t>
  </si>
  <si>
    <t>CAXCAN</t>
  </si>
  <si>
    <t>70101057011000</t>
  </si>
  <si>
    <t xml:space="preserve">CONSTRUCCIÓN DE RECAMARA Y BAÑO EN TERMINACIÓN TOTAL </t>
  </si>
  <si>
    <t>028/2023</t>
  </si>
  <si>
    <t>JAIRO  ANGEL</t>
  </si>
  <si>
    <t xml:space="preserve">MARIN </t>
  </si>
  <si>
    <t xml:space="preserve">RAMIREZ </t>
  </si>
  <si>
    <t>COND</t>
  </si>
  <si>
    <t>PILARES</t>
  </si>
  <si>
    <t>70101106004000/70101106003000</t>
  </si>
  <si>
    <t>SEGUIMIENTO DE LICENCIA 2060/2021DE FECHA  23/09/2021 EN PLANTA BAJA Y PRIMER NIVEL</t>
  </si>
  <si>
    <t>MAYO</t>
  </si>
  <si>
    <t>029/2023</t>
  </si>
  <si>
    <t>JOSÉ DE JESÚS</t>
  </si>
  <si>
    <t>VITAL</t>
  </si>
  <si>
    <t>GONZÁLEZ</t>
  </si>
  <si>
    <t>SIN NOMBRE</t>
  </si>
  <si>
    <t>OLIVARES SANTANA</t>
  </si>
  <si>
    <t>70302051001000</t>
  </si>
  <si>
    <t>CONSTRUCCIÓN DE BARDAS PERIMETRALES</t>
  </si>
  <si>
    <t>030/2023</t>
  </si>
  <si>
    <t>CABLEVISIÓN RED S.A DE C.V.</t>
  </si>
  <si>
    <t xml:space="preserve">VARIAS CALLES </t>
  </si>
  <si>
    <t>ESTANCIA DE  CHORA/CHAVEÑO</t>
  </si>
  <si>
    <t>20404/20405</t>
  </si>
  <si>
    <t xml:space="preserve">INSTALACIÓN DE RED SUBTERRANEA INMERSIÓN DE 287.3MTS. DE FIBRA OPTICA EN INFRAESTRUCTURA EXISTENTE INSTALACIÓN DE 11 POSTES Y 4 REGISTROS </t>
  </si>
  <si>
    <t>031/2023</t>
  </si>
  <si>
    <t>CARLOS</t>
  </si>
  <si>
    <t>BUENROSTRO</t>
  </si>
  <si>
    <t>TOVAR</t>
  </si>
  <si>
    <t xml:space="preserve">DOLORES HIDALGO </t>
  </si>
  <si>
    <t>JOSÉ LUIS MACIAS</t>
  </si>
  <si>
    <t>70101015011000</t>
  </si>
  <si>
    <t xml:space="preserve">DEMOLICIÓN DE CUARTO DE ADOBE Y CONSTRUCCIÓN DE CUARTO </t>
  </si>
  <si>
    <t>032/2023</t>
  </si>
  <si>
    <t>CABECERA MUNICIPAL</t>
  </si>
  <si>
    <t>SEÑALIZACIÓN HORIZONTAL ACCESO A MUNICIPIOS DEL INTERIOR</t>
  </si>
  <si>
    <t>033/2023</t>
  </si>
  <si>
    <t xml:space="preserve">INDALECIO </t>
  </si>
  <si>
    <t>LÓPEZ</t>
  </si>
  <si>
    <t>CASTAÑEDA</t>
  </si>
  <si>
    <t>BARRIO EL CHAVEÑO</t>
  </si>
  <si>
    <t>70101043024000</t>
  </si>
  <si>
    <t>034/2023</t>
  </si>
  <si>
    <t>GEORGINA</t>
  </si>
  <si>
    <t>VELA</t>
  </si>
  <si>
    <t>PREDIO 2 SUB PRED. 9</t>
  </si>
  <si>
    <t>PARCELA 721 1/2</t>
  </si>
  <si>
    <t>ESTANCIA DE MOSQUEIRA</t>
  </si>
  <si>
    <t>72801003028000</t>
  </si>
  <si>
    <t>035/2023</t>
  </si>
  <si>
    <t>AV. AGUSCALIENTES</t>
  </si>
  <si>
    <t>NUEVA 201</t>
  </si>
  <si>
    <t>70302003086000</t>
  </si>
  <si>
    <t>036/2023</t>
  </si>
  <si>
    <t xml:space="preserve">JOSÉ JAVIER </t>
  </si>
  <si>
    <t xml:space="preserve">DIAZ </t>
  </si>
  <si>
    <t>LLUVIA DE ORO</t>
  </si>
  <si>
    <t>70101101004000</t>
  </si>
  <si>
    <t>26/05/203</t>
  </si>
  <si>
    <t>CONSTRUCCIÓN DE TECHO Y BARDA PERIMETRAL (ALTURA 2.50)</t>
  </si>
  <si>
    <t>037/2023</t>
  </si>
  <si>
    <t>EL ,RINCON DE ROMOS</t>
  </si>
  <si>
    <t>7000000003178000</t>
  </si>
  <si>
    <t>31/11/2023</t>
  </si>
  <si>
    <t>CONSTRUCCIÓN DE CASA HABITACIÓN</t>
  </si>
  <si>
    <t>039/2023</t>
  </si>
  <si>
    <t>JUNIO</t>
  </si>
  <si>
    <t>041/2024</t>
  </si>
  <si>
    <t>FABIOLA IRENE</t>
  </si>
  <si>
    <t>RIVERA</t>
  </si>
  <si>
    <t>ARCADIO RUVALCABA</t>
  </si>
  <si>
    <t>2 SUB. 43/008</t>
  </si>
  <si>
    <t>ARCADIO RUVALCABA 104</t>
  </si>
  <si>
    <t>EL MILAGRO</t>
  </si>
  <si>
    <t>72501001008000</t>
  </si>
  <si>
    <t>CONSTRUCCIÓN DE BARDA PERIMETRAL ALTURA 2.50 MTS. , RECAMARA COCINA Y BAÑO</t>
  </si>
  <si>
    <t>042/2023</t>
  </si>
  <si>
    <t>043/2023</t>
  </si>
  <si>
    <t xml:space="preserve">KARLA  ELIZABETH </t>
  </si>
  <si>
    <t xml:space="preserve">CHAVEZ </t>
  </si>
  <si>
    <t>PÉREZ</t>
  </si>
  <si>
    <t xml:space="preserve">CAM. A ESTACIÓN RINCÓN </t>
  </si>
  <si>
    <t>DR. FCO. GUEL JIMÉNEZ 909</t>
  </si>
  <si>
    <t>70102010010000</t>
  </si>
  <si>
    <t>CONSTRUCCIÓN  DE CUARTO EN PRIMER NIVEL</t>
  </si>
  <si>
    <t>044/2023</t>
  </si>
  <si>
    <t xml:space="preserve">MARTIN  </t>
  </si>
  <si>
    <t>INSURGENTES</t>
  </si>
  <si>
    <t>EL SAUCILLO</t>
  </si>
  <si>
    <t>75701011004000</t>
  </si>
  <si>
    <t>DEMOLICION DE CUARTOS DE ADOBE CUNETA CON DICTAMEN DE PROTECCIÓN CIVIL  NO. OF 079/2023</t>
  </si>
  <si>
    <t>208/2022</t>
  </si>
  <si>
    <t>MUNICIPIO DE RINCON DE ROMOS</t>
  </si>
  <si>
    <t>$-</t>
  </si>
  <si>
    <t>MIGUEL HIDALGO ORTE</t>
  </si>
  <si>
    <t>RINCON DE ROMOS</t>
  </si>
  <si>
    <t>REAHBILITACIÓN DE RED O SISTEMA DE AGUA ENTUBADA EN RINCÓN DE ROMOS, ASENTAMIENTO , RINCÓN DE ROMOS, CENTRO CALLE MIGUEL HIDALGO SUR (NO. DE OBRA 07/006/221)</t>
  </si>
  <si>
    <t>209/2022</t>
  </si>
  <si>
    <t>MIGUEL HIDALGO SUR</t>
  </si>
  <si>
    <t>REAHBILITACIÓN DE RED O SISTEMA DE AGUA ENTUBADA EN RINCÓN DE ROMOS, ASENTAMIENTO , RINCÓN DE ROMOS, CENTRO CALLE MIGUEL HIDALGO NORTE (NO. DE OBRA 07/006/221)</t>
  </si>
  <si>
    <t>210/2022</t>
  </si>
  <si>
    <t>REHABILITACIÓN DE DRENAJE SANITARIO  EN RINCÓN DE ROMOS, LOCALIDAD  RINCÓN DE ROMOS CENTRO CALLE MIGUEL HIDALGO SU (NO. DE OBRA. 07013/22)</t>
  </si>
  <si>
    <t>211/2022</t>
  </si>
  <si>
    <t>MIGUEL HIDALGO NORTE</t>
  </si>
  <si>
    <t>REHABILITACIÓN DE DRENAJE  SANITARIO EN RINCÓN DE ROMOS, LOCALIDA, RINCÓN DE ROMOS CENTRO CALLE MIGUEL HIDALGO, NORTE (NO. DE OBRA 07014/2022)</t>
  </si>
  <si>
    <t>212/2022</t>
  </si>
  <si>
    <t>SANTA CRUZ</t>
  </si>
  <si>
    <t>REHABILITACIÓN DE  DE RED O SISTEMA DE AGUA ENTUBADA EN RINCÓN DE ROMOS, LOCALIDAD RINCÓN DE ROMOS, ASENTAMIENTO SANTA CRUZ CALLE SANTA CRUZ (NO. DE OBRA 07028/22)</t>
  </si>
  <si>
    <t>213/2022</t>
  </si>
  <si>
    <t>REHABILITACIÓN DE  DRENAJE SANITARIO EN RINCÓN DE ROMOS, LOCALIDAD RINCÓN DE ROMOS, ASENTAMIENTO SANTA CRUZ, CALLE SANTA CRUZ (NO. DE O9BREA 07029/22)</t>
  </si>
  <si>
    <t>214/2022</t>
  </si>
  <si>
    <t>REHABILITACIÓN  DE RED DE AGUA POTABLE CALLE MORELOS, LOCALIDAD SAN JACINTO, RINCÓN DE ROMOS</t>
  </si>
  <si>
    <t>215/2022</t>
  </si>
  <si>
    <t>REHABILITACIÓN  DE DREANJE SANITARIO EN CALLLE MORELOS LOCALIDAD SAN JACINTO, RINCÓN DE ROMOS (NO. DE OBRA 07037/22</t>
  </si>
  <si>
    <t>216/2022</t>
  </si>
  <si>
    <t xml:space="preserve">16 DE SEPT. INSURGENTES, Y 5 DE FEBRERO </t>
  </si>
  <si>
    <t xml:space="preserve">COL. 16 DE SEPT. </t>
  </si>
  <si>
    <t>CONSTRUCCIÓN DE GUARNICIONES Y BÁNQUETAS EN RINCÓN DE ROMOS, LOCALIDAD 16 DE SEPTIEMBRE, ASENTAMIENTO 16 DE SEPT. CALLE 16 DE SEPT. INSURGENTES Y 5 DE FEBRERO (NO. DE OBRA 07023/22)</t>
  </si>
  <si>
    <t>217/2022</t>
  </si>
  <si>
    <t>BENITO JUÁREZ</t>
  </si>
  <si>
    <t>ADECUACIÓN DE ESPACIOS PARA TELEBACHILLERATO DENTRO DEL SALÓN EJIDAL (NO. DE OBRA FR-07002/22)</t>
  </si>
  <si>
    <t>218/2022</t>
  </si>
  <si>
    <t>EJIDO CALIFORNIA</t>
  </si>
  <si>
    <t>REHABILITACIÓN DE PAVIMENTO A BASE DE CONCRETO HIDRAHULICO EN RINCÓN DE ROMOS, LOCLAIDAD EJIDO CALIFORNIA ASENTAMIENTO CALIFORNIA CALLE BENITO JUÁREZ (NO. DE OBRA 07043/22)</t>
  </si>
  <si>
    <t>219/2022</t>
  </si>
  <si>
    <t>CALLE NUEVA</t>
  </si>
  <si>
    <t>TÚNEL DE POTRERILLO</t>
  </si>
  <si>
    <t>CONSTRUCCIÓN DE DRENAJE SANITARIO EN RINCÓN DE ROMOS LOCALIDAD TÚNEL DE POTRERILLO ASNTAMIENTO TÚNEL DE POTRERILLO CALLE NUEVA (NO. DE OBRA 07044/22)</t>
  </si>
  <si>
    <t>220/2022</t>
  </si>
  <si>
    <t>REHABILITACIÓN DE RED O SISTEMA DE AGUA ENTUBADA EN RINCÓN DE ROMOS, LOCALIDAD CALIFORNIA CALLE BENITO JUÁREZ (NO. DE OBRA 07041/22)</t>
  </si>
  <si>
    <t>221/2022</t>
  </si>
  <si>
    <t>REHABILITACIÓN DE DRENAJE SANITARIO EN RINCÓN DE ROMOS LOCALIDAD EJIDO CALIFORNIA, CALLE BENITO JUÁREZ (NO. DE OBRA 07042/22)</t>
  </si>
  <si>
    <t>222/2022</t>
  </si>
  <si>
    <t>REHABILITACIÓN DE RED O SISTEMA DE AGUA ENTUBADA EN RINCÓN DE ROMOS, CENTRO LINEA DE CONDUCCIÓN CALLE INSURGENTES (NO. DE OBRA 07045/22)</t>
  </si>
  <si>
    <t>223/2022</t>
  </si>
  <si>
    <t>AV. DEL FEDERALISMO</t>
  </si>
  <si>
    <t>SNA JUAN DE LA NATURA</t>
  </si>
  <si>
    <t>REHABILITACIÓN DE DRENAJE SANITARIO  EN RINCÓN DDE ROMOS, LOCALIDAD SAN JUAN DE LA NATURA, ASENTAMIENTO SAN JUAN DE LA NATURA AV. DEL FEDERALISMO (NO. DE OBRA 07040/22)</t>
  </si>
  <si>
    <t>224/2022</t>
  </si>
  <si>
    <t>21 DE MARZO</t>
  </si>
  <si>
    <t>SAN JACINTO</t>
  </si>
  <si>
    <t>REHABILITACIÓN DE DRENAJE SANITARIO  EN RINCÓN DE ROMOS, LOCALIDAD SAN JACINTO ASENTAMIENTO SAN JACINTO ASENTAMEINTO 21 DE MARZO (NO. DE OBRA 07039/22)</t>
  </si>
  <si>
    <t>225/2022</t>
  </si>
  <si>
    <t>AV. DE LA AMISTAD</t>
  </si>
  <si>
    <t>CONSTRUCCIÓN DE GAVETAS EN EL PANTEON MUNICIPAL (NO. DE OBRA 07003/22)</t>
  </si>
  <si>
    <t>226/2022</t>
  </si>
  <si>
    <t>REHABILITACIÓN DE TROTAPISTA  EN AV. DE LA AMISTAD (NO. DE OBRA 07001/22)</t>
  </si>
  <si>
    <t>227/2022</t>
  </si>
  <si>
    <t>REHABILITACIÓN DE ACCESO PANTEÓN MUNICIPAL Y PANTEON TIPÓ AMERICANO NO. DE OBRA 07002/22)</t>
  </si>
  <si>
    <t>228/2022</t>
  </si>
  <si>
    <t>CONSTRUCCIÓN DE DRENAJE PLUVIAL  EN RINCÓN DE ROMOS, LOCALIDAD RINCÓN DE ROMOS, ASENTAMIENTO RINCÓN DE ROMOS CENTRO CALLE INSURGENTES (NO. DE OBRA 07047/22)</t>
  </si>
  <si>
    <t>229/2022</t>
  </si>
  <si>
    <t>ALLENDE Y SANTIAGO REYES</t>
  </si>
  <si>
    <t>EL BAJIO</t>
  </si>
  <si>
    <t>CONSTRUCCIÓN DE PAVIMENTACIÓN EN RINCÓN DE  ROMOS, LOCALIDAD EL EL BAJIO ASENTAMIENTO CALLE</t>
  </si>
  <si>
    <t>230/2022</t>
  </si>
  <si>
    <t>CONSTRUCCIÓN DE SERVICIOS SANITARIOS  EN EL PANTEON TIPO AMERICANO NO. DE OBRA 07004/22</t>
  </si>
  <si>
    <t>231/2022</t>
  </si>
  <si>
    <t xml:space="preserve">CONSTRUCCIÓN DE SERVICIOS  SANITARIOS EN PANTEÓN MUNICIPAL </t>
  </si>
  <si>
    <t>232/2022</t>
  </si>
  <si>
    <t>REHABILITACIÓN DE SEÑALITICA EN AV. DE LA AMSITAD (NO.DE OBRA 07002/22)</t>
  </si>
  <si>
    <t>233/2022</t>
  </si>
  <si>
    <t>GILBERTO ROMO NÁJERA</t>
  </si>
  <si>
    <t>REHABILITACIÓN DE TECHADO EN ESPACIO  PÚBLICO MUYLTIDEPORTIVO LIENZO CHARRO (NO. DE OBRA P-07001/22)</t>
  </si>
  <si>
    <t>234/2022</t>
  </si>
  <si>
    <t>ESPACIOS MULTIDEPORTIVOS REHABILITACION DE PINTURA LIENZO CHARRO SOLIDARIDAD (NO. DE OBRA P-07002/22)</t>
  </si>
  <si>
    <t>235/2022</t>
  </si>
  <si>
    <t xml:space="preserve">ESTACIÓN RINCON </t>
  </si>
  <si>
    <t>ADECUACIÓN DE ESPACIO PARA RECIBIR AL DR. VAGÓN ESTACIÓN RINCÓN  LOCALIDAD ESTACIÓN RINCON  (NO. DE OBRA 07004/22)</t>
  </si>
  <si>
    <t>236/2022</t>
  </si>
  <si>
    <t>NIÑOS HEROES</t>
  </si>
  <si>
    <t>MAR NEGRO</t>
  </si>
  <si>
    <t>CONSTRUCCIÓN DE GUARNICIONES Y BANQUETAS EN RINCÓN DE ROMOS LOCALIDAD MAR NEGRO, ASENTAMIENTO MAR NEGRO , CALLE NIÑOS HEROES (NO. DE OBRA 07048/22)</t>
  </si>
  <si>
    <t>237/2022</t>
  </si>
  <si>
    <t>PRIV. NUEVA</t>
  </si>
  <si>
    <t>PABELLON DE HIDALGO</t>
  </si>
  <si>
    <t>CONSTRUCCIÓN DE PAVIMENTACIÓN  EN RINCON DE ROMOS LOCALIDAD PABELLON DE HIDALGO ASENTAMIENTO PABAELLON DE HIDALGO, CENTRO PRIVADA NUEVA (NO. DE OBRA 07051/22)</t>
  </si>
  <si>
    <t>238/2022</t>
  </si>
  <si>
    <t>5 DE MAYO, CUAUHTEMOC Y MIRADOR DEL GAVILAN</t>
  </si>
  <si>
    <t>PABLO ESCALERAS</t>
  </si>
  <si>
    <t>CONSTRUCCIÓN DE PAVIMENTACIÓN EN RINCÓN DE ROMOS, LOCALIDAD PABLO ESCALERAS,CALLE 5 DE MAYO, CUAUHTEMOC Y MIRADOR EL GAVILAN  NO. DE OBRA 07050/22)</t>
  </si>
  <si>
    <t>239/2022</t>
  </si>
  <si>
    <t>MIGUEL RAMOS ARIZPE</t>
  </si>
  <si>
    <t>CONSTRUCCIÓN DE PAVIMENTACIÓN EN RINCON DE ROMOS LOCALIDAD PABELLÓN DE HIDALGO, ASENTAMIENTO CONSTITUCIÓN CALLE MIGUEL RAMOS ARIZPE (NO. DE OBRA 07052/22</t>
  </si>
  <si>
    <t>240/2022</t>
  </si>
  <si>
    <t>FRAY SERVANDO TERESA DE MIER</t>
  </si>
  <si>
    <t>CONSTRUCCIÓN DE PAVIMENTACIÓN EN RINCÓN DE ROMOS, LOCALIDAD PABELLÓN DE HIDALGO ASENTAMIENTOCONSTITUCIÓN  CALLE FRAY SERVANDO TERESA DE MIER NO. DE OBRA 07053/22)</t>
  </si>
  <si>
    <t>241/2022</t>
  </si>
  <si>
    <t>FRANCISCO I MADERO</t>
  </si>
  <si>
    <t>AMPLIACIÓN DE PAVIMENTACIÓN  EN RINCÓN DE ROMOS LOCALIDAD PABELLÓN DE HIDALGO ASENTAMIENTO COSNTITUCIÓN CALLE FRANCISCO I. MADERO (NO. DE OBRA 07055/22)</t>
  </si>
  <si>
    <t>045/2023</t>
  </si>
  <si>
    <t xml:space="preserve">FRANCISCA </t>
  </si>
  <si>
    <t xml:space="preserve">GUTIÉRREZ </t>
  </si>
  <si>
    <t>REYES</t>
  </si>
  <si>
    <t xml:space="preserve">LIBERTAD SUR </t>
  </si>
  <si>
    <t xml:space="preserve">LIBERTAD </t>
  </si>
  <si>
    <t>DEMOLICIÓN DE CUARTO DE ADOBE (CUENTA CON VISTO BUENO DEL INAH NO. 064 2023 DE FECHA 22/05/2023</t>
  </si>
  <si>
    <t>JULIO</t>
  </si>
  <si>
    <t>1-OPM/2023</t>
  </si>
  <si>
    <t xml:space="preserve">SANTA ANITA </t>
  </si>
  <si>
    <t>PROLONGACION EN LA CALLE 20 DE NOVIEMBRE ENTRE DOLORES HIDALGO Y 16 DE SEPTIEMBRE, CABECERA MUNICIPAL</t>
  </si>
  <si>
    <t xml:space="preserve">2-OPM/2023  </t>
  </si>
  <si>
    <t xml:space="preserve">FRANCISCO VILLA </t>
  </si>
  <si>
    <t>CONSTRUCCION DE GUARNICIONES Y BANQUETAS CALLE FRANCISCO VILLA COL. SANTA ANITA</t>
  </si>
  <si>
    <t>3-OPM/2023</t>
  </si>
  <si>
    <t>CAMINO DE TERRACERIA</t>
  </si>
  <si>
    <t>REHABILITACION DE CAMINO DE TERRACERIAS EN CALIFORNIA</t>
  </si>
  <si>
    <t>4-OPM/2023</t>
  </si>
  <si>
    <t xml:space="preserve">AV. RUTA DE LA PLATA </t>
  </si>
  <si>
    <t>BARRIO DE GUADALUPE</t>
  </si>
  <si>
    <t xml:space="preserve">CONSTRUCCION DE AULA DIDACTICA EN ESCUELA CECYTEA RINCON DE ROMOS </t>
  </si>
  <si>
    <t>5-OPM/2023</t>
  </si>
  <si>
    <t xml:space="preserve">CENTRO </t>
  </si>
  <si>
    <t>CONSTRUCCION DE RED DE CONDUCCION DE AGUA POTABLE CALLE MIGUEL HIDALGO</t>
  </si>
  <si>
    <t>6-OPM/2023</t>
  </si>
  <si>
    <t>REHABILITACION DE CANCHAS DE BASQUET EN UNIDAD DEPORTIVA MIGUEL HIDALGO</t>
  </si>
  <si>
    <t>7-OPM/2023</t>
  </si>
  <si>
    <t>CONSTRUCCION DE GUARNICICONES Y BANQUETAS CALLE INSURGENTES ENTRE MIGUEL HIDALGO Y MEXICO CABECERA MUNICIPAL</t>
  </si>
  <si>
    <t>8-OPM/2023</t>
  </si>
  <si>
    <t xml:space="preserve">PELICANO </t>
  </si>
  <si>
    <t xml:space="preserve">AMPLIACION DE PAVIEMNTACION EN RINCON DE ROMOS LOCALIDAD PANLO ESCALERAS, ASENTAMIENTO PABLO ESCALERAS, CALLE PELICANO COLONIA MIRADOR DEL GAVILAN </t>
  </si>
  <si>
    <t>9-OPM/2023</t>
  </si>
  <si>
    <t xml:space="preserve">JILGUERO </t>
  </si>
  <si>
    <t>CONSTRUCCION DE PAVIMENTO EN RINCON DE ROMOS. LOCALIDA PABLO ESCALERAS, ASENTAMIENTO PABLO ESCALERAS, CALLE JILGUERO COLONIA MIRADOR DEL GAVILAN</t>
  </si>
  <si>
    <t>10-OPM/2023</t>
  </si>
  <si>
    <t xml:space="preserve">CANARIO </t>
  </si>
  <si>
    <t>CONSTRUCCION DE PAVIMENTO EN RINCON DE ROMOS. LOCALIDA PABLO ESCALERAS, ASENTAMIENTO PABLO ESCALERAS, CALLE CANARIO COLONIA MIRADOR DEL GAVILAN</t>
  </si>
  <si>
    <t>11-OPM/2023</t>
  </si>
  <si>
    <t xml:space="preserve">VICENTE GUERRERO </t>
  </si>
  <si>
    <t>CONSTRUCCION DE PAVIMENTO EN RINCON DE ROMOS. LOCALIDA PABLO ESCALERAS, ASENTAMIENTO PABLO ESCALERAS, CALLE VICENTE GUERRERO</t>
  </si>
  <si>
    <t>12-OPM/2023</t>
  </si>
  <si>
    <t xml:space="preserve">AMPLIACION DE PAVIEMENTO EN RINCON DE ROMOS, LOCALIDAD PABELLON DE HIDALGO, ASENTAMIENTO CONSTITUCION CALLE FRAY SERVANDO TERESA DE MIER </t>
  </si>
  <si>
    <t>13-OPM/2023</t>
  </si>
  <si>
    <t xml:space="preserve">CONSTITUCION </t>
  </si>
  <si>
    <t xml:space="preserve">AMPLIACION DE PAVIEMENTO EN RINCON DE ROMOS, LOCALIDAD PABELLON DE HIDALGO, ASENTAMIENTO CONSTITUCION CALLE MIGUEL RAMOS ARIZPE </t>
  </si>
  <si>
    <t>14-OPM/2023</t>
  </si>
  <si>
    <t>VALENTIN GOMEZ FARIAS</t>
  </si>
  <si>
    <t>AMPLIACION DE PAVIEMENTO EN RINCON DE ROMOS, LOCALIDAD PABELLON DE HIDALGO, ASENTAMIENTO CONSTITUCION VALENTIN GOMEZ FARIAS</t>
  </si>
  <si>
    <t>15-OPM/2023</t>
  </si>
  <si>
    <t xml:space="preserve">ADOLFO LOPEZ MATEOS </t>
  </si>
  <si>
    <t>REHABILITACION DE DRENAJE SANITARIO Y RED DE AGUA POTABLE EN RINCON DE ROMOS LOCALIDAD EL BAJIO, ASENTAMIENTO EL BAJIO CALLE ADOLFO LOPEZ MATEOS</t>
  </si>
  <si>
    <t>16-OPM/2023</t>
  </si>
  <si>
    <t xml:space="preserve">BAJA CALIFORNIA SUR </t>
  </si>
  <si>
    <t xml:space="preserve">REHABILITACION DE DRENAJE SANITARIO Y RED DE AGUA POTABLE EN RINCON DE ROMOS LOCALIDAD RINCON DE ROMOS, ASENTAMIENTO MIGUEL HIDALGO CALLE BAJA CALIFORNIA SUR </t>
  </si>
  <si>
    <t>17-OPM/2023</t>
  </si>
  <si>
    <t>VIVAR</t>
  </si>
  <si>
    <t xml:space="preserve">BARRIO DE CHORA </t>
  </si>
  <si>
    <t>REHABILITACION DE DRENAJE SANITARIO Y RED DE AGUA POTABLE EN RINCON DE ROMOS LOCALIDAD RINCON DE ROMOS, ASENTAMIENTO BARRIO DE CHORA CALLE DIEGO ROMO DE VIVIAR</t>
  </si>
  <si>
    <t>18-OPM/2023</t>
  </si>
  <si>
    <t xml:space="preserve">PUERTA DEL MUERTO </t>
  </si>
  <si>
    <t>REHABILITACION DE GUARNICIONES Y BANQUETA EN RINCON DE ROMOS, LOCALIDAD PUERTA DEL MUERTO ASENTAMIENTO PUERTA DE MUERTO CALLE FRANCISCO I MADERO</t>
  </si>
  <si>
    <t>046/2023</t>
  </si>
  <si>
    <t>JOSÉ MANUEL</t>
  </si>
  <si>
    <t>DE SANTIAGO</t>
  </si>
  <si>
    <t>JOSÉ MARÍA CHICO</t>
  </si>
  <si>
    <t>70302021036000</t>
  </si>
  <si>
    <t>CONSTRUCCIÓN DE BARDA PERIMETRAL 2.20 EN PLANTA ALTA</t>
  </si>
  <si>
    <t>047/2023</t>
  </si>
  <si>
    <t xml:space="preserve">EL VAÑORP </t>
  </si>
  <si>
    <t xml:space="preserve">PAVIMENTACION CON CONCRETO HIDRAULICO, GUARNICIONES, BANQUETAS Y REDES, C. INSURGENTES DE PRIV. JUAN DIEGO Y AV. RUTA DE LA PLATA CON EL CHAVEÑO, AV. RUTA DE LA PLATA DE CARR. FED. NO 22 Y C DR. FCO. GUEL JIMENEZ FRACC. EL POTRERO Y AV RUTA DE LA PLATA </t>
  </si>
  <si>
    <t>048/2023</t>
  </si>
  <si>
    <t>SILVIA</t>
  </si>
  <si>
    <t>ARMENDARIZ</t>
  </si>
  <si>
    <t>FEMAT</t>
  </si>
  <si>
    <t>MIGUEL HIDALGO</t>
  </si>
  <si>
    <t>EL CANAL</t>
  </si>
  <si>
    <t>72901001003000</t>
  </si>
  <si>
    <t>049/2023</t>
  </si>
  <si>
    <t>MA. ALEJANDRA</t>
  </si>
  <si>
    <t>MOTOLINEA</t>
  </si>
  <si>
    <t>7001010037069000</t>
  </si>
  <si>
    <t>DEMOLICION DE TECHO, CONSTRUCCION DE TECHO Y BARDA PERIMETRAL</t>
  </si>
  <si>
    <t>050/2023</t>
  </si>
  <si>
    <t>MARCO ANTONIO</t>
  </si>
  <si>
    <t>MATA</t>
  </si>
  <si>
    <t>ALBACEA</t>
  </si>
  <si>
    <t>CUAUHTEMOC</t>
  </si>
  <si>
    <t>70000008153000</t>
  </si>
  <si>
    <t>CONSTRUCCION DE COCHERA</t>
  </si>
  <si>
    <t>051/2023</t>
  </si>
  <si>
    <t>DORA OLIVIA</t>
  </si>
  <si>
    <t>HUERTA</t>
  </si>
  <si>
    <t xml:space="preserve">ALLENDE   </t>
  </si>
  <si>
    <t>70104014027000</t>
  </si>
  <si>
    <t>CONSTRUCCIÓN DE 3 LOCALES Y DEMOLICIÓN DE MURO</t>
  </si>
  <si>
    <t>052/2023</t>
  </si>
  <si>
    <t>MARTIN</t>
  </si>
  <si>
    <t>TORRRES</t>
  </si>
  <si>
    <t>ROBLES</t>
  </si>
  <si>
    <t>Y CONDUEÑOS</t>
  </si>
  <si>
    <t>IGNACIO ZARAGOZA</t>
  </si>
  <si>
    <t>701040220012000</t>
  </si>
  <si>
    <t>REMODELACION DE FACHADA APERTURA DE TRES VANOSEN PLANTA BAJA Y REFORZAMIENTO DE MURO DE ADOBE (CUENTA CON VISTO BUENO DEL INH NO. 2023-030 DE FECHA 2 DE FEBRERO DE 2023).</t>
  </si>
  <si>
    <t>053/2023</t>
  </si>
  <si>
    <t>ENGRACIA</t>
  </si>
  <si>
    <t>AGUILAR</t>
  </si>
  <si>
    <t>(USUFRUCTO VITALICIO)</t>
  </si>
  <si>
    <t>SIN NOMBRE SUB 49/21</t>
  </si>
  <si>
    <t>LUIS ELEODORO ROMERO</t>
  </si>
  <si>
    <t>70601027016000</t>
  </si>
  <si>
    <t>CONSTRUCCIÓN DE CUARTO EN PRIMER NIVEL</t>
  </si>
  <si>
    <t>054/2023</t>
  </si>
  <si>
    <t>MA. LUZ</t>
  </si>
  <si>
    <t>SOLEDAD</t>
  </si>
  <si>
    <t>RODRIGUEZ</t>
  </si>
  <si>
    <t>ALVARO OBREGON</t>
  </si>
  <si>
    <t>70201017020000</t>
  </si>
  <si>
    <t>DEMOLICION DE BARDA DE ADOBE Y CONSTRUCCIÓN DE CUARTO</t>
  </si>
  <si>
    <t>055/2023</t>
  </si>
  <si>
    <t>OSCAR</t>
  </si>
  <si>
    <t>MARMOLEJO</t>
  </si>
  <si>
    <t>SANCHEZ</t>
  </si>
  <si>
    <t>70101109060000</t>
  </si>
  <si>
    <t>CONSTRUCCION EN CUARTO PRIMER NIVEL</t>
  </si>
  <si>
    <t>056/2023</t>
  </si>
  <si>
    <t>HERMELINDA</t>
  </si>
  <si>
    <t>VELAZQUEZ</t>
  </si>
  <si>
    <t>74801008006000</t>
  </si>
  <si>
    <t>AGOSTO</t>
  </si>
  <si>
    <t>057/2023</t>
  </si>
  <si>
    <t xml:space="preserve">PRODUCTOS FARMACEUTICOS S.A. DE C.V. </t>
  </si>
  <si>
    <t xml:space="preserve">CARR A PABELLON DE HIDALGO </t>
  </si>
  <si>
    <t>70000009122000</t>
  </si>
  <si>
    <t xml:space="preserve">AMPLIACION DEL ESTACIONAMIENTO EN LA PLANTA (PROPIEDAD DE PROPUCTOS FARMACEUTICOS S.A. DE C.V. </t>
  </si>
  <si>
    <t>058/2023</t>
  </si>
  <si>
    <t xml:space="preserve">ERICK </t>
  </si>
  <si>
    <t xml:space="preserve">MURO </t>
  </si>
  <si>
    <t xml:space="preserve">IGNACIO ALLENDE </t>
  </si>
  <si>
    <t>701104048003000</t>
  </si>
  <si>
    <t xml:space="preserve">CONSTRUCCION DE CASA HABITACION </t>
  </si>
  <si>
    <t>059/2023</t>
  </si>
  <si>
    <t xml:space="preserve">GONZALO ARTURO </t>
  </si>
  <si>
    <t xml:space="preserve">REYES </t>
  </si>
  <si>
    <t xml:space="preserve">BARRIO </t>
  </si>
  <si>
    <t xml:space="preserve">MAZATL </t>
  </si>
  <si>
    <t>70101064031000</t>
  </si>
  <si>
    <t>CONSTRUCCION DE BARDA PERIMETRAL ALTURA 2.50 MTS</t>
  </si>
  <si>
    <t>060/2023</t>
  </si>
  <si>
    <t>INSTITUTO DE VIVIENDA SOCIAL Y ORDENAMIENTO DE LA PROPIEDAD DEL ESTADO DE AGUASCALIENTES</t>
  </si>
  <si>
    <t xml:space="preserve">MIGUEL HIDALGO, LAZARO CARDENAS Y FCO I MADERO </t>
  </si>
  <si>
    <t>0</t>
  </si>
  <si>
    <t>3 ACCIONES DE AMPLIACION Y MEJORAMIENTO DE VIVIENDA, DENTRO DEL PROGRAMA FONDO DE APORTACION A LA INFRAESTRUCTURA SOCIAL ESTATAL 2023 (TECHO)</t>
  </si>
  <si>
    <t>061/2023</t>
  </si>
  <si>
    <t xml:space="preserve">LUZ MARIA </t>
  </si>
  <si>
    <t>MACIA S</t>
  </si>
  <si>
    <t xml:space="preserve">CASTILLO </t>
  </si>
  <si>
    <t xml:space="preserve">BICENTENARIO </t>
  </si>
  <si>
    <t>70104081118000</t>
  </si>
  <si>
    <t>062/2023</t>
  </si>
  <si>
    <t xml:space="preserve">GUILLERMO GUADALUPE </t>
  </si>
  <si>
    <t>DIAZ</t>
  </si>
  <si>
    <t xml:space="preserve">HEROICO COLEGIO MILITAE </t>
  </si>
  <si>
    <t xml:space="preserve">SANTA ELENA </t>
  </si>
  <si>
    <t>70104039046000</t>
  </si>
  <si>
    <t>CONSTRUCCION DE FUNERARIA EN PLANCTA ABAJA Y CASA HABITACION EN PLANTA ALTA</t>
  </si>
  <si>
    <t>SEPTIEMBRE</t>
  </si>
  <si>
    <t>21-OPM/2023</t>
  </si>
  <si>
    <t xml:space="preserve">REHANILITACION RED DE DRENAJE SANITARIO Y RED DE AGUA POTABLE EN RINCON DE ROMOS, LOCALIDAD OABLO ESCALERAS, ASENTAMIENTO PABLO ESCALERAS, CALLE PELICANO COLONIA MIRADO DEL GAVILAN </t>
  </si>
  <si>
    <t>22-OPM/2023</t>
  </si>
  <si>
    <t>MUNICIPIO DE RINCÓN DE ROMOS</t>
  </si>
  <si>
    <t>23-OPM/2023</t>
  </si>
  <si>
    <t xml:space="preserve">MUNICIPIO DE RINCON DE ROMOS </t>
  </si>
  <si>
    <t xml:space="preserve">CONSTRUCCION DE PAVIMENTO EN RINCON DE ROMOS, LOCALIDAD PABLO ESCALERAS, ASENTAMIENTO PABLO ESCALERAS, CALLE JILGUERO COLONIA MIRADOR DEL GAVILAN </t>
  </si>
  <si>
    <t>24-OPM/2023</t>
  </si>
  <si>
    <t xml:space="preserve">CONSTRUCCION DE PAVIMENTO EN RINCON DE ROMOS, LOCALIDAD PABLO ESCALERAS, ASENTAMIENTO PABLO ESCALERAS, CALLE CANARIO COLONIA MIRADOR DEL GAVILAN </t>
  </si>
  <si>
    <t>25-OPM/2023</t>
  </si>
  <si>
    <t xml:space="preserve">CONSTRUCCION DE PAVIMENTO EN RINCON DE ROMOS, LOCALIDAD PABLO ESCALERAS, ASENTAMIENTO PABLO ESCALERAS, CALLE VICENTE GUERRERO COLONIA MIRADOR DEL GAVILAN </t>
  </si>
  <si>
    <t>26-OPM/2023</t>
  </si>
  <si>
    <t>REHABILITACION DE RED O SISTE,A DE AGUA ENTUBADA EN RINCON DE ROMOS, LOCALIDAD PABELLON DE HIDALGO ASETAMIENTO CONSTITUCION, CALLE FRAY SERVANDO TERESA DE MIER</t>
  </si>
  <si>
    <t>27-OPM/2023</t>
  </si>
  <si>
    <t xml:space="preserve">AMPLIACION DE PAVIMENTO EN RINCON DE ROMOS LOCALIDAD OABELLON DE HIDALGO ASENTAMIENTO CONSTITUCION CALLE FRAY SERVANDO TERESA DE MIER </t>
  </si>
  <si>
    <t>28-OPM/2023</t>
  </si>
  <si>
    <t>REHABILITACION DE DRENAJE SANITARIO Y RED DE AGUA POTABLE EN RINCON DE ROMOS LOCALIDAD PABELLON DE HIDALGO, ASENTAMIENTO CONSTITUCION CALLE MIGUEL RAMOS ARIZPE</t>
  </si>
  <si>
    <t>29-OPM/2023</t>
  </si>
  <si>
    <t xml:space="preserve">AMPLIACION DE PAVIMENTACION EN RINCON DE ROMOS LOCALIDAD PABELLON DE HIDALGO, ASENTAMIENTO CONSTITUCION, CALLE MIGUEL RAMOS ARIZPE </t>
  </si>
  <si>
    <t>30-OPM/2023</t>
  </si>
  <si>
    <t>AMPLIACION DE PAVIMENTACION EN RINCON DE ROMOS LOCALIDAD PABELLON DE HIDALGO, ASENTAMIENTO CONSTITUCION, CALLE VALENTIN GOMEZ FARIAS</t>
  </si>
  <si>
    <t>31-OPM/2023</t>
  </si>
  <si>
    <t xml:space="preserve">REHABILITACION DEL DRENAJE SANITARIO Y RED DE AGUA POTABLE EN RINCON DE ROMOS, LOCALIDAD EL BAJIO, ASENTAMIENTO EL BAJIO, CALLE ADOLFO LOPEZ MATEOS </t>
  </si>
  <si>
    <t>32-OPM/2023</t>
  </si>
  <si>
    <t>REHABILITACION DEL DRENAJE SANITARIO Y RED DE AGUA POTABLE EN RINCON DE ROMOS, ASENTAMIENTO MIGUEL HIDALGO, CALLE BAJA CALIFORNIA SUR</t>
  </si>
  <si>
    <t>33-OPM/2023</t>
  </si>
  <si>
    <t xml:space="preserve">PRIV. DIEGO ROMO DE VIVAR </t>
  </si>
  <si>
    <t>REHABILITACION DEL DRENAJE SANITARIO Y RED DE AGUA POTABLE EN RINCON DE ROMOS, ASENTAMIENTO CHORA, PRIV. DIEGFO ROMO DE VIVIAR</t>
  </si>
  <si>
    <t>34-OPM/2023</t>
  </si>
  <si>
    <t>35-OPM/2023</t>
  </si>
  <si>
    <t>REHABILITACION DE GUARNICIONES Y BANQUETA EN RINCON DE ROMOS, LOCALIDAD PUERTA DEL MUERTO ASENTAMIENTO PUERTA DE MUERTO CALLE FRANCISCO Y MADERO</t>
  </si>
  <si>
    <t>064/2023</t>
  </si>
  <si>
    <t>MARIA DEL ROCIO</t>
  </si>
  <si>
    <t>MUÑOZ</t>
  </si>
  <si>
    <t>AV. CAXCAN</t>
  </si>
  <si>
    <t>8 Y 9</t>
  </si>
  <si>
    <t>EMBAJADORES</t>
  </si>
  <si>
    <t>1205/2023</t>
  </si>
  <si>
    <t>70101084008000 Y 70101084009000</t>
  </si>
  <si>
    <t>CONSTRUCCIÓN DE BARDA PERIMETRAL ALTURA 1 METRO</t>
  </si>
  <si>
    <t>065/2023</t>
  </si>
  <si>
    <t xml:space="preserve">ISMAEL </t>
  </si>
  <si>
    <t>SANTILLAN</t>
  </si>
  <si>
    <t xml:space="preserve">CHIAPAS </t>
  </si>
  <si>
    <t>7010300078054000</t>
  </si>
  <si>
    <t xml:space="preserve">DEMOLICION DE CASA HABITACION Y CONSTRUCCION DE CASA HABITACION </t>
  </si>
  <si>
    <t>066/2023</t>
  </si>
  <si>
    <t xml:space="preserve">HILDA VERONICA </t>
  </si>
  <si>
    <t xml:space="preserve">RAMOS </t>
  </si>
  <si>
    <t xml:space="preserve">INSURGENTES </t>
  </si>
  <si>
    <t>70103007004000</t>
  </si>
  <si>
    <t xml:space="preserve">DEMOLICION DE BARDA PERIMETRAL DE TABIQUE </t>
  </si>
  <si>
    <t>067/2023</t>
  </si>
  <si>
    <t xml:space="preserve">SANDRA AMPARO </t>
  </si>
  <si>
    <t xml:space="preserve">CARDONA </t>
  </si>
  <si>
    <t xml:space="preserve">LUCIO </t>
  </si>
  <si>
    <t xml:space="preserve">POTRERO DE CHORA </t>
  </si>
  <si>
    <t xml:space="preserve">EL POTRERO </t>
  </si>
  <si>
    <t>70102057037000</t>
  </si>
  <si>
    <t>OCTUBRE</t>
  </si>
  <si>
    <t>063/2023</t>
  </si>
  <si>
    <t>CARR. ESTATAL NO 70 ENT KM 42.2</t>
  </si>
  <si>
    <t xml:space="preserve">LA BOQUILLA </t>
  </si>
  <si>
    <t>CONSERVACION DE CARRETERAS, CAMINOS Y VIALIDADES DEL ESTADO DE AGUASCALIENTES</t>
  </si>
  <si>
    <t>068/2023</t>
  </si>
  <si>
    <t xml:space="preserve">JOSE CRUZ </t>
  </si>
  <si>
    <t xml:space="preserve">DE LUNA </t>
  </si>
  <si>
    <t xml:space="preserve">DIOSDADO </t>
  </si>
  <si>
    <t>(ALBACEA)</t>
  </si>
  <si>
    <t xml:space="preserve">INDEPENCIA </t>
  </si>
  <si>
    <t>70102026012000</t>
  </si>
  <si>
    <t>04/1072023</t>
  </si>
  <si>
    <t xml:space="preserve">CONSTRUCCION DE CUARTO EN PRIMER NIVEL </t>
  </si>
  <si>
    <t>069/2023</t>
  </si>
  <si>
    <t>YOSHUA NEFTALI</t>
  </si>
  <si>
    <t xml:space="preserve">ORTIZ </t>
  </si>
  <si>
    <t xml:space="preserve">IGNACIO ALDAMA </t>
  </si>
  <si>
    <t>70302031017000</t>
  </si>
  <si>
    <t>DEMOLICION DE BARDA Y CONSTRUCCION DE COCHERA</t>
  </si>
  <si>
    <t>070/2023</t>
  </si>
  <si>
    <t>ALEJANDRA IVET</t>
  </si>
  <si>
    <t>DURON</t>
  </si>
  <si>
    <t xml:space="preserve">VALLE DEL REAL </t>
  </si>
  <si>
    <t>70101109038000</t>
  </si>
  <si>
    <t>071/2023</t>
  </si>
  <si>
    <t xml:space="preserve">FRANCISCO </t>
  </si>
  <si>
    <t xml:space="preserve">DIMAS </t>
  </si>
  <si>
    <t>75801040010000</t>
  </si>
  <si>
    <t>036-OPM/2023</t>
  </si>
  <si>
    <t xml:space="preserve">ALDAMA </t>
  </si>
  <si>
    <t>REHABILITACION DE DRENAJE SANITARIO Y RED DE AGUA POTABLE EN RINCON DE ROMO, EL BAJIO ACENTAMIENTO EL BAJIO, RINCON DE ROMOS</t>
  </si>
  <si>
    <t>037-OPM/2023</t>
  </si>
  <si>
    <t xml:space="preserve">MAGISTERIAL  </t>
  </si>
  <si>
    <t>REHABILITACION DE DRENAJE SANITARIO Y RED DE AGUA POTABLE EN RINCON DE ROMOS, ASENTAMIENTO HUMANO MAGISTERIAL, CALLE FRAY BARTOLOME DE LAS CASA RINCON DE ROMOS</t>
  </si>
  <si>
    <t>038-OPM/2023</t>
  </si>
  <si>
    <t>REHABILITACION DE PAVIMENTO EN RINCON DE ROMOS, EL BAJIO ASENTAMIENTO EL BAJIO, RINCON DE ROMOS</t>
  </si>
  <si>
    <t>039-OPM/2023</t>
  </si>
  <si>
    <t>REHABILITACION DE PAVIMENTACION EN RINCON DE ROMOS, ASENTAMIENTO HUMANO MAGISTERIAL, CALLE 5 DE MAYO RINCON DE ROMOS</t>
  </si>
  <si>
    <t>072/2023</t>
  </si>
  <si>
    <t xml:space="preserve">NORA SONIA </t>
  </si>
  <si>
    <t xml:space="preserve">SANCHEZ </t>
  </si>
  <si>
    <t xml:space="preserve">AV 20 DE NOVIEMBRE </t>
  </si>
  <si>
    <t>70102032002000</t>
  </si>
  <si>
    <t>073/2023</t>
  </si>
  <si>
    <t>ROSA ALICIA</t>
  </si>
  <si>
    <t>SUAREZ</t>
  </si>
  <si>
    <t>CASTILLO</t>
  </si>
  <si>
    <t xml:space="preserve">ROSA ALICIA SUAREZ CASTILLO </t>
  </si>
  <si>
    <t xml:space="preserve">NICOLAS BRAVO </t>
  </si>
  <si>
    <t>70104074027000</t>
  </si>
  <si>
    <t>074/2023</t>
  </si>
  <si>
    <t xml:space="preserve">CAROLINA </t>
  </si>
  <si>
    <t xml:space="preserve">CALLEJON ROMO </t>
  </si>
  <si>
    <t xml:space="preserve">LA ESTANCIA DE CHORA </t>
  </si>
  <si>
    <t xml:space="preserve">RINCON DE ROMSO </t>
  </si>
  <si>
    <t>70101022023000</t>
  </si>
  <si>
    <t xml:space="preserve">CONSTRUCCION DE BARDA PERIMETRAL , AMPLIACION DE PLANTA ALTA PRIMER NIVEL </t>
  </si>
  <si>
    <t>075/2023</t>
  </si>
  <si>
    <t>BRENDA ROSARIO</t>
  </si>
  <si>
    <t>DIAMANTE</t>
  </si>
  <si>
    <t>RINCONADA DE LAS PIEDRAS</t>
  </si>
  <si>
    <t>70104103017000</t>
  </si>
  <si>
    <t>31/04/2023</t>
  </si>
  <si>
    <t>CONSTRUCCION DE BARDA PERIMETRAL Y CONSTRUCCION DE COCHERA</t>
  </si>
  <si>
    <t>NOVIEMBRE</t>
  </si>
  <si>
    <t>076/2023</t>
  </si>
  <si>
    <t>MATC DIGITAL S DE RL DE CV</t>
  </si>
  <si>
    <t>DR FCO GUEL JIMENEZ</t>
  </si>
  <si>
    <t>70102001012000</t>
  </si>
  <si>
    <t>CONSTRUCCION DE ANTENA DE TELECOMUNICACIONES</t>
  </si>
  <si>
    <t>077/2023</t>
  </si>
  <si>
    <t xml:space="preserve">ARACELI MARGARITA </t>
  </si>
  <si>
    <t xml:space="preserve">OVALLE </t>
  </si>
  <si>
    <t xml:space="preserve">BARRIO DE GUADALUPE </t>
  </si>
  <si>
    <t>70101008018000</t>
  </si>
  <si>
    <t xml:space="preserve">CONSTRUCCION DE COCHERA Y BAÑO </t>
  </si>
  <si>
    <t>078/2023</t>
  </si>
  <si>
    <t xml:space="preserve">JUAN </t>
  </si>
  <si>
    <t>PRIV CANTERA</t>
  </si>
  <si>
    <t>70104004005000</t>
  </si>
  <si>
    <t>078A/2023</t>
  </si>
  <si>
    <t xml:space="preserve">MARIBEL </t>
  </si>
  <si>
    <t xml:space="preserve">ANDRADE </t>
  </si>
  <si>
    <t xml:space="preserve">MANUEL DE VELASCO </t>
  </si>
  <si>
    <t>70103089027000</t>
  </si>
  <si>
    <t>CONSTRUCCION DE BARDA PERIMEWTRAL ALTURO 2.50 MTS</t>
  </si>
  <si>
    <t>079/2023</t>
  </si>
  <si>
    <t xml:space="preserve">ROBERTO </t>
  </si>
  <si>
    <t xml:space="preserve">MACIAS </t>
  </si>
  <si>
    <t xml:space="preserve">POTRERO  </t>
  </si>
  <si>
    <t>70102051041000</t>
  </si>
  <si>
    <t>CONSTRUCCION DE TECHO, SEGUIMIENTO DE LICENCIA 201/2022</t>
  </si>
  <si>
    <t>080/2023</t>
  </si>
  <si>
    <t xml:space="preserve">ROGELIO </t>
  </si>
  <si>
    <t>POLINA</t>
  </si>
  <si>
    <t xml:space="preserve">SIN NOMBRE  </t>
  </si>
  <si>
    <t xml:space="preserve">ESTACION RINCON </t>
  </si>
  <si>
    <t>70102078014000</t>
  </si>
  <si>
    <t>081/2023</t>
  </si>
  <si>
    <t xml:space="preserve">ROSA ELENA </t>
  </si>
  <si>
    <t xml:space="preserve">CONTRERAS </t>
  </si>
  <si>
    <t>ACEVEDO</t>
  </si>
  <si>
    <t xml:space="preserve">LAZARO CARDENAS </t>
  </si>
  <si>
    <t>70102004008000</t>
  </si>
  <si>
    <t>CONSTRUCCION DE BARDA PERIMETRAL ALTURA 6 MTS</t>
  </si>
  <si>
    <t>040-OPM/2023</t>
  </si>
  <si>
    <t>EL CHAVEÑO</t>
  </si>
  <si>
    <t>REHABILITACION DE DRENAJE SANITARIO Y RED DE AGUA POTABLE EN RINCON DE ROMOS, ASENTAMIENTO EL CHAVEÑO, CALLE DR FCO GUEL JIMENEZ RINCON DE ROMOS</t>
  </si>
  <si>
    <t>041-OPM/2023</t>
  </si>
  <si>
    <t>RIO NILO</t>
  </si>
  <si>
    <t>REHABILITACION DE DRENAJE SANITARIO Y RED DE AGUA POTABLE EN RINCON DE ROMOS, ASENTAMIENTO INDEPENDENCIA, CALLE NILO RINCON DE ROMOS</t>
  </si>
  <si>
    <t>042-OPM/2023</t>
  </si>
  <si>
    <t xml:space="preserve">MUNICIPIO DE RINCON DE ROMOS    </t>
  </si>
  <si>
    <t>LIC FCO PRIMO VERDAD</t>
  </si>
  <si>
    <t>REHABILITACION DE DRENAJE SANITARIO Y RED DE AGUA POTABLE EN RINCON DE ROMOS, ASENTAMIENTO CENTRO, CALLE LIC FCO PRIMO VERDAD RINCON DE ROMOS</t>
  </si>
  <si>
    <t>043-OPM/2023</t>
  </si>
  <si>
    <t>REHABILITACION DE PAVIMENTACION EN RINCON DE ROMOS, ASENTAMIENTO CENTRO, CALLE LIC FCO PRIMO VERDAD RINCON DE ROMOS</t>
  </si>
  <si>
    <t>044-OPM/2023</t>
  </si>
  <si>
    <t>REHABILITACION DE PAVIMENTACION EN RINCON DE ROMOS, ASENTAMIENTO CENTRO, CALLE IGNACIO ALLENDE RINCON DE ROMOS</t>
  </si>
  <si>
    <t>045-OPM/2023</t>
  </si>
  <si>
    <t xml:space="preserve">JOSE MARIA MORELOS Y PAVON </t>
  </si>
  <si>
    <t xml:space="preserve">EJIDO MORELOS </t>
  </si>
  <si>
    <t xml:space="preserve">CONSTRUCCION DE PAVIMENTACION EN RINCON DE ROMOS, ASENTAMIENTO MORELOS, CALLE JOSE MARIA MORELOS Y PAVON EN RINCON DE ROMOS </t>
  </si>
  <si>
    <t>046-OPM/2023</t>
  </si>
  <si>
    <t>REHABILITACION EN BARDA PERIMETRAL EN RINCON DE ROMOS, ASENTAMIENTO CHORA, ESCUELA PRIMARIA DIEGO ROMO DE VIVAR</t>
  </si>
  <si>
    <t>082/2023</t>
  </si>
  <si>
    <t xml:space="preserve">IRMA </t>
  </si>
  <si>
    <t>HERNANDEZ</t>
  </si>
  <si>
    <t xml:space="preserve">AGUASCALIENTES </t>
  </si>
  <si>
    <t>BARRIO ALAMEDA</t>
  </si>
  <si>
    <t xml:space="preserve">RINCON DEROMOS </t>
  </si>
  <si>
    <t>70103002036000</t>
  </si>
  <si>
    <t>DICIEMBRE</t>
  </si>
  <si>
    <t>083/2023</t>
  </si>
  <si>
    <t>ESTEPHANY JISELL</t>
  </si>
  <si>
    <t xml:space="preserve">BARRON </t>
  </si>
  <si>
    <t xml:space="preserve">IBARRA </t>
  </si>
  <si>
    <t>701011000006000</t>
  </si>
  <si>
    <t>084/2023</t>
  </si>
  <si>
    <t xml:space="preserve">CALVILLO </t>
  </si>
  <si>
    <t xml:space="preserve">PADILLA </t>
  </si>
  <si>
    <t xml:space="preserve">VILLAS DEL CAMINO REAL </t>
  </si>
  <si>
    <t>7010104711000</t>
  </si>
  <si>
    <t>CONSTRUCCION DE DEPARTAMENTO HABITACIONAL EN PLNTA ALTA Y CUARTO DE HERRAMIENTAS EN SEGUNDO NIVEL</t>
  </si>
  <si>
    <t>085/2023</t>
  </si>
  <si>
    <t xml:space="preserve">GOLD CORPORATION S..A DE C.V. </t>
  </si>
  <si>
    <t>4 Y 5</t>
  </si>
  <si>
    <t>CADA LOTE REPRESENTA 61.16 M2 DE CONSTRUCCION Y 16.06 ML DE BARDA PERIMETRAL</t>
  </si>
  <si>
    <t>086/2023</t>
  </si>
  <si>
    <t>2, 3, 4, 5,25,26</t>
  </si>
  <si>
    <t>CADA LOTE REPRESENTA 61.16 M2 DE CONSTRUCCION Y 5.35 ML DE BARDA PERIMETRAL</t>
  </si>
  <si>
    <t>087/2023</t>
  </si>
  <si>
    <t>2,3,4,5</t>
  </si>
  <si>
    <t>088/2023</t>
  </si>
  <si>
    <t>VARIOS</t>
  </si>
  <si>
    <t>CADA LOTE REPRESENTA 61.16 M2 DE CONSTRUCCION Y 17.56 ML DE BARDA PERIMETRAL</t>
  </si>
  <si>
    <t>089/2023</t>
  </si>
  <si>
    <t xml:space="preserve">MORELOS SUR </t>
  </si>
  <si>
    <t>06/1272024</t>
  </si>
  <si>
    <t>AMPLIACION DEL HOSPITAL GENERAL DE RINCON DE ROMOS</t>
  </si>
  <si>
    <t>090/2023</t>
  </si>
  <si>
    <t>NAVARRO</t>
  </si>
  <si>
    <t xml:space="preserve">PALACIOS </t>
  </si>
  <si>
    <t xml:space="preserve">PEDRO GUERRERO LUCIO </t>
  </si>
  <si>
    <t>70103074033000</t>
  </si>
  <si>
    <t xml:space="preserve">CONSTRUCCION DE HABITACION EN SEGUNDO NIVEL </t>
  </si>
  <si>
    <t>091/2023</t>
  </si>
  <si>
    <t>ANDRES</t>
  </si>
  <si>
    <t xml:space="preserve">DURON </t>
  </si>
  <si>
    <t xml:space="preserve">INSURGENTES OTE </t>
  </si>
  <si>
    <t>70104017007000</t>
  </si>
  <si>
    <t>DEMOLICION DE CASA HABITACION CUENTA CON DICTAMEN DE PROTECCION CIVIL NO DE OFICIO 138/2023</t>
  </si>
  <si>
    <t>092/2023</t>
  </si>
  <si>
    <t>EDGAR NOE</t>
  </si>
  <si>
    <t xml:space="preserve">CASTORENA </t>
  </si>
  <si>
    <t xml:space="preserve">EJERCITO NACIONAL </t>
  </si>
  <si>
    <t>13/1072023</t>
  </si>
  <si>
    <t>70104060054000</t>
  </si>
  <si>
    <t>AMPLIACION DE CASA HABITACION EN PRIMER NIVEL</t>
  </si>
  <si>
    <t>093/2023</t>
  </si>
  <si>
    <t>CEDILLO</t>
  </si>
  <si>
    <t>ACOSTA</t>
  </si>
  <si>
    <t xml:space="preserve">PILARES </t>
  </si>
  <si>
    <t>70101112004000</t>
  </si>
  <si>
    <t>CONSTRUCCION DE COCHERA Y RECAMARA</t>
  </si>
  <si>
    <t>094/2023</t>
  </si>
  <si>
    <t xml:space="preserve">ANA ELIA </t>
  </si>
  <si>
    <t xml:space="preserve">SANTANA </t>
  </si>
  <si>
    <t>JIMENEZ</t>
  </si>
  <si>
    <t>7010100012000</t>
  </si>
  <si>
    <t>15/1272023</t>
  </si>
  <si>
    <t>095/2023</t>
  </si>
  <si>
    <t xml:space="preserve">MA DE LA LUZ </t>
  </si>
  <si>
    <t>RAMIRES</t>
  </si>
  <si>
    <t xml:space="preserve">GARCIA </t>
  </si>
  <si>
    <t>701020010010000</t>
  </si>
  <si>
    <t xml:space="preserve">DEMOLICION Y CONSTRUCCION DE TECHO </t>
  </si>
  <si>
    <t>096/2023</t>
  </si>
  <si>
    <t xml:space="preserve">DANIEL </t>
  </si>
  <si>
    <t>DE LA ROSA</t>
  </si>
  <si>
    <t>LOPEZ</t>
  </si>
  <si>
    <t>COLONIA 16 DE SEPTIEMBRE</t>
  </si>
  <si>
    <t>73401006003000</t>
  </si>
  <si>
    <t>CONSTRUCCION DE BARDA PERIMETRAL ALTURA 2.50 M</t>
  </si>
  <si>
    <t>097/2023</t>
  </si>
  <si>
    <t xml:space="preserve">RICARDO </t>
  </si>
  <si>
    <t>GUTIERREZ</t>
  </si>
  <si>
    <t>BENITO JUAREZ</t>
  </si>
  <si>
    <t>72801007013000</t>
  </si>
  <si>
    <t>CONSTRUCCION DE RECAMARA Y 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</si>
</sst>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2" borderId="1" xfId="2" applyFont="1" applyFill="1" applyBorder="1" applyAlignment="1">
      <alignment horizontal="left" vertical="top" wrapText="1"/>
    </xf>
    <xf numFmtId="0" fontId="3" fillId="2" borderId="1" xfId="2" applyFont="1" applyFill="1" applyBorder="1" applyAlignment="1" applyProtection="1">
      <alignment horizontal="left" vertical="top" wrapText="1"/>
      <protection locked="0"/>
    </xf>
    <xf numFmtId="0" fontId="3" fillId="3" borderId="1" xfId="2" applyFont="1" applyFill="1" applyBorder="1" applyAlignment="1" applyProtection="1">
      <alignment horizontal="left" vertical="top" wrapText="1"/>
      <protection locked="0"/>
    </xf>
    <xf numFmtId="44" fontId="3" fillId="2" borderId="1" xfId="1" applyFont="1" applyFill="1" applyBorder="1" applyAlignment="1" applyProtection="1">
      <alignment horizontal="left" vertical="top" wrapText="1"/>
    </xf>
    <xf numFmtId="14" fontId="3" fillId="2" borderId="1" xfId="2" applyNumberFormat="1" applyFont="1" applyFill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44" fontId="4" fillId="0" borderId="0" xfId="1" applyFont="1" applyBorder="1" applyAlignment="1" applyProtection="1">
      <alignment horizontal="left"/>
    </xf>
    <xf numFmtId="0" fontId="4" fillId="4" borderId="2" xfId="0" applyFont="1" applyFill="1" applyBorder="1" applyAlignment="1">
      <alignment horizontal="left"/>
    </xf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44" fontId="4" fillId="0" borderId="0" xfId="0" applyNumberFormat="1" applyFont="1" applyAlignment="1">
      <alignment horizontal="left"/>
    </xf>
    <xf numFmtId="1" fontId="3" fillId="2" borderId="1" xfId="2" applyNumberFormat="1" applyFont="1" applyFill="1" applyBorder="1" applyAlignment="1">
      <alignment horizontal="left" vertical="top" wrapText="1"/>
    </xf>
    <xf numFmtId="1" fontId="0" fillId="0" borderId="0" xfId="0" applyNumberFormat="1"/>
  </cellXfs>
  <cellStyles count="3">
    <cellStyle name="Moneda" xfId="1" builtinId="4"/>
    <cellStyle name="Normal" xfId="0" builtinId="0"/>
    <cellStyle name="Normal_Hoja1_1" xfId="2" xr:uid="{B9876DDB-CE25-433C-9B1E-A73145199773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EJEMPLO%20BITACORA%20ENE-DIC-2023.xlsx" TargetMode="External"/><Relationship Id="rId1" Type="http://schemas.openxmlformats.org/officeDocument/2006/relationships/externalLinkPath" Target="/EJEMPLO%20BITACORA%20ENE-DIC-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85.41\Planeacion\000%20ADMINISTRACI&#211;N%202021-2024\2023\LICENCIAS%20DE%20CONSTRUCCI&#211;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STRO"/>
      <sheetName val="CMCU"/>
      <sheetName val="LIC"/>
      <sheetName val="NOF"/>
      <sheetName val="SUB"/>
      <sheetName val="FUS"/>
      <sheetName val="DOC"/>
      <sheetName val="SEM"/>
      <sheetName val="ANS"/>
      <sheetName val="RPAV"/>
      <sheetName val="LCPAMU"/>
      <sheetName val="INFCU"/>
      <sheetName val="VAI"/>
      <sheetName val="CONS_TER_OBR"/>
      <sheetName val="INT_EXP_OT"/>
      <sheetName val="AV"/>
      <sheetName val="Gráfico1"/>
      <sheetName val="PLANOS"/>
      <sheetName val="DATOS"/>
      <sheetName val="ING-OCT"/>
      <sheetName val="REPORTE-INGRESOS"/>
      <sheetName val="GRAF"/>
      <sheetName val="Hoja1"/>
      <sheetName val="LIC (2)"/>
    </sheetNames>
    <sheetDataSet>
      <sheetData sheetId="0">
        <row r="2">
          <cell r="D2" t="str">
            <v>16 DE SEPTIEMBRE</v>
          </cell>
          <cell r="E2">
            <v>20427</v>
          </cell>
        </row>
        <row r="3">
          <cell r="D3" t="str">
            <v>18 DE MARZO</v>
          </cell>
          <cell r="E3">
            <v>20434</v>
          </cell>
        </row>
        <row r="4">
          <cell r="D4" t="str">
            <v>AMPLIACION PABELLON</v>
          </cell>
          <cell r="E4">
            <v>20436</v>
          </cell>
        </row>
        <row r="5">
          <cell r="D5" t="str">
            <v>BARRIO DE CHORA</v>
          </cell>
          <cell r="E5">
            <v>20406</v>
          </cell>
        </row>
        <row r="6">
          <cell r="D6" t="str">
            <v>BARRIO DE GUADALUPE</v>
          </cell>
          <cell r="E6">
            <v>20405</v>
          </cell>
        </row>
        <row r="7">
          <cell r="D7" t="str">
            <v>CANDELARIA</v>
          </cell>
          <cell r="E7">
            <v>20423</v>
          </cell>
        </row>
        <row r="8">
          <cell r="D8" t="str">
            <v>CERRO DEL GATO</v>
          </cell>
          <cell r="E8">
            <v>20406</v>
          </cell>
        </row>
        <row r="9">
          <cell r="D9" t="str">
            <v>DESARROLLO ESPECIAL</v>
          </cell>
          <cell r="E9">
            <v>20414</v>
          </cell>
        </row>
        <row r="10">
          <cell r="D10" t="str">
            <v>DESARROLLO ESPECIAL PEDRERA</v>
          </cell>
          <cell r="E10">
            <v>20403</v>
          </cell>
        </row>
        <row r="11">
          <cell r="D11" t="str">
            <v>EJIDO CALIFORNIA</v>
          </cell>
          <cell r="E11">
            <v>20424</v>
          </cell>
        </row>
        <row r="12">
          <cell r="D12" t="str">
            <v>EJIDO FRESNILLO</v>
          </cell>
          <cell r="E12">
            <v>20450</v>
          </cell>
        </row>
        <row r="13">
          <cell r="D13" t="str">
            <v>EL AJILADERO</v>
          </cell>
          <cell r="E13">
            <v>20454</v>
          </cell>
        </row>
        <row r="14">
          <cell r="D14" t="str">
            <v>EL BAJIO</v>
          </cell>
          <cell r="E14">
            <v>20420</v>
          </cell>
        </row>
        <row r="15">
          <cell r="D15" t="str">
            <v>EL BARZON</v>
          </cell>
          <cell r="E15">
            <v>20435</v>
          </cell>
        </row>
        <row r="16">
          <cell r="D16" t="str">
            <v>EL CANAL</v>
          </cell>
          <cell r="E16">
            <v>20437</v>
          </cell>
        </row>
        <row r="17">
          <cell r="D17" t="str">
            <v>EL MILAGRO</v>
          </cell>
          <cell r="E17">
            <v>20436</v>
          </cell>
        </row>
        <row r="18">
          <cell r="D18" t="str">
            <v>EL MUERTO</v>
          </cell>
          <cell r="E18">
            <v>20423</v>
          </cell>
        </row>
        <row r="19">
          <cell r="D19" t="str">
            <v>EL PANAL</v>
          </cell>
          <cell r="E19">
            <v>20420</v>
          </cell>
        </row>
        <row r="20">
          <cell r="D20" t="str">
            <v>EL POTRERILLO</v>
          </cell>
          <cell r="E20">
            <v>20444</v>
          </cell>
        </row>
        <row r="21">
          <cell r="D21" t="str">
            <v>EL POTRERO</v>
          </cell>
          <cell r="E21">
            <v>20410</v>
          </cell>
        </row>
        <row r="22">
          <cell r="D22" t="str">
            <v>EL SALITRILLO</v>
          </cell>
          <cell r="E22">
            <v>20435</v>
          </cell>
        </row>
        <row r="23">
          <cell r="D23" t="str">
            <v>EL SAUCILLO</v>
          </cell>
          <cell r="E23">
            <v>20420</v>
          </cell>
        </row>
        <row r="24">
          <cell r="D24" t="str">
            <v>EL YERBANIS</v>
          </cell>
          <cell r="E24">
            <v>20424</v>
          </cell>
        </row>
        <row r="25">
          <cell r="D25" t="str">
            <v>EMBAJADORES</v>
          </cell>
          <cell r="E25">
            <v>20404</v>
          </cell>
        </row>
        <row r="26">
          <cell r="D26" t="str">
            <v>EMPREDADORES</v>
          </cell>
          <cell r="E26">
            <v>20404</v>
          </cell>
        </row>
        <row r="27">
          <cell r="D27" t="str">
            <v>ESCALERAS</v>
          </cell>
          <cell r="E27">
            <v>20420</v>
          </cell>
        </row>
        <row r="28">
          <cell r="D28" t="str">
            <v>ESTACION RINCON</v>
          </cell>
          <cell r="E28">
            <v>20420</v>
          </cell>
        </row>
        <row r="29">
          <cell r="D29" t="str">
            <v>ESTANCIA DE CHORA</v>
          </cell>
          <cell r="E29">
            <v>20404</v>
          </cell>
        </row>
        <row r="30">
          <cell r="D30" t="str">
            <v>ESTANCIA DE MOSQUEIRA</v>
          </cell>
          <cell r="E30">
            <v>20437</v>
          </cell>
        </row>
        <row r="31">
          <cell r="D31" t="str">
            <v>FRATERNIDAD</v>
          </cell>
          <cell r="E31">
            <v>20406</v>
          </cell>
        </row>
        <row r="32">
          <cell r="D32" t="str">
            <v>INDEPENDENCIA</v>
          </cell>
          <cell r="E32">
            <v>20410</v>
          </cell>
        </row>
        <row r="33">
          <cell r="D33" t="str">
            <v>JOSE LUIS MACIAS</v>
          </cell>
          <cell r="E33">
            <v>20404</v>
          </cell>
        </row>
        <row r="34">
          <cell r="D34" t="str">
            <v>LA BOQUILLA</v>
          </cell>
          <cell r="E34">
            <v>20450</v>
          </cell>
        </row>
        <row r="35">
          <cell r="D35" t="str">
            <v>LA BOQUILLA GRANDE</v>
          </cell>
          <cell r="E35">
            <v>20446</v>
          </cell>
        </row>
        <row r="36">
          <cell r="D36" t="str">
            <v>LA MICION</v>
          </cell>
          <cell r="E36">
            <v>20430</v>
          </cell>
        </row>
        <row r="37">
          <cell r="D37" t="str">
            <v>LA PAZ</v>
          </cell>
          <cell r="E37">
            <v>20405</v>
          </cell>
        </row>
        <row r="38">
          <cell r="D38" t="str">
            <v>LA PRESA</v>
          </cell>
          <cell r="E38">
            <v>20420</v>
          </cell>
        </row>
        <row r="39">
          <cell r="D39" t="str">
            <v>LA SUBDIVISION PEDRERA</v>
          </cell>
          <cell r="E39">
            <v>20403</v>
          </cell>
        </row>
        <row r="40">
          <cell r="D40" t="str">
            <v>LAS CAMAS</v>
          </cell>
          <cell r="E40">
            <v>20445</v>
          </cell>
        </row>
        <row r="41">
          <cell r="D41" t="str">
            <v>LAS ROSAS</v>
          </cell>
          <cell r="E41">
            <v>20456</v>
          </cell>
        </row>
        <row r="42">
          <cell r="D42" t="str">
            <v>LAZARO CARDENAS</v>
          </cell>
          <cell r="E42">
            <v>20406</v>
          </cell>
        </row>
        <row r="43">
          <cell r="D43" t="str">
            <v>LOS MIRASOLES</v>
          </cell>
          <cell r="E43">
            <v>20447</v>
          </cell>
        </row>
        <row r="44">
          <cell r="D44" t="str">
            <v>LOS MORALES</v>
          </cell>
          <cell r="E44">
            <v>20440</v>
          </cell>
        </row>
        <row r="45">
          <cell r="D45" t="str">
            <v>LOS NEGRITOS</v>
          </cell>
          <cell r="E45">
            <v>20435</v>
          </cell>
        </row>
        <row r="46">
          <cell r="D46" t="str">
            <v>LUPITA</v>
          </cell>
          <cell r="E46">
            <v>20434</v>
          </cell>
        </row>
        <row r="47">
          <cell r="D47" t="str">
            <v>MAGISTERIAL</v>
          </cell>
          <cell r="E47">
            <v>20410</v>
          </cell>
        </row>
        <row r="48">
          <cell r="D48" t="str">
            <v>MAGISTERIAL II</v>
          </cell>
          <cell r="E48">
            <v>20410</v>
          </cell>
        </row>
        <row r="49">
          <cell r="D49" t="str">
            <v>MAR NEGRO</v>
          </cell>
          <cell r="E49">
            <v>20420</v>
          </cell>
        </row>
        <row r="50">
          <cell r="D50" t="str">
            <v>MESA EL CONEJO</v>
          </cell>
          <cell r="E50">
            <v>20457</v>
          </cell>
        </row>
        <row r="51">
          <cell r="D51" t="str">
            <v>MEZQUITERA</v>
          </cell>
          <cell r="E51">
            <v>20410</v>
          </cell>
        </row>
        <row r="52">
          <cell r="D52" t="str">
            <v>MIGUEL HIDALGO</v>
          </cell>
          <cell r="E52">
            <v>20417</v>
          </cell>
        </row>
        <row r="53">
          <cell r="D53" t="str">
            <v>NORTE</v>
          </cell>
          <cell r="E53">
            <v>20403</v>
          </cell>
        </row>
        <row r="54">
          <cell r="D54" t="str">
            <v>OJO DE AGUA</v>
          </cell>
          <cell r="E54">
            <v>20430</v>
          </cell>
        </row>
        <row r="55">
          <cell r="D55" t="str">
            <v>POPULAR</v>
          </cell>
          <cell r="E55">
            <v>20417</v>
          </cell>
        </row>
        <row r="56">
          <cell r="D56" t="str">
            <v>PABELLON DE HIDALGO</v>
          </cell>
          <cell r="E56">
            <v>20437</v>
          </cell>
        </row>
        <row r="57">
          <cell r="D57" t="str">
            <v>PABELLON DE HIDALGO, R. DE R.</v>
          </cell>
          <cell r="E57">
            <v>20436</v>
          </cell>
        </row>
        <row r="58">
          <cell r="D58" t="str">
            <v>PAÑA BLANCA</v>
          </cell>
          <cell r="E58">
            <v>20445</v>
          </cell>
        </row>
        <row r="59">
          <cell r="D59" t="str">
            <v>POTRERO TARASCO</v>
          </cell>
          <cell r="E59">
            <v>20420</v>
          </cell>
        </row>
        <row r="60">
          <cell r="D60" t="str">
            <v>PRESIDENTES DE MEXICO</v>
          </cell>
          <cell r="E60">
            <v>20416</v>
          </cell>
        </row>
        <row r="61">
          <cell r="D61" t="str">
            <v>PUERTA DEL MUERTO</v>
          </cell>
          <cell r="E61">
            <v>20424</v>
          </cell>
        </row>
        <row r="62">
          <cell r="D62" t="str">
            <v>RANCHO LAGUNA DE PIEDRA</v>
          </cell>
          <cell r="E62">
            <v>20447</v>
          </cell>
        </row>
        <row r="63">
          <cell r="D63" t="str">
            <v>RINCON DE ROMOS</v>
          </cell>
          <cell r="E63">
            <v>20400</v>
          </cell>
        </row>
        <row r="64">
          <cell r="D64" t="str">
            <v>RINCON REAL</v>
          </cell>
          <cell r="E64">
            <v>20403</v>
          </cell>
        </row>
        <row r="65">
          <cell r="D65" t="str">
            <v>RINCONADA LA ALAMEDA</v>
          </cell>
          <cell r="E65">
            <v>20406</v>
          </cell>
        </row>
        <row r="66">
          <cell r="D66" t="str">
            <v>RINCONADA LAS PIEDRAS</v>
          </cell>
          <cell r="E66">
            <v>20406</v>
          </cell>
        </row>
        <row r="67">
          <cell r="D67" t="str">
            <v>SAN ISIDRO</v>
          </cell>
          <cell r="E67">
            <v>20427</v>
          </cell>
        </row>
        <row r="68">
          <cell r="D68" t="str">
            <v>SAN JACINTO</v>
          </cell>
          <cell r="E68">
            <v>20425</v>
          </cell>
        </row>
        <row r="69">
          <cell r="D69" t="str">
            <v>SAN JOSE</v>
          </cell>
          <cell r="E69">
            <v>20415</v>
          </cell>
        </row>
        <row r="70">
          <cell r="D70" t="str">
            <v>SAN JUAN DE LA NATURA</v>
          </cell>
          <cell r="E70">
            <v>20426</v>
          </cell>
        </row>
        <row r="71">
          <cell r="D71" t="str">
            <v>SANTA ANITA</v>
          </cell>
          <cell r="E71">
            <v>20410</v>
          </cell>
        </row>
        <row r="72">
          <cell r="D72" t="str">
            <v>SANTA CRUZ</v>
          </cell>
          <cell r="E72">
            <v>20406</v>
          </cell>
        </row>
        <row r="73">
          <cell r="D73" t="str">
            <v>SANTA ELENA</v>
          </cell>
          <cell r="E73">
            <v>20403</v>
          </cell>
        </row>
        <row r="74">
          <cell r="D74" t="str">
            <v>SANTA FE</v>
          </cell>
          <cell r="E74">
            <v>20423</v>
          </cell>
        </row>
        <row r="75">
          <cell r="D75" t="str">
            <v>SOLIDARIDAD</v>
          </cell>
          <cell r="E75">
            <v>20416</v>
          </cell>
        </row>
        <row r="76">
          <cell r="D76" t="str">
            <v>TANQUE BLANCO</v>
          </cell>
          <cell r="E76">
            <v>20424</v>
          </cell>
        </row>
        <row r="77">
          <cell r="D77" t="str">
            <v>TUNEL DE POTRERILLO</v>
          </cell>
          <cell r="E77">
            <v>20444</v>
          </cell>
        </row>
        <row r="78">
          <cell r="D78" t="str">
            <v>VALLE DEL REAL</v>
          </cell>
          <cell r="E78">
            <v>20404</v>
          </cell>
        </row>
        <row r="79">
          <cell r="D79" t="str">
            <v>VALLE DE LAS DELICIAS</v>
          </cell>
          <cell r="E79">
            <v>20427</v>
          </cell>
        </row>
        <row r="80">
          <cell r="D80" t="str">
            <v>VILLAS DE JESUS</v>
          </cell>
          <cell r="E80">
            <v>20414</v>
          </cell>
        </row>
        <row r="81">
          <cell r="D81" t="str">
            <v>EJIDO RINCON</v>
          </cell>
          <cell r="E81">
            <v>20400</v>
          </cell>
        </row>
        <row r="82">
          <cell r="D82" t="str">
            <v>CENTRO</v>
          </cell>
          <cell r="E82">
            <v>20400</v>
          </cell>
        </row>
        <row r="83">
          <cell r="D83" t="str">
            <v>TEOCALTICHE, JAL</v>
          </cell>
        </row>
        <row r="84">
          <cell r="D84" t="str">
            <v>EJIDO MORELOS</v>
          </cell>
          <cell r="E84">
            <v>20440</v>
          </cell>
        </row>
        <row r="85">
          <cell r="D85" t="str">
            <v>HECTOR HUGO OLIVARES</v>
          </cell>
          <cell r="E85">
            <v>20437</v>
          </cell>
        </row>
        <row r="86">
          <cell r="D86" t="str">
            <v>AGUASCALIENTES</v>
          </cell>
        </row>
        <row r="87">
          <cell r="D87" t="str">
            <v>BARRIO EL CHAVEÑO</v>
          </cell>
          <cell r="E87">
            <v>20405</v>
          </cell>
        </row>
        <row r="88">
          <cell r="D88" t="str">
            <v>COSIO</v>
          </cell>
        </row>
        <row r="89">
          <cell r="D89" t="str">
            <v>EJIDO SAN JACINTO</v>
          </cell>
          <cell r="E89">
            <v>20424</v>
          </cell>
        </row>
        <row r="90">
          <cell r="D90" t="str">
            <v>CENTRO HISTORICO</v>
          </cell>
          <cell r="E90">
            <v>20400</v>
          </cell>
        </row>
        <row r="91">
          <cell r="D91" t="str">
            <v>BARRIO ALAMEDA</v>
          </cell>
          <cell r="E91">
            <v>20406</v>
          </cell>
        </row>
        <row r="92">
          <cell r="D92" t="str">
            <v>LEON, GTO</v>
          </cell>
        </row>
        <row r="93">
          <cell r="D93" t="str">
            <v>VILLAS DEL CAMINO REAL</v>
          </cell>
          <cell r="E93">
            <v>20405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C CONST NO. 1-OPM"/>
      <sheetName val="LIC CONST NO. 2-OPM"/>
      <sheetName val="LIC CONST NO. 3-OPM"/>
      <sheetName val="LIC CONST NO. 4-OPM"/>
      <sheetName val="LIC CONST NO. 5-OPM"/>
      <sheetName val="LIC CONST NO. 6-OPM"/>
      <sheetName val="LIC CONST NO. 7-OPM"/>
      <sheetName val="LIC CONST NO. 8-OPM"/>
      <sheetName val="LIC CONST NO. 9-OPM"/>
      <sheetName val="LIC CONST NO. 10-OPM"/>
      <sheetName val="LIC CONST NO. 11-OPM"/>
      <sheetName val="LIC CONST NO. 12-OPM"/>
      <sheetName val="LIC CONST NO. 13-OPM"/>
      <sheetName val="LIC CONST NO. 14-OPM"/>
      <sheetName val="LIC CONST NO. 15-OPM"/>
      <sheetName val="LIC CONST NO. 16-OPM"/>
      <sheetName val="LIC CONST NO. 17-OPM"/>
      <sheetName val="LIC CONST NO. 18-OPM"/>
      <sheetName val="LIC CONST NO. 19-OPM"/>
      <sheetName val="LIC CONST NO. 20-OPM"/>
      <sheetName val="LIC CONST NO. 21-OPM"/>
      <sheetName val="LIC CONST NO. 22-OPM"/>
      <sheetName val="LIC CONST NO. 23-OPM"/>
      <sheetName val="LIC CONST NO. 24-OPM"/>
      <sheetName val="LIC CONST NO. 25-OPM"/>
      <sheetName val="LIC CONST NO. 26-OPM"/>
      <sheetName val="LIC CONST NO. 27-OPM"/>
      <sheetName val="LIC CONST NO. 28-OPM"/>
      <sheetName val="LIC CONST NO. 29-OPM"/>
      <sheetName val="LIC CONST NO. 30-OPM"/>
      <sheetName val="LIC CONST NO. 31-OPM"/>
      <sheetName val="LIC CONST NO. 32-OPM"/>
      <sheetName val="LIC CONST NO. 33-OPM"/>
      <sheetName val="LIC CONST NO. 34-OPM"/>
      <sheetName val="LIC CONST NO. 35-OPM"/>
      <sheetName val="LIC CONST NO. 36-OPM"/>
      <sheetName val="LIC CONST NO. 37-OPM"/>
      <sheetName val="LIC CONST NO. 38-OPM"/>
      <sheetName val="LIC CONST NO. 39-OPM"/>
      <sheetName val="LIC CONST NO. 40-OPM"/>
      <sheetName val="LIC CONST NO. 41-OPM"/>
      <sheetName val="LIC CONST NO. 42-OPM"/>
      <sheetName val="LIC CONST NO. 43-OPM"/>
      <sheetName val="LIC CONST NO. 44-OPM"/>
      <sheetName val="LIC CONST NO. 45-OPM"/>
      <sheetName val="LIC CONST NO. 46-OPM"/>
      <sheetName val="LIC CONST NO. 47-OPM"/>
      <sheetName val="LIC CONST NO. 48-OPM"/>
      <sheetName val="LIC CONST NO. 49-OPM"/>
      <sheetName val="LIC CONST NO. 50-OPM"/>
      <sheetName val="LIC CONST NO. 51-OPM"/>
      <sheetName val="LIC CONST NO. 52-OPM"/>
      <sheetName val="LIC CONST NO. 53-OPM"/>
      <sheetName val="LIC CONST NO. 54-OPM"/>
      <sheetName val="LIC CONST NO. 55-OPM"/>
      <sheetName val="LIC CONST NO. 56-OPM"/>
      <sheetName val="LIC CONST NO. 57-OPM"/>
      <sheetName val="LIC CONST NO. 58-OPM"/>
      <sheetName val="LIC CONST NO. 59-OPM"/>
      <sheetName val="LIC CONST NO. 60-OPM"/>
      <sheetName val="LIC CONST NO. 61-OPM"/>
      <sheetName val="LIC CONST NO. 62-OPM"/>
      <sheetName val="LIC CONST NO. 63-OPM"/>
      <sheetName val="LIC CONST NO. 64-OPM"/>
      <sheetName val="LIC CONST NO. 65-OPM"/>
      <sheetName val="LIC CONST NO. 66-OPM"/>
      <sheetName val="LIC CONST NO. 67-OPM"/>
      <sheetName val="LIC CONST NO. 68-OPM"/>
      <sheetName val="LIC CONST NO. 69-OPM"/>
      <sheetName val="LIC CONST NO. 70-OPM"/>
      <sheetName val="LIC CONST NO. 71-OPM"/>
      <sheetName val="LIC CONST NO. 72-OPM"/>
      <sheetName val="LIC CONST NO. 73-OPM"/>
      <sheetName val="LIC CONST NO. 74-OPM"/>
      <sheetName val="LIC CONST NO. 75-OPM"/>
      <sheetName val="LIC CONST NO. 76-OP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27">
          <cell r="B27" t="str">
            <v>REHABILITACIÓN RED DE DRENAJE SANITARIO Y RED DE AGUA POTABLE EN RINCÓN DE ROMOS, LOCALIDAD PABLO ESCALERAS, ASENTAMIENTO PABLO ESCALERAS, CALLE PELICANO COLONIA MIRADOR DEL GAVILAN (NO. DE OBRA 07001/23).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30E7-AAD8-475E-A9DA-142F559249D4}">
  <dimension ref="A1:V182"/>
  <sheetViews>
    <sheetView tabSelected="1" workbookViewId="0">
      <selection activeCell="V1" sqref="V1:V1048576"/>
    </sheetView>
  </sheetViews>
  <sheetFormatPr baseColWidth="10" defaultRowHeight="15" x14ac:dyDescent="0.25"/>
  <cols>
    <col min="18" max="18" width="15.140625" style="16" bestFit="1" customWidth="1"/>
    <col min="22" max="22" width="185.140625" bestFit="1" customWidth="1"/>
  </cols>
  <sheetData>
    <row r="1" spans="1:22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5" t="s">
        <v>17</v>
      </c>
      <c r="S1" s="5" t="s">
        <v>18</v>
      </c>
      <c r="T1" s="5" t="s">
        <v>19</v>
      </c>
      <c r="U1" s="4" t="s">
        <v>20</v>
      </c>
      <c r="V1" s="1" t="s">
        <v>21</v>
      </c>
    </row>
    <row r="2" spans="1:22" x14ac:dyDescent="0.25">
      <c r="A2" s="6">
        <v>1</v>
      </c>
      <c r="B2" s="7" t="s">
        <v>22</v>
      </c>
      <c r="C2" s="7"/>
      <c r="D2" s="8" t="s">
        <v>23</v>
      </c>
      <c r="E2" s="8" t="s">
        <v>24</v>
      </c>
      <c r="F2" s="8"/>
      <c r="G2" s="8"/>
      <c r="H2" s="8"/>
      <c r="I2" s="9" t="str">
        <f t="shared" ref="I2:I65" si="0">CONCATENATE(E2," ",F2," ",G2,IF(H2="N/A",""," " &amp; H2))</f>
        <v xml:space="preserve">SECRETARIA DE OBRAS PUBLICAS   </v>
      </c>
      <c r="J2" s="10">
        <v>0</v>
      </c>
      <c r="K2" s="8" t="s">
        <v>25</v>
      </c>
      <c r="L2" s="8" t="s">
        <v>26</v>
      </c>
      <c r="M2" s="8" t="s">
        <v>26</v>
      </c>
      <c r="N2" s="8" t="s">
        <v>27</v>
      </c>
      <c r="O2" s="8" t="s">
        <v>27</v>
      </c>
      <c r="P2" s="11">
        <v>20400</v>
      </c>
      <c r="Q2" s="12">
        <v>44917</v>
      </c>
      <c r="R2" s="13" t="s">
        <v>26</v>
      </c>
      <c r="S2" s="12">
        <v>44928</v>
      </c>
      <c r="T2" s="12">
        <v>45293</v>
      </c>
      <c r="U2" s="10">
        <f>J2</f>
        <v>0</v>
      </c>
      <c r="V2" s="8" t="s">
        <v>28</v>
      </c>
    </row>
    <row r="3" spans="1:22" x14ac:dyDescent="0.25">
      <c r="A3" s="8">
        <v>2</v>
      </c>
      <c r="B3" s="7" t="s">
        <v>22</v>
      </c>
      <c r="C3" s="7"/>
      <c r="D3" s="8" t="s">
        <v>29</v>
      </c>
      <c r="E3" s="8" t="s">
        <v>24</v>
      </c>
      <c r="F3" s="8"/>
      <c r="G3" s="8"/>
      <c r="H3" s="8"/>
      <c r="I3" s="9" t="str">
        <f t="shared" si="0"/>
        <v xml:space="preserve">SECRETARIA DE OBRAS PUBLICAS   </v>
      </c>
      <c r="J3" s="10">
        <v>0</v>
      </c>
      <c r="K3" s="8" t="s">
        <v>30</v>
      </c>
      <c r="L3" s="8" t="s">
        <v>26</v>
      </c>
      <c r="M3" s="8" t="s">
        <v>26</v>
      </c>
      <c r="N3" s="8" t="s">
        <v>27</v>
      </c>
      <c r="O3" s="8" t="s">
        <v>27</v>
      </c>
      <c r="P3" s="11">
        <v>20400</v>
      </c>
      <c r="Q3" s="12">
        <v>44900</v>
      </c>
      <c r="R3" s="13" t="s">
        <v>26</v>
      </c>
      <c r="S3" s="12">
        <v>44928</v>
      </c>
      <c r="T3" s="12">
        <v>45293</v>
      </c>
      <c r="U3" s="10">
        <f>J3</f>
        <v>0</v>
      </c>
      <c r="V3" s="8" t="s">
        <v>31</v>
      </c>
    </row>
    <row r="4" spans="1:22" x14ac:dyDescent="0.25">
      <c r="A4" s="6">
        <v>3</v>
      </c>
      <c r="B4" s="7" t="s">
        <v>22</v>
      </c>
      <c r="C4" s="7"/>
      <c r="D4" s="8" t="s">
        <v>32</v>
      </c>
      <c r="E4" s="8" t="s">
        <v>24</v>
      </c>
      <c r="F4" s="8"/>
      <c r="G4" s="8"/>
      <c r="H4" s="8"/>
      <c r="I4" s="9" t="str">
        <f t="shared" si="0"/>
        <v xml:space="preserve">SECRETARIA DE OBRAS PUBLICAS   </v>
      </c>
      <c r="J4" s="10">
        <v>0</v>
      </c>
      <c r="K4" s="8" t="s">
        <v>33</v>
      </c>
      <c r="L4" s="8" t="s">
        <v>26</v>
      </c>
      <c r="M4" s="8" t="s">
        <v>26</v>
      </c>
      <c r="N4" s="8" t="s">
        <v>27</v>
      </c>
      <c r="O4" s="8" t="s">
        <v>27</v>
      </c>
      <c r="P4" s="11">
        <v>20400</v>
      </c>
      <c r="Q4" s="12">
        <v>45265</v>
      </c>
      <c r="R4" s="13" t="s">
        <v>26</v>
      </c>
      <c r="S4" s="12">
        <v>44928</v>
      </c>
      <c r="T4" s="12">
        <v>45293</v>
      </c>
      <c r="U4" s="10">
        <v>0</v>
      </c>
      <c r="V4" s="8" t="s">
        <v>34</v>
      </c>
    </row>
    <row r="5" spans="1:22" x14ac:dyDescent="0.25">
      <c r="A5" s="8">
        <v>4</v>
      </c>
      <c r="B5" s="7" t="s">
        <v>22</v>
      </c>
      <c r="C5" s="7"/>
      <c r="D5" s="7" t="s">
        <v>35</v>
      </c>
      <c r="E5" s="8" t="s">
        <v>36</v>
      </c>
      <c r="F5" s="8" t="s">
        <v>37</v>
      </c>
      <c r="G5" s="8" t="s">
        <v>38</v>
      </c>
      <c r="H5" s="8" t="s">
        <v>26</v>
      </c>
      <c r="I5" s="9" t="str">
        <f t="shared" si="0"/>
        <v>ROCIO DE LOS ANGELES  LUEVANO  CONTRERAS</v>
      </c>
      <c r="J5" s="10">
        <v>1464.88</v>
      </c>
      <c r="K5" s="8" t="s">
        <v>39</v>
      </c>
      <c r="L5" s="8">
        <v>4</v>
      </c>
      <c r="M5" s="8">
        <v>16</v>
      </c>
      <c r="N5" s="8" t="s">
        <v>40</v>
      </c>
      <c r="O5" s="8" t="s">
        <v>27</v>
      </c>
      <c r="P5" s="8">
        <v>20404</v>
      </c>
      <c r="Q5" s="12">
        <v>45265</v>
      </c>
      <c r="R5" s="13">
        <v>70101033013000</v>
      </c>
      <c r="S5" s="12">
        <v>44949</v>
      </c>
      <c r="T5" s="12">
        <v>45100</v>
      </c>
      <c r="U5" s="10">
        <f>J5</f>
        <v>1464.88</v>
      </c>
      <c r="V5" s="8" t="s">
        <v>41</v>
      </c>
    </row>
    <row r="6" spans="1:22" x14ac:dyDescent="0.25">
      <c r="A6" s="6">
        <v>5</v>
      </c>
      <c r="B6" s="7" t="s">
        <v>22</v>
      </c>
      <c r="C6" s="7"/>
      <c r="D6" s="8" t="s">
        <v>42</v>
      </c>
      <c r="E6" s="8" t="s">
        <v>43</v>
      </c>
      <c r="F6" s="8" t="s">
        <v>44</v>
      </c>
      <c r="G6" s="8" t="s">
        <v>45</v>
      </c>
      <c r="H6" s="8" t="s">
        <v>26</v>
      </c>
      <c r="I6" s="9" t="str">
        <f t="shared" si="0"/>
        <v>SANTIAGO  HERRERA MARTINEZ</v>
      </c>
      <c r="J6" s="10">
        <v>900</v>
      </c>
      <c r="K6" s="8" t="s">
        <v>46</v>
      </c>
      <c r="L6" s="8">
        <v>28</v>
      </c>
      <c r="M6" s="8">
        <v>8</v>
      </c>
      <c r="N6" s="8" t="s">
        <v>47</v>
      </c>
      <c r="O6" s="8" t="s">
        <v>27</v>
      </c>
      <c r="P6" s="11">
        <f>VLOOKUP(N6,[1]REGISTRO!$D$2:$E$100,2,FALSE)</f>
        <v>20416</v>
      </c>
      <c r="Q6" s="12">
        <v>44916</v>
      </c>
      <c r="R6" s="13">
        <v>70103089029000</v>
      </c>
      <c r="S6" s="12">
        <v>44916</v>
      </c>
      <c r="T6" s="12">
        <v>44950</v>
      </c>
      <c r="U6" s="10">
        <f>J6</f>
        <v>900</v>
      </c>
      <c r="V6" s="8" t="s">
        <v>48</v>
      </c>
    </row>
    <row r="7" spans="1:22" x14ac:dyDescent="0.25">
      <c r="A7" s="8">
        <v>6</v>
      </c>
      <c r="B7" s="7" t="s">
        <v>22</v>
      </c>
      <c r="C7" s="7"/>
      <c r="D7" s="8" t="s">
        <v>49</v>
      </c>
      <c r="E7" s="8" t="s">
        <v>50</v>
      </c>
      <c r="F7" s="8" t="s">
        <v>44</v>
      </c>
      <c r="G7" s="8" t="s">
        <v>44</v>
      </c>
      <c r="H7" s="8" t="s">
        <v>26</v>
      </c>
      <c r="I7" s="9" t="str">
        <f t="shared" si="0"/>
        <v>JOSE JESUS  HERRERA HERRERA</v>
      </c>
      <c r="J7" s="10">
        <v>1140</v>
      </c>
      <c r="K7" s="8" t="s">
        <v>51</v>
      </c>
      <c r="L7" s="8">
        <v>15</v>
      </c>
      <c r="M7" s="8">
        <v>2</v>
      </c>
      <c r="N7" s="8" t="s">
        <v>52</v>
      </c>
      <c r="O7" s="8" t="s">
        <v>27</v>
      </c>
      <c r="P7" s="11">
        <f>VLOOKUP(N7,[1]REGISTRO!$D$2:$E$100,2,FALSE)</f>
        <v>20420</v>
      </c>
      <c r="Q7" s="12">
        <v>44897</v>
      </c>
      <c r="R7" s="13">
        <v>70000008138000</v>
      </c>
      <c r="S7" s="12">
        <v>44951</v>
      </c>
      <c r="T7" s="12">
        <v>45102</v>
      </c>
      <c r="U7" s="10">
        <f>J7</f>
        <v>1140</v>
      </c>
      <c r="V7" s="8" t="s">
        <v>53</v>
      </c>
    </row>
    <row r="8" spans="1:22" x14ac:dyDescent="0.25">
      <c r="A8" s="6">
        <v>7</v>
      </c>
      <c r="B8" s="7" t="s">
        <v>22</v>
      </c>
      <c r="C8" s="7"/>
      <c r="D8" s="8" t="s">
        <v>54</v>
      </c>
      <c r="E8" s="8" t="s">
        <v>55</v>
      </c>
      <c r="F8" s="8" t="s">
        <v>56</v>
      </c>
      <c r="G8" s="8" t="s">
        <v>57</v>
      </c>
      <c r="H8" s="8" t="s">
        <v>26</v>
      </c>
      <c r="I8" s="9" t="str">
        <f t="shared" si="0"/>
        <v>JOSE   MARMOLEJO  PEREZ</v>
      </c>
      <c r="J8" s="10">
        <v>400</v>
      </c>
      <c r="K8" s="8" t="s">
        <v>58</v>
      </c>
      <c r="L8" s="8" t="s">
        <v>26</v>
      </c>
      <c r="M8" s="8" t="s">
        <v>26</v>
      </c>
      <c r="N8" s="8" t="s">
        <v>59</v>
      </c>
      <c r="O8" s="8" t="s">
        <v>27</v>
      </c>
      <c r="P8" s="8">
        <v>20415</v>
      </c>
      <c r="Q8" s="12">
        <v>44854</v>
      </c>
      <c r="R8" s="13">
        <v>70103037044000</v>
      </c>
      <c r="S8" s="12">
        <v>44952</v>
      </c>
      <c r="T8" s="12">
        <v>45103</v>
      </c>
      <c r="U8" s="10">
        <v>400</v>
      </c>
      <c r="V8" s="8" t="s">
        <v>60</v>
      </c>
    </row>
    <row r="9" spans="1:22" x14ac:dyDescent="0.25">
      <c r="A9" s="8">
        <v>9</v>
      </c>
      <c r="B9" s="7" t="s">
        <v>61</v>
      </c>
      <c r="C9" s="7"/>
      <c r="D9" s="8" t="s">
        <v>62</v>
      </c>
      <c r="E9" s="8" t="s">
        <v>63</v>
      </c>
      <c r="F9" s="8" t="s">
        <v>64</v>
      </c>
      <c r="G9" s="8" t="s">
        <v>65</v>
      </c>
      <c r="H9" s="8" t="s">
        <v>26</v>
      </c>
      <c r="I9" s="9" t="str">
        <f t="shared" si="0"/>
        <v xml:space="preserve">ARNULFO  RODRIGUEZ  DE LA ROSA </v>
      </c>
      <c r="J9" s="10">
        <v>225</v>
      </c>
      <c r="K9" s="8" t="s">
        <v>66</v>
      </c>
      <c r="L9" s="8">
        <v>7</v>
      </c>
      <c r="M9" s="8">
        <v>7</v>
      </c>
      <c r="N9" s="8" t="s">
        <v>67</v>
      </c>
      <c r="O9" s="8" t="s">
        <v>27</v>
      </c>
      <c r="P9" s="8">
        <v>20410</v>
      </c>
      <c r="Q9" s="12">
        <v>44914</v>
      </c>
      <c r="R9" s="13" t="s">
        <v>68</v>
      </c>
      <c r="S9" s="12">
        <v>44958</v>
      </c>
      <c r="T9" s="12">
        <v>45139</v>
      </c>
      <c r="U9" s="10">
        <v>225</v>
      </c>
      <c r="V9" s="8" t="s">
        <v>69</v>
      </c>
    </row>
    <row r="10" spans="1:22" x14ac:dyDescent="0.25">
      <c r="A10" s="8">
        <v>10</v>
      </c>
      <c r="B10" s="7" t="s">
        <v>61</v>
      </c>
      <c r="C10" s="7"/>
      <c r="D10" s="8" t="s">
        <v>70</v>
      </c>
      <c r="E10" s="8" t="s">
        <v>71</v>
      </c>
      <c r="F10" s="8" t="s">
        <v>72</v>
      </c>
      <c r="G10" s="8" t="s">
        <v>73</v>
      </c>
      <c r="H10" s="8" t="s">
        <v>26</v>
      </c>
      <c r="I10" s="9" t="str">
        <f t="shared" si="0"/>
        <v xml:space="preserve">HECTOR  OROZCO LARRAGOITI </v>
      </c>
      <c r="J10" s="10">
        <v>1618.8</v>
      </c>
      <c r="K10" s="8" t="s">
        <v>74</v>
      </c>
      <c r="L10" s="8" t="s">
        <v>26</v>
      </c>
      <c r="M10" s="8" t="s">
        <v>26</v>
      </c>
      <c r="N10" s="8" t="s">
        <v>75</v>
      </c>
      <c r="O10" s="8" t="s">
        <v>75</v>
      </c>
      <c r="P10" s="8">
        <v>20425</v>
      </c>
      <c r="Q10" s="12">
        <v>44958</v>
      </c>
      <c r="R10" s="13" t="s">
        <v>76</v>
      </c>
      <c r="S10" s="12">
        <v>44960</v>
      </c>
      <c r="T10" s="12">
        <v>45325</v>
      </c>
      <c r="U10" s="10">
        <v>1618.8</v>
      </c>
      <c r="V10" s="8" t="s">
        <v>77</v>
      </c>
    </row>
    <row r="11" spans="1:22" x14ac:dyDescent="0.25">
      <c r="A11" s="8">
        <v>11</v>
      </c>
      <c r="B11" s="7" t="s">
        <v>61</v>
      </c>
      <c r="C11" s="7"/>
      <c r="D11" s="8" t="s">
        <v>78</v>
      </c>
      <c r="E11" s="8" t="s">
        <v>79</v>
      </c>
      <c r="F11" s="8" t="s">
        <v>80</v>
      </c>
      <c r="G11" s="8" t="s">
        <v>81</v>
      </c>
      <c r="H11" s="8" t="s">
        <v>26</v>
      </c>
      <c r="I11" s="9" t="str">
        <f t="shared" si="0"/>
        <v xml:space="preserve">MARCELO MARTINEZ  VALENCIANO </v>
      </c>
      <c r="J11" s="10">
        <v>263.16000000000003</v>
      </c>
      <c r="K11" s="8" t="s">
        <v>82</v>
      </c>
      <c r="L11" s="8">
        <v>4</v>
      </c>
      <c r="M11" s="8">
        <v>5</v>
      </c>
      <c r="N11" s="8" t="s">
        <v>83</v>
      </c>
      <c r="O11" s="8" t="s">
        <v>83</v>
      </c>
      <c r="P11" s="8">
        <v>20437</v>
      </c>
      <c r="Q11" s="12">
        <v>44893</v>
      </c>
      <c r="R11" s="13" t="s">
        <v>84</v>
      </c>
      <c r="S11" s="12">
        <v>44958</v>
      </c>
      <c r="T11" s="12">
        <v>45139</v>
      </c>
      <c r="U11" s="10">
        <v>263.18</v>
      </c>
      <c r="V11" s="8" t="s">
        <v>85</v>
      </c>
    </row>
    <row r="12" spans="1:22" x14ac:dyDescent="0.25">
      <c r="A12" s="8">
        <v>12</v>
      </c>
      <c r="B12" s="7" t="s">
        <v>61</v>
      </c>
      <c r="C12" s="7"/>
      <c r="D12" s="8" t="s">
        <v>86</v>
      </c>
      <c r="E12" s="8" t="s">
        <v>87</v>
      </c>
      <c r="F12" s="8" t="s">
        <v>88</v>
      </c>
      <c r="G12" s="8" t="s">
        <v>89</v>
      </c>
      <c r="H12" s="8" t="s">
        <v>26</v>
      </c>
      <c r="I12" s="9" t="str">
        <f t="shared" si="0"/>
        <v>J. GUADALUPE  MORENO  ESPARZA</v>
      </c>
      <c r="J12" s="10">
        <v>898.7</v>
      </c>
      <c r="K12" s="8" t="s">
        <v>90</v>
      </c>
      <c r="L12" s="8">
        <v>11</v>
      </c>
      <c r="M12" s="8">
        <v>11</v>
      </c>
      <c r="N12" s="8" t="s">
        <v>83</v>
      </c>
      <c r="O12" s="8" t="s">
        <v>83</v>
      </c>
      <c r="P12" s="8">
        <v>20437</v>
      </c>
      <c r="Q12" s="12">
        <v>44974</v>
      </c>
      <c r="R12" s="13" t="s">
        <v>91</v>
      </c>
      <c r="S12" s="12">
        <v>44980</v>
      </c>
      <c r="T12" s="12">
        <v>45161</v>
      </c>
      <c r="U12" s="10">
        <v>898.7</v>
      </c>
      <c r="V12" s="8" t="s">
        <v>92</v>
      </c>
    </row>
    <row r="13" spans="1:22" x14ac:dyDescent="0.25">
      <c r="A13" s="8">
        <v>13</v>
      </c>
      <c r="B13" s="7" t="s">
        <v>61</v>
      </c>
      <c r="C13" s="7"/>
      <c r="D13" s="8" t="s">
        <v>93</v>
      </c>
      <c r="E13" s="8" t="s">
        <v>94</v>
      </c>
      <c r="F13" s="8"/>
      <c r="G13" s="8"/>
      <c r="H13" s="8" t="s">
        <v>26</v>
      </c>
      <c r="I13" s="9" t="str">
        <f t="shared" si="0"/>
        <v xml:space="preserve">TIENDAS TRES B S.A. DE C.V.   </v>
      </c>
      <c r="J13" s="10">
        <v>3492.56</v>
      </c>
      <c r="K13" s="8" t="s">
        <v>95</v>
      </c>
      <c r="L13" s="8" t="s">
        <v>26</v>
      </c>
      <c r="M13" s="8" t="s">
        <v>26</v>
      </c>
      <c r="N13" s="8" t="s">
        <v>96</v>
      </c>
      <c r="O13" s="8" t="s">
        <v>27</v>
      </c>
      <c r="P13" s="8">
        <v>20400</v>
      </c>
      <c r="Q13" s="12">
        <v>44896</v>
      </c>
      <c r="R13" s="13" t="s">
        <v>97</v>
      </c>
      <c r="S13" s="12">
        <v>44981</v>
      </c>
      <c r="T13" s="12">
        <v>45162</v>
      </c>
      <c r="U13" s="10">
        <v>3492.56</v>
      </c>
      <c r="V13" s="8" t="s">
        <v>98</v>
      </c>
    </row>
    <row r="14" spans="1:22" x14ac:dyDescent="0.25">
      <c r="A14" s="8">
        <v>14</v>
      </c>
      <c r="B14" s="7" t="s">
        <v>61</v>
      </c>
      <c r="C14" s="7"/>
      <c r="D14" s="8" t="s">
        <v>99</v>
      </c>
      <c r="E14" s="8" t="s">
        <v>100</v>
      </c>
      <c r="F14" s="8" t="s">
        <v>101</v>
      </c>
      <c r="G14" s="8" t="s">
        <v>102</v>
      </c>
      <c r="H14" s="8" t="s">
        <v>26</v>
      </c>
      <c r="I14" s="9" t="str">
        <f t="shared" si="0"/>
        <v>ERNESTO  ORTIZ CASTORENA</v>
      </c>
      <c r="J14" s="14">
        <v>240.7</v>
      </c>
      <c r="K14" s="8" t="s">
        <v>103</v>
      </c>
      <c r="L14" s="8" t="s">
        <v>26</v>
      </c>
      <c r="M14" s="8" t="s">
        <v>26</v>
      </c>
      <c r="N14" s="8" t="s">
        <v>104</v>
      </c>
      <c r="O14" s="8" t="s">
        <v>104</v>
      </c>
      <c r="P14" s="8">
        <v>20420</v>
      </c>
      <c r="Q14" s="12">
        <v>44860</v>
      </c>
      <c r="R14" s="13" t="s">
        <v>105</v>
      </c>
      <c r="S14" s="12">
        <v>44985</v>
      </c>
      <c r="T14" s="12">
        <v>45166</v>
      </c>
      <c r="U14" s="10">
        <v>240.77</v>
      </c>
      <c r="V14" s="8" t="s">
        <v>106</v>
      </c>
    </row>
    <row r="15" spans="1:22" x14ac:dyDescent="0.25">
      <c r="A15" s="8">
        <v>15</v>
      </c>
      <c r="B15" s="7" t="s">
        <v>107</v>
      </c>
      <c r="C15" s="7"/>
      <c r="D15" s="8" t="s">
        <v>108</v>
      </c>
      <c r="E15" s="8" t="s">
        <v>109</v>
      </c>
      <c r="F15" s="8" t="s">
        <v>110</v>
      </c>
      <c r="G15" s="8" t="s">
        <v>111</v>
      </c>
      <c r="H15" s="8" t="s">
        <v>26</v>
      </c>
      <c r="I15" s="9" t="str">
        <f t="shared" si="0"/>
        <v>LAURA LETICIA  MURILLO  SALAZAR</v>
      </c>
      <c r="J15" s="10">
        <v>207.48</v>
      </c>
      <c r="K15" s="8" t="s">
        <v>112</v>
      </c>
      <c r="L15" s="8">
        <v>8</v>
      </c>
      <c r="M15" s="8">
        <v>4</v>
      </c>
      <c r="N15" s="8" t="s">
        <v>113</v>
      </c>
      <c r="O15" s="8" t="s">
        <v>83</v>
      </c>
      <c r="P15" s="8">
        <v>20437</v>
      </c>
      <c r="Q15" s="12">
        <v>44965</v>
      </c>
      <c r="R15" s="13" t="s">
        <v>114</v>
      </c>
      <c r="S15" s="12">
        <v>44986</v>
      </c>
      <c r="T15" s="12">
        <v>45108</v>
      </c>
      <c r="U15" s="10">
        <v>207.48</v>
      </c>
      <c r="V15" s="8" t="s">
        <v>115</v>
      </c>
    </row>
    <row r="16" spans="1:22" x14ac:dyDescent="0.25">
      <c r="A16" s="8">
        <v>16</v>
      </c>
      <c r="B16" s="7" t="s">
        <v>107</v>
      </c>
      <c r="C16" s="7"/>
      <c r="D16" s="8" t="s">
        <v>116</v>
      </c>
      <c r="E16" s="8" t="s">
        <v>117</v>
      </c>
      <c r="F16" s="8" t="s">
        <v>110</v>
      </c>
      <c r="G16" s="8" t="s">
        <v>111</v>
      </c>
      <c r="H16" s="8" t="s">
        <v>26</v>
      </c>
      <c r="I16" s="9" t="str">
        <f t="shared" si="0"/>
        <v>JOSE  MURILLO  SALAZAR</v>
      </c>
      <c r="J16" s="10">
        <v>207.48</v>
      </c>
      <c r="K16" s="8" t="s">
        <v>112</v>
      </c>
      <c r="L16" s="8">
        <v>8</v>
      </c>
      <c r="M16" s="8">
        <v>3</v>
      </c>
      <c r="N16" s="8" t="s">
        <v>113</v>
      </c>
      <c r="O16" s="8" t="s">
        <v>83</v>
      </c>
      <c r="P16" s="8">
        <v>20437</v>
      </c>
      <c r="Q16" s="12">
        <v>44965</v>
      </c>
      <c r="R16" s="13" t="s">
        <v>118</v>
      </c>
      <c r="S16" s="12">
        <v>44988</v>
      </c>
      <c r="T16" s="12">
        <v>45108</v>
      </c>
      <c r="U16" s="10">
        <v>207.48</v>
      </c>
      <c r="V16" s="8" t="s">
        <v>115</v>
      </c>
    </row>
    <row r="17" spans="1:22" x14ac:dyDescent="0.25">
      <c r="A17" s="8">
        <v>17</v>
      </c>
      <c r="B17" s="7" t="s">
        <v>107</v>
      </c>
      <c r="C17" s="7"/>
      <c r="D17" s="8" t="s">
        <v>119</v>
      </c>
      <c r="E17" s="8" t="s">
        <v>120</v>
      </c>
      <c r="F17" s="8" t="s">
        <v>121</v>
      </c>
      <c r="G17" s="8" t="s">
        <v>122</v>
      </c>
      <c r="H17" s="8" t="s">
        <v>26</v>
      </c>
      <c r="I17" s="9" t="str">
        <f t="shared" si="0"/>
        <v>J. JESÚS  MARTÍNEZ RODRÍGUEZ</v>
      </c>
      <c r="J17" s="10">
        <v>353.5</v>
      </c>
      <c r="K17" s="8" t="s">
        <v>123</v>
      </c>
      <c r="L17" s="8" t="s">
        <v>26</v>
      </c>
      <c r="M17" s="8" t="s">
        <v>26</v>
      </c>
      <c r="N17" s="8" t="s">
        <v>124</v>
      </c>
      <c r="O17" s="8" t="s">
        <v>83</v>
      </c>
      <c r="P17" s="8">
        <v>20437</v>
      </c>
      <c r="Q17" s="12">
        <v>44986</v>
      </c>
      <c r="R17" s="13" t="s">
        <v>125</v>
      </c>
      <c r="S17" s="12">
        <v>44988</v>
      </c>
      <c r="T17" s="12">
        <v>44988</v>
      </c>
      <c r="U17" s="10">
        <v>3672.5</v>
      </c>
      <c r="V17" s="8" t="s">
        <v>126</v>
      </c>
    </row>
    <row r="18" spans="1:22" x14ac:dyDescent="0.25">
      <c r="A18" s="8">
        <v>18</v>
      </c>
      <c r="B18" s="7" t="s">
        <v>107</v>
      </c>
      <c r="C18" s="7"/>
      <c r="D18" s="8" t="s">
        <v>127</v>
      </c>
      <c r="E18" s="8" t="s">
        <v>128</v>
      </c>
      <c r="F18" s="8" t="s">
        <v>129</v>
      </c>
      <c r="G18" s="8" t="s">
        <v>130</v>
      </c>
      <c r="H18" s="8" t="s">
        <v>26</v>
      </c>
      <c r="I18" s="9" t="str">
        <f t="shared" si="0"/>
        <v>RAFAEL MÉDINA JARA</v>
      </c>
      <c r="J18" s="10">
        <v>627</v>
      </c>
      <c r="K18" s="8" t="s">
        <v>131</v>
      </c>
      <c r="L18" s="8" t="s">
        <v>26</v>
      </c>
      <c r="M18" s="8" t="s">
        <v>26</v>
      </c>
      <c r="N18" s="8" t="s">
        <v>132</v>
      </c>
      <c r="O18" s="8" t="s">
        <v>27</v>
      </c>
      <c r="P18" s="8">
        <v>20404</v>
      </c>
      <c r="Q18" s="12">
        <v>44936</v>
      </c>
      <c r="R18" s="13" t="s">
        <v>133</v>
      </c>
      <c r="S18" s="12">
        <v>44991</v>
      </c>
      <c r="T18" s="12">
        <v>44991</v>
      </c>
      <c r="U18" s="10">
        <v>627</v>
      </c>
      <c r="V18" s="8" t="s">
        <v>134</v>
      </c>
    </row>
    <row r="19" spans="1:22" x14ac:dyDescent="0.25">
      <c r="A19" s="8">
        <v>19</v>
      </c>
      <c r="B19" s="7" t="s">
        <v>107</v>
      </c>
      <c r="C19" s="7"/>
      <c r="D19" s="8" t="s">
        <v>135</v>
      </c>
      <c r="E19" s="8" t="s">
        <v>136</v>
      </c>
      <c r="F19" s="8" t="s">
        <v>137</v>
      </c>
      <c r="G19" s="8" t="s">
        <v>138</v>
      </c>
      <c r="H19" s="8" t="s">
        <v>26</v>
      </c>
      <c r="I19" s="9" t="str">
        <f t="shared" si="0"/>
        <v>MARÍA DEL ROCIO  DELGADO  CARMONA</v>
      </c>
      <c r="J19" s="10">
        <v>836</v>
      </c>
      <c r="K19" s="8" t="s">
        <v>139</v>
      </c>
      <c r="L19" s="8" t="s">
        <v>26</v>
      </c>
      <c r="M19" s="8" t="s">
        <v>26</v>
      </c>
      <c r="N19" s="8" t="s">
        <v>140</v>
      </c>
      <c r="O19" s="8" t="s">
        <v>27</v>
      </c>
      <c r="P19" s="8">
        <v>20405</v>
      </c>
      <c r="Q19" s="12">
        <v>44977</v>
      </c>
      <c r="R19" s="13" t="s">
        <v>141</v>
      </c>
      <c r="S19" s="12">
        <v>44992</v>
      </c>
      <c r="T19" s="12">
        <v>45176</v>
      </c>
      <c r="U19" s="10">
        <v>836</v>
      </c>
      <c r="V19" s="8" t="s">
        <v>142</v>
      </c>
    </row>
    <row r="20" spans="1:22" x14ac:dyDescent="0.25">
      <c r="A20" s="8">
        <v>20</v>
      </c>
      <c r="B20" s="7" t="s">
        <v>107</v>
      </c>
      <c r="C20" s="7"/>
      <c r="D20" s="8" t="s">
        <v>143</v>
      </c>
      <c r="E20" s="8" t="s">
        <v>144</v>
      </c>
      <c r="F20" s="8" t="s">
        <v>145</v>
      </c>
      <c r="G20" s="8" t="s">
        <v>146</v>
      </c>
      <c r="H20" s="8" t="s">
        <v>26</v>
      </c>
      <c r="I20" s="9" t="str">
        <f t="shared" si="0"/>
        <v>FELIPE DE JESÚS MACIAS GUERRERO</v>
      </c>
      <c r="J20" s="10"/>
      <c r="K20" s="8" t="s">
        <v>147</v>
      </c>
      <c r="L20" s="8" t="s">
        <v>26</v>
      </c>
      <c r="M20" s="8" t="s">
        <v>26</v>
      </c>
      <c r="N20" s="8" t="s">
        <v>96</v>
      </c>
      <c r="O20" s="8" t="s">
        <v>27</v>
      </c>
      <c r="P20" s="8">
        <v>20400</v>
      </c>
      <c r="Q20" s="12">
        <v>44977</v>
      </c>
      <c r="R20" s="13" t="s">
        <v>148</v>
      </c>
      <c r="S20" s="12">
        <v>44999</v>
      </c>
      <c r="T20" s="12" t="s">
        <v>149</v>
      </c>
      <c r="U20" s="10"/>
      <c r="V20" s="8" t="s">
        <v>150</v>
      </c>
    </row>
    <row r="21" spans="1:22" x14ac:dyDescent="0.25">
      <c r="A21" s="8">
        <v>21</v>
      </c>
      <c r="B21" s="7" t="s">
        <v>107</v>
      </c>
      <c r="C21" s="7"/>
      <c r="D21" s="8" t="s">
        <v>151</v>
      </c>
      <c r="E21" s="8" t="s">
        <v>152</v>
      </c>
      <c r="F21" s="8" t="s">
        <v>153</v>
      </c>
      <c r="G21" s="8" t="s">
        <v>89</v>
      </c>
      <c r="H21" s="8" t="s">
        <v>26</v>
      </c>
      <c r="I21" s="9" t="str">
        <f t="shared" si="0"/>
        <v>HUMBERTO CORDOVA ESPARZA</v>
      </c>
      <c r="J21" s="10">
        <v>1794.17</v>
      </c>
      <c r="K21" s="8" t="s">
        <v>154</v>
      </c>
      <c r="L21" s="8" t="s">
        <v>26</v>
      </c>
      <c r="M21" s="8">
        <v>7</v>
      </c>
      <c r="N21" s="8" t="s">
        <v>132</v>
      </c>
      <c r="O21" s="8" t="s">
        <v>27</v>
      </c>
      <c r="P21" s="8">
        <v>20404</v>
      </c>
      <c r="Q21" s="12"/>
      <c r="R21" s="13" t="s">
        <v>155</v>
      </c>
      <c r="S21" s="12">
        <v>44966</v>
      </c>
      <c r="T21" s="12">
        <v>45002</v>
      </c>
      <c r="U21" s="10">
        <v>1794.17</v>
      </c>
      <c r="V21" s="8" t="s">
        <v>156</v>
      </c>
    </row>
    <row r="22" spans="1:22" x14ac:dyDescent="0.25">
      <c r="A22" s="8">
        <v>22</v>
      </c>
      <c r="B22" s="7" t="s">
        <v>107</v>
      </c>
      <c r="C22" s="7"/>
      <c r="D22" s="8" t="s">
        <v>157</v>
      </c>
      <c r="E22" s="8" t="s">
        <v>158</v>
      </c>
      <c r="F22" s="8" t="s">
        <v>159</v>
      </c>
      <c r="G22" s="8" t="s">
        <v>89</v>
      </c>
      <c r="H22" s="8" t="s">
        <v>26</v>
      </c>
      <c r="I22" s="9" t="str">
        <f t="shared" si="0"/>
        <v>MARTÍN  FLORES ESPARZA</v>
      </c>
      <c r="J22" s="10">
        <v>5220</v>
      </c>
      <c r="K22" s="8" t="s">
        <v>160</v>
      </c>
      <c r="L22" s="8">
        <v>2</v>
      </c>
      <c r="M22" s="8">
        <v>40</v>
      </c>
      <c r="N22" s="8" t="s">
        <v>161</v>
      </c>
      <c r="O22" s="8" t="s">
        <v>27</v>
      </c>
      <c r="P22" s="8">
        <v>20404</v>
      </c>
      <c r="Q22" s="12">
        <v>44918</v>
      </c>
      <c r="R22" s="13" t="s">
        <v>162</v>
      </c>
      <c r="S22" s="12">
        <v>44918</v>
      </c>
      <c r="T22" s="12">
        <v>45009</v>
      </c>
      <c r="U22" s="10">
        <v>5220</v>
      </c>
      <c r="V22" s="8" t="s">
        <v>163</v>
      </c>
    </row>
    <row r="23" spans="1:22" x14ac:dyDescent="0.25">
      <c r="A23" s="8">
        <v>23</v>
      </c>
      <c r="B23" s="7" t="s">
        <v>107</v>
      </c>
      <c r="C23" s="7"/>
      <c r="D23" s="8" t="s">
        <v>164</v>
      </c>
      <c r="E23" s="8"/>
      <c r="F23" s="8"/>
      <c r="G23" s="8"/>
      <c r="H23" s="8"/>
      <c r="I23" s="9" t="str">
        <f t="shared" si="0"/>
        <v xml:space="preserve">   </v>
      </c>
      <c r="J23" s="10"/>
      <c r="K23" s="8"/>
      <c r="L23" s="8"/>
      <c r="M23" s="8"/>
      <c r="N23" s="8"/>
      <c r="O23" s="8"/>
      <c r="P23" s="8"/>
      <c r="Q23" s="12"/>
      <c r="R23" s="13"/>
      <c r="S23" s="12"/>
      <c r="T23" s="12"/>
      <c r="U23" s="10"/>
      <c r="V23" s="8"/>
    </row>
    <row r="24" spans="1:22" x14ac:dyDescent="0.25">
      <c r="A24" s="8">
        <v>24</v>
      </c>
      <c r="B24" s="7" t="s">
        <v>107</v>
      </c>
      <c r="C24" s="7"/>
      <c r="D24" s="8" t="s">
        <v>165</v>
      </c>
      <c r="E24" s="8"/>
      <c r="F24" s="8"/>
      <c r="G24" s="8"/>
      <c r="H24" s="8"/>
      <c r="I24" s="9" t="str">
        <f t="shared" si="0"/>
        <v xml:space="preserve">   </v>
      </c>
      <c r="J24" s="10"/>
      <c r="K24" s="8"/>
      <c r="L24" s="8"/>
      <c r="M24" s="8"/>
      <c r="N24" s="8"/>
      <c r="O24" s="8"/>
      <c r="P24" s="8"/>
      <c r="Q24" s="12"/>
      <c r="R24" s="13"/>
      <c r="S24" s="12"/>
      <c r="T24" s="12"/>
      <c r="U24" s="10"/>
      <c r="V24" s="8"/>
    </row>
    <row r="25" spans="1:22" x14ac:dyDescent="0.25">
      <c r="A25" s="8">
        <v>25</v>
      </c>
      <c r="B25" s="7" t="s">
        <v>166</v>
      </c>
      <c r="C25" s="7"/>
      <c r="D25" s="8" t="s">
        <v>167</v>
      </c>
      <c r="E25" s="8" t="s">
        <v>168</v>
      </c>
      <c r="F25" s="8" t="s">
        <v>169</v>
      </c>
      <c r="G25" s="8" t="s">
        <v>170</v>
      </c>
      <c r="H25" s="8" t="s">
        <v>26</v>
      </c>
      <c r="I25" s="9" t="str">
        <f t="shared" si="0"/>
        <v>SANDRA VERONICA RODRÍGUEZ  PUENTES</v>
      </c>
      <c r="J25" s="10">
        <v>301.42</v>
      </c>
      <c r="K25" s="8" t="s">
        <v>171</v>
      </c>
      <c r="L25" s="8">
        <v>16</v>
      </c>
      <c r="M25" s="8">
        <v>15</v>
      </c>
      <c r="N25" s="8" t="s">
        <v>113</v>
      </c>
      <c r="O25" s="8" t="s">
        <v>172</v>
      </c>
      <c r="P25" s="8">
        <v>20437</v>
      </c>
      <c r="Q25" s="12">
        <v>45002</v>
      </c>
      <c r="R25" s="13" t="s">
        <v>173</v>
      </c>
      <c r="S25" s="12">
        <v>45019</v>
      </c>
      <c r="T25" s="12">
        <v>45202</v>
      </c>
      <c r="U25" s="10">
        <v>301.42</v>
      </c>
      <c r="V25" s="8" t="s">
        <v>174</v>
      </c>
    </row>
    <row r="26" spans="1:22" x14ac:dyDescent="0.25">
      <c r="A26" s="8">
        <v>26</v>
      </c>
      <c r="B26" s="7" t="s">
        <v>166</v>
      </c>
      <c r="C26" s="7"/>
      <c r="D26" s="8" t="s">
        <v>175</v>
      </c>
      <c r="E26" s="8" t="s">
        <v>176</v>
      </c>
      <c r="F26" s="8" t="s">
        <v>177</v>
      </c>
      <c r="G26" s="8" t="s">
        <v>178</v>
      </c>
      <c r="H26" s="8" t="s">
        <v>26</v>
      </c>
      <c r="I26" s="9" t="str">
        <f t="shared" si="0"/>
        <v>MARÍA IMELDA GARCIA GARCÍA</v>
      </c>
      <c r="J26" s="10">
        <v>336</v>
      </c>
      <c r="K26" s="8" t="s">
        <v>179</v>
      </c>
      <c r="L26" s="8" t="s">
        <v>26</v>
      </c>
      <c r="M26" s="8" t="s">
        <v>26</v>
      </c>
      <c r="N26" s="8" t="s">
        <v>124</v>
      </c>
      <c r="O26" s="8" t="s">
        <v>172</v>
      </c>
      <c r="P26" s="8">
        <v>20437</v>
      </c>
      <c r="Q26" s="12">
        <v>45000</v>
      </c>
      <c r="R26" s="13" t="s">
        <v>180</v>
      </c>
      <c r="S26" s="12">
        <v>45019</v>
      </c>
      <c r="T26" s="12">
        <v>45202</v>
      </c>
      <c r="U26" s="10">
        <v>4092.51</v>
      </c>
      <c r="V26" s="8" t="s">
        <v>174</v>
      </c>
    </row>
    <row r="27" spans="1:22" x14ac:dyDescent="0.25">
      <c r="A27" s="8">
        <v>27</v>
      </c>
      <c r="B27" s="7" t="s">
        <v>166</v>
      </c>
      <c r="C27" s="7"/>
      <c r="D27" s="8" t="s">
        <v>181</v>
      </c>
      <c r="E27" s="8" t="s">
        <v>182</v>
      </c>
      <c r="F27" s="8" t="s">
        <v>159</v>
      </c>
      <c r="G27" s="8" t="s">
        <v>122</v>
      </c>
      <c r="H27" s="8" t="s">
        <v>26</v>
      </c>
      <c r="I27" s="9" t="str">
        <f t="shared" si="0"/>
        <v>MA. DEL CARMEN  FLORES RODRÍGUEZ</v>
      </c>
      <c r="J27" s="10">
        <v>2701.6</v>
      </c>
      <c r="K27" s="8" t="s">
        <v>183</v>
      </c>
      <c r="L27" s="8" t="s">
        <v>26</v>
      </c>
      <c r="M27" s="8" t="s">
        <v>26</v>
      </c>
      <c r="N27" s="8" t="s">
        <v>96</v>
      </c>
      <c r="O27" s="8" t="s">
        <v>27</v>
      </c>
      <c r="P27" s="8">
        <v>20400</v>
      </c>
      <c r="Q27" s="12">
        <v>44958</v>
      </c>
      <c r="R27" s="13" t="s">
        <v>184</v>
      </c>
      <c r="S27" s="12">
        <v>45026</v>
      </c>
      <c r="T27" s="12">
        <v>45026</v>
      </c>
      <c r="U27" s="10">
        <v>2701.6</v>
      </c>
      <c r="V27" s="8" t="s">
        <v>185</v>
      </c>
    </row>
    <row r="28" spans="1:22" x14ac:dyDescent="0.25">
      <c r="A28" s="8">
        <v>28</v>
      </c>
      <c r="B28" s="7" t="s">
        <v>166</v>
      </c>
      <c r="C28" s="7"/>
      <c r="D28" s="8" t="s">
        <v>186</v>
      </c>
      <c r="E28" s="8" t="s">
        <v>187</v>
      </c>
      <c r="F28" s="8" t="s">
        <v>159</v>
      </c>
      <c r="G28" s="8" t="s">
        <v>188</v>
      </c>
      <c r="H28" s="8" t="s">
        <v>26</v>
      </c>
      <c r="I28" s="9" t="str">
        <f t="shared" si="0"/>
        <v>TEODULO  FLORES MONSIVAIS</v>
      </c>
      <c r="J28" s="10">
        <v>222.75</v>
      </c>
      <c r="K28" s="8" t="s">
        <v>189</v>
      </c>
      <c r="L28" s="8" t="s">
        <v>26</v>
      </c>
      <c r="M28" s="8" t="s">
        <v>26</v>
      </c>
      <c r="N28" s="8" t="s">
        <v>96</v>
      </c>
      <c r="O28" s="8" t="s">
        <v>27</v>
      </c>
      <c r="P28" s="8">
        <v>20400</v>
      </c>
      <c r="Q28" s="12">
        <v>45008</v>
      </c>
      <c r="R28" s="13" t="s">
        <v>190</v>
      </c>
      <c r="S28" s="12">
        <v>45028</v>
      </c>
      <c r="T28" s="12">
        <v>45211</v>
      </c>
      <c r="U28" s="10">
        <v>222.75</v>
      </c>
      <c r="V28" s="8" t="s">
        <v>191</v>
      </c>
    </row>
    <row r="29" spans="1:22" x14ac:dyDescent="0.25">
      <c r="A29" s="8">
        <v>29</v>
      </c>
      <c r="B29" s="7" t="s">
        <v>166</v>
      </c>
      <c r="C29" s="7"/>
      <c r="D29" s="8" t="s">
        <v>192</v>
      </c>
      <c r="E29" s="8" t="s">
        <v>193</v>
      </c>
      <c r="F29" s="8" t="s">
        <v>145</v>
      </c>
      <c r="G29" s="8" t="s">
        <v>194</v>
      </c>
      <c r="H29" s="8" t="s">
        <v>26</v>
      </c>
      <c r="I29" s="9" t="str">
        <f t="shared" si="0"/>
        <v>MAGALI PALMIRA MACIAS DÍAZ</v>
      </c>
      <c r="J29" s="10">
        <v>315</v>
      </c>
      <c r="K29" s="8" t="s">
        <v>195</v>
      </c>
      <c r="L29" s="8" t="s">
        <v>26</v>
      </c>
      <c r="M29" s="8" t="s">
        <v>26</v>
      </c>
      <c r="N29" s="8" t="s">
        <v>196</v>
      </c>
      <c r="O29" s="8" t="s">
        <v>27</v>
      </c>
      <c r="P29" s="8">
        <v>20427</v>
      </c>
      <c r="Q29" s="12">
        <v>44988</v>
      </c>
      <c r="R29" s="13" t="s">
        <v>197</v>
      </c>
      <c r="S29" s="12">
        <v>45029</v>
      </c>
      <c r="T29" s="12">
        <v>45212</v>
      </c>
      <c r="U29" s="10">
        <v>315</v>
      </c>
      <c r="V29" s="8" t="s">
        <v>198</v>
      </c>
    </row>
    <row r="30" spans="1:22" x14ac:dyDescent="0.25">
      <c r="A30" s="8">
        <v>30</v>
      </c>
      <c r="B30" s="7" t="s">
        <v>166</v>
      </c>
      <c r="C30" s="7"/>
      <c r="D30" s="8" t="s">
        <v>199</v>
      </c>
      <c r="E30" s="8" t="s">
        <v>200</v>
      </c>
      <c r="F30" s="8" t="s">
        <v>201</v>
      </c>
      <c r="G30" s="8" t="s">
        <v>122</v>
      </c>
      <c r="H30" s="8" t="s">
        <v>26</v>
      </c>
      <c r="I30" s="9" t="str">
        <f t="shared" si="0"/>
        <v>JOSÉ DEL ROSARIO  MÉNDEZ  RODRÍGUEZ</v>
      </c>
      <c r="J30" s="10">
        <v>1073</v>
      </c>
      <c r="K30" s="8" t="s">
        <v>202</v>
      </c>
      <c r="L30" s="8" t="s">
        <v>26</v>
      </c>
      <c r="M30" s="8" t="s">
        <v>26</v>
      </c>
      <c r="N30" s="8" t="s">
        <v>203</v>
      </c>
      <c r="O30" s="8" t="s">
        <v>27</v>
      </c>
      <c r="P30" s="8">
        <v>20403</v>
      </c>
      <c r="Q30" s="12">
        <v>45001</v>
      </c>
      <c r="R30" s="13" t="s">
        <v>204</v>
      </c>
      <c r="S30" s="12">
        <v>45029</v>
      </c>
      <c r="T30" s="12">
        <v>45212</v>
      </c>
      <c r="U30" s="10">
        <v>1073</v>
      </c>
      <c r="V30" s="8" t="s">
        <v>205</v>
      </c>
    </row>
    <row r="31" spans="1:22" x14ac:dyDescent="0.25">
      <c r="A31" s="8">
        <v>31</v>
      </c>
      <c r="B31" s="7" t="s">
        <v>166</v>
      </c>
      <c r="C31" s="7"/>
      <c r="D31" s="8" t="s">
        <v>206</v>
      </c>
      <c r="E31" s="8" t="s">
        <v>207</v>
      </c>
      <c r="F31" s="8" t="s">
        <v>208</v>
      </c>
      <c r="G31" s="8" t="s">
        <v>209</v>
      </c>
      <c r="H31" s="8" t="s">
        <v>26</v>
      </c>
      <c r="I31" s="9" t="str">
        <f t="shared" si="0"/>
        <v>BENJAMIN  RAMIREZ MURILLO</v>
      </c>
      <c r="J31" s="10">
        <v>450</v>
      </c>
      <c r="K31" s="8" t="s">
        <v>183</v>
      </c>
      <c r="L31" s="8" t="s">
        <v>26</v>
      </c>
      <c r="M31" s="8" t="s">
        <v>26</v>
      </c>
      <c r="N31" s="8" t="s">
        <v>210</v>
      </c>
      <c r="O31" s="8" t="s">
        <v>211</v>
      </c>
      <c r="P31" s="8">
        <v>20403</v>
      </c>
      <c r="Q31" s="12">
        <v>45016</v>
      </c>
      <c r="R31" s="13" t="s">
        <v>212</v>
      </c>
      <c r="S31" s="12">
        <v>45029</v>
      </c>
      <c r="T31" s="12">
        <v>45212</v>
      </c>
      <c r="U31" s="10">
        <v>450</v>
      </c>
      <c r="V31" s="8" t="s">
        <v>213</v>
      </c>
    </row>
    <row r="32" spans="1:22" x14ac:dyDescent="0.25">
      <c r="A32" s="8">
        <v>32</v>
      </c>
      <c r="B32" s="7" t="s">
        <v>166</v>
      </c>
      <c r="C32" s="7"/>
      <c r="D32" s="8" t="s">
        <v>214</v>
      </c>
      <c r="E32" s="8" t="s">
        <v>215</v>
      </c>
      <c r="F32" s="8"/>
      <c r="G32" s="8"/>
      <c r="H32" s="8"/>
      <c r="I32" s="9" t="str">
        <f t="shared" si="0"/>
        <v xml:space="preserve">CADENA COMERCIAL OXXO S.A. DE C.V.   </v>
      </c>
      <c r="J32" s="10">
        <v>11561.6</v>
      </c>
      <c r="K32" s="8" t="s">
        <v>216</v>
      </c>
      <c r="L32" s="8" t="s">
        <v>26</v>
      </c>
      <c r="M32" s="8" t="s">
        <v>26</v>
      </c>
      <c r="N32" s="8" t="s">
        <v>217</v>
      </c>
      <c r="O32" s="8" t="s">
        <v>211</v>
      </c>
      <c r="P32" s="8">
        <v>20405</v>
      </c>
      <c r="Q32" s="12">
        <v>45027</v>
      </c>
      <c r="R32" s="13" t="s">
        <v>218</v>
      </c>
      <c r="S32" s="12">
        <v>45033</v>
      </c>
      <c r="T32" s="12">
        <v>45216</v>
      </c>
      <c r="U32" s="10">
        <v>11561.6</v>
      </c>
      <c r="V32" s="8" t="s">
        <v>219</v>
      </c>
    </row>
    <row r="33" spans="1:22" x14ac:dyDescent="0.25">
      <c r="A33" s="8">
        <v>33</v>
      </c>
      <c r="B33" s="7" t="s">
        <v>166</v>
      </c>
      <c r="C33" s="7"/>
      <c r="D33" s="8" t="s">
        <v>220</v>
      </c>
      <c r="E33" s="8" t="s">
        <v>221</v>
      </c>
      <c r="F33" s="8" t="s">
        <v>222</v>
      </c>
      <c r="G33" s="8" t="s">
        <v>223</v>
      </c>
      <c r="H33" s="8" t="s">
        <v>26</v>
      </c>
      <c r="I33" s="9" t="str">
        <f t="shared" si="0"/>
        <v>SERGIO ARMANDO DE LARA VALDEZ</v>
      </c>
      <c r="J33" s="10">
        <v>342</v>
      </c>
      <c r="K33" s="8" t="s">
        <v>224</v>
      </c>
      <c r="L33" s="8">
        <v>6</v>
      </c>
      <c r="M33" s="8">
        <v>15</v>
      </c>
      <c r="N33" s="8" t="s">
        <v>161</v>
      </c>
      <c r="O33" s="8" t="s">
        <v>211</v>
      </c>
      <c r="P33" s="8">
        <v>20404</v>
      </c>
      <c r="Q33" s="12">
        <v>45027</v>
      </c>
      <c r="R33" s="13" t="s">
        <v>225</v>
      </c>
      <c r="S33" s="12">
        <v>45035</v>
      </c>
      <c r="T33" s="12">
        <v>45218</v>
      </c>
      <c r="U33" s="10">
        <v>342</v>
      </c>
      <c r="V33" s="8" t="s">
        <v>226</v>
      </c>
    </row>
    <row r="34" spans="1:22" x14ac:dyDescent="0.25">
      <c r="A34" s="8">
        <v>34</v>
      </c>
      <c r="B34" s="7" t="s">
        <v>166</v>
      </c>
      <c r="C34" s="7"/>
      <c r="D34" s="8" t="s">
        <v>227</v>
      </c>
      <c r="E34" s="8" t="s">
        <v>228</v>
      </c>
      <c r="F34" s="8" t="s">
        <v>229</v>
      </c>
      <c r="G34" s="8" t="s">
        <v>230</v>
      </c>
      <c r="H34" s="8" t="s">
        <v>231</v>
      </c>
      <c r="I34" s="9" t="str">
        <f t="shared" si="0"/>
        <v>JAIRO  ANGEL MARIN  RAMIREZ  COND</v>
      </c>
      <c r="J34" s="10">
        <v>11964.8</v>
      </c>
      <c r="K34" s="8" t="s">
        <v>232</v>
      </c>
      <c r="L34" s="8">
        <v>13</v>
      </c>
      <c r="M34" s="8">
        <v>4</v>
      </c>
      <c r="N34" s="8" t="s">
        <v>132</v>
      </c>
      <c r="O34" s="8" t="s">
        <v>27</v>
      </c>
      <c r="P34" s="8">
        <v>20404</v>
      </c>
      <c r="Q34" s="12">
        <v>45030</v>
      </c>
      <c r="R34" s="13" t="s">
        <v>233</v>
      </c>
      <c r="S34" s="12">
        <v>45035</v>
      </c>
      <c r="T34" s="12">
        <v>45401</v>
      </c>
      <c r="U34" s="10">
        <v>11964.8</v>
      </c>
      <c r="V34" s="8" t="s">
        <v>234</v>
      </c>
    </row>
    <row r="35" spans="1:22" x14ac:dyDescent="0.25">
      <c r="A35" s="8">
        <v>35</v>
      </c>
      <c r="B35" s="7" t="s">
        <v>235</v>
      </c>
      <c r="C35" s="7"/>
      <c r="D35" s="8" t="s">
        <v>236</v>
      </c>
      <c r="E35" s="8" t="s">
        <v>237</v>
      </c>
      <c r="F35" s="8" t="s">
        <v>238</v>
      </c>
      <c r="G35" s="8" t="s">
        <v>239</v>
      </c>
      <c r="H35" s="8"/>
      <c r="I35" s="9" t="str">
        <f t="shared" si="0"/>
        <v xml:space="preserve">JOSÉ DE JESÚS VITAL GONZÁLEZ </v>
      </c>
      <c r="J35" s="10">
        <v>294</v>
      </c>
      <c r="K35" s="8" t="s">
        <v>240</v>
      </c>
      <c r="L35" s="8">
        <v>2</v>
      </c>
      <c r="M35" s="8">
        <v>1</v>
      </c>
      <c r="N35" s="8" t="s">
        <v>241</v>
      </c>
      <c r="O35" s="8" t="s">
        <v>172</v>
      </c>
      <c r="P35" s="8">
        <v>20437</v>
      </c>
      <c r="Q35" s="12">
        <v>45020</v>
      </c>
      <c r="R35" s="13" t="s">
        <v>242</v>
      </c>
      <c r="S35" s="12">
        <v>45035</v>
      </c>
      <c r="T35" s="12">
        <v>45584</v>
      </c>
      <c r="U35" s="10">
        <v>294</v>
      </c>
      <c r="V35" s="8" t="s">
        <v>243</v>
      </c>
    </row>
    <row r="36" spans="1:22" x14ac:dyDescent="0.25">
      <c r="A36" s="8">
        <v>36</v>
      </c>
      <c r="B36" s="7" t="s">
        <v>235</v>
      </c>
      <c r="C36" s="7"/>
      <c r="D36" s="8" t="s">
        <v>244</v>
      </c>
      <c r="E36" s="8" t="s">
        <v>245</v>
      </c>
      <c r="F36" s="8"/>
      <c r="G36" s="8"/>
      <c r="H36" s="8"/>
      <c r="I36" s="9" t="str">
        <f t="shared" si="0"/>
        <v xml:space="preserve">CABLEVISIÓN RED S.A DE C.V.   </v>
      </c>
      <c r="J36" s="10">
        <v>320.39999999999998</v>
      </c>
      <c r="K36" s="8" t="s">
        <v>246</v>
      </c>
      <c r="L36" s="8" t="s">
        <v>26</v>
      </c>
      <c r="M36" s="8" t="s">
        <v>26</v>
      </c>
      <c r="N36" s="8" t="s">
        <v>247</v>
      </c>
      <c r="O36" s="8" t="s">
        <v>27</v>
      </c>
      <c r="P36" s="8" t="s">
        <v>248</v>
      </c>
      <c r="Q36" s="12">
        <v>45026</v>
      </c>
      <c r="R36" s="13"/>
      <c r="S36" s="12">
        <v>45042</v>
      </c>
      <c r="T36" s="12">
        <v>45042</v>
      </c>
      <c r="U36" s="10">
        <v>320.39999999999998</v>
      </c>
      <c r="V36" s="8" t="s">
        <v>249</v>
      </c>
    </row>
    <row r="37" spans="1:22" x14ac:dyDescent="0.25">
      <c r="A37" s="8">
        <v>37</v>
      </c>
      <c r="B37" s="7" t="s">
        <v>235</v>
      </c>
      <c r="C37" s="7"/>
      <c r="D37" s="8" t="s">
        <v>250</v>
      </c>
      <c r="E37" s="8" t="s">
        <v>251</v>
      </c>
      <c r="F37" s="8" t="s">
        <v>252</v>
      </c>
      <c r="G37" s="8" t="s">
        <v>253</v>
      </c>
      <c r="H37" s="8"/>
      <c r="I37" s="9" t="str">
        <f t="shared" si="0"/>
        <v xml:space="preserve">CARLOS BUENROSTRO TOVAR </v>
      </c>
      <c r="J37" s="10">
        <v>456</v>
      </c>
      <c r="K37" s="8" t="s">
        <v>254</v>
      </c>
      <c r="L37" s="8" t="s">
        <v>26</v>
      </c>
      <c r="M37" s="8" t="s">
        <v>26</v>
      </c>
      <c r="N37" s="8" t="s">
        <v>255</v>
      </c>
      <c r="O37" s="8" t="s">
        <v>211</v>
      </c>
      <c r="P37" s="8">
        <v>20404</v>
      </c>
      <c r="Q37" s="12">
        <v>45041</v>
      </c>
      <c r="R37" s="13" t="s">
        <v>256</v>
      </c>
      <c r="S37" s="12">
        <v>45041</v>
      </c>
      <c r="T37" s="12">
        <v>45054</v>
      </c>
      <c r="U37" s="10">
        <v>912</v>
      </c>
      <c r="V37" s="8" t="s">
        <v>257</v>
      </c>
    </row>
    <row r="38" spans="1:22" x14ac:dyDescent="0.25">
      <c r="A38" s="8">
        <v>38</v>
      </c>
      <c r="B38" s="7" t="s">
        <v>235</v>
      </c>
      <c r="C38" s="7"/>
      <c r="D38" s="8" t="s">
        <v>258</v>
      </c>
      <c r="E38" s="8" t="s">
        <v>24</v>
      </c>
      <c r="F38" s="8"/>
      <c r="G38" s="8"/>
      <c r="H38" s="8"/>
      <c r="I38" s="9" t="str">
        <f t="shared" si="0"/>
        <v xml:space="preserve">SECRETARIA DE OBRAS PUBLICAS   </v>
      </c>
      <c r="J38" s="10">
        <v>0</v>
      </c>
      <c r="K38" s="8" t="s">
        <v>246</v>
      </c>
      <c r="L38" s="8" t="s">
        <v>26</v>
      </c>
      <c r="M38" s="8" t="s">
        <v>26</v>
      </c>
      <c r="N38" s="8" t="s">
        <v>259</v>
      </c>
      <c r="O38" s="8" t="s">
        <v>27</v>
      </c>
      <c r="P38" s="8">
        <v>20400</v>
      </c>
      <c r="Q38" s="12">
        <v>45054</v>
      </c>
      <c r="R38" s="13"/>
      <c r="S38" s="12">
        <v>45054</v>
      </c>
      <c r="T38" s="12">
        <v>45420</v>
      </c>
      <c r="U38" s="10">
        <v>0</v>
      </c>
      <c r="V38" s="8" t="s">
        <v>260</v>
      </c>
    </row>
    <row r="39" spans="1:22" x14ac:dyDescent="0.25">
      <c r="A39" s="8">
        <v>39</v>
      </c>
      <c r="B39" s="7" t="s">
        <v>235</v>
      </c>
      <c r="C39" s="7"/>
      <c r="D39" s="8" t="s">
        <v>261</v>
      </c>
      <c r="E39" s="8" t="s">
        <v>262</v>
      </c>
      <c r="F39" s="8" t="s">
        <v>263</v>
      </c>
      <c r="G39" s="8" t="s">
        <v>264</v>
      </c>
      <c r="H39" s="8"/>
      <c r="I39" s="9" t="str">
        <f t="shared" si="0"/>
        <v xml:space="preserve">INDALECIO  LÓPEZ CASTAÑEDA </v>
      </c>
      <c r="J39" s="10">
        <v>3300</v>
      </c>
      <c r="K39" s="8" t="s">
        <v>139</v>
      </c>
      <c r="L39" s="8" t="s">
        <v>26</v>
      </c>
      <c r="M39" s="8" t="s">
        <v>26</v>
      </c>
      <c r="N39" s="8" t="s">
        <v>265</v>
      </c>
      <c r="O39" s="8" t="s">
        <v>27</v>
      </c>
      <c r="P39" s="8">
        <v>20406</v>
      </c>
      <c r="Q39" s="12">
        <v>45027</v>
      </c>
      <c r="R39" s="13" t="s">
        <v>266</v>
      </c>
      <c r="S39" s="12">
        <v>45064</v>
      </c>
      <c r="T39" s="12">
        <v>45248</v>
      </c>
      <c r="U39" s="10"/>
      <c r="V39" s="8"/>
    </row>
    <row r="40" spans="1:22" x14ac:dyDescent="0.25">
      <c r="A40" s="8">
        <v>40</v>
      </c>
      <c r="B40" s="7" t="s">
        <v>235</v>
      </c>
      <c r="C40" s="7"/>
      <c r="D40" s="8" t="s">
        <v>267</v>
      </c>
      <c r="E40" s="8" t="s">
        <v>268</v>
      </c>
      <c r="F40" s="8" t="s">
        <v>269</v>
      </c>
      <c r="G40" s="8" t="s">
        <v>121</v>
      </c>
      <c r="H40" s="8"/>
      <c r="I40" s="9" t="str">
        <f t="shared" si="0"/>
        <v xml:space="preserve">GEORGINA VELA MARTÍNEZ </v>
      </c>
      <c r="J40" s="10">
        <v>532</v>
      </c>
      <c r="K40" s="8" t="s">
        <v>270</v>
      </c>
      <c r="L40" s="8" t="s">
        <v>26</v>
      </c>
      <c r="M40" s="8" t="s">
        <v>26</v>
      </c>
      <c r="N40" s="8" t="s">
        <v>271</v>
      </c>
      <c r="O40" s="8" t="s">
        <v>272</v>
      </c>
      <c r="P40" s="8">
        <v>20437</v>
      </c>
      <c r="Q40" s="12">
        <v>45042</v>
      </c>
      <c r="R40" s="13" t="s">
        <v>273</v>
      </c>
      <c r="S40" s="12">
        <v>45042</v>
      </c>
      <c r="T40" s="12">
        <v>45068</v>
      </c>
      <c r="U40" s="10"/>
      <c r="V40" s="8"/>
    </row>
    <row r="41" spans="1:22" x14ac:dyDescent="0.25">
      <c r="A41" s="8">
        <v>41</v>
      </c>
      <c r="B41" s="7" t="s">
        <v>235</v>
      </c>
      <c r="C41" s="7"/>
      <c r="D41" s="8" t="s">
        <v>274</v>
      </c>
      <c r="E41" s="8" t="s">
        <v>215</v>
      </c>
      <c r="F41" s="8"/>
      <c r="G41" s="8"/>
      <c r="H41" s="8"/>
      <c r="I41" s="9" t="str">
        <f t="shared" si="0"/>
        <v xml:space="preserve">CADENA COMERCIAL OXXO S.A. DE C.V.   </v>
      </c>
      <c r="J41" s="10">
        <v>13563.52</v>
      </c>
      <c r="K41" s="8" t="s">
        <v>275</v>
      </c>
      <c r="L41" s="8" t="s">
        <v>26</v>
      </c>
      <c r="M41" s="8" t="s">
        <v>26</v>
      </c>
      <c r="N41" s="8" t="s">
        <v>276</v>
      </c>
      <c r="O41" s="8" t="s">
        <v>83</v>
      </c>
      <c r="P41" s="8">
        <v>20437</v>
      </c>
      <c r="Q41" s="12">
        <v>45062</v>
      </c>
      <c r="R41" s="13" t="s">
        <v>277</v>
      </c>
      <c r="S41" s="12">
        <v>45070</v>
      </c>
      <c r="T41" s="12">
        <v>45070</v>
      </c>
      <c r="U41" s="10"/>
      <c r="V41" s="8"/>
    </row>
    <row r="42" spans="1:22" x14ac:dyDescent="0.25">
      <c r="A42" s="8">
        <v>42</v>
      </c>
      <c r="B42" s="7" t="s">
        <v>235</v>
      </c>
      <c r="C42" s="7"/>
      <c r="D42" s="8" t="s">
        <v>278</v>
      </c>
      <c r="E42" s="8" t="s">
        <v>279</v>
      </c>
      <c r="F42" s="8" t="s">
        <v>280</v>
      </c>
      <c r="G42" s="8" t="s">
        <v>122</v>
      </c>
      <c r="H42" s="8"/>
      <c r="I42" s="9" t="str">
        <f t="shared" si="0"/>
        <v xml:space="preserve">JOSÉ JAVIER  DIAZ  RODRÍGUEZ </v>
      </c>
      <c r="J42" s="10">
        <v>674.4</v>
      </c>
      <c r="K42" s="8" t="s">
        <v>281</v>
      </c>
      <c r="L42" s="8" t="s">
        <v>26</v>
      </c>
      <c r="M42" s="8" t="s">
        <v>26</v>
      </c>
      <c r="N42" s="8" t="s">
        <v>132</v>
      </c>
      <c r="O42" s="8" t="s">
        <v>211</v>
      </c>
      <c r="P42" s="8">
        <v>20400</v>
      </c>
      <c r="Q42" s="12">
        <v>45055</v>
      </c>
      <c r="R42" s="13" t="s">
        <v>282</v>
      </c>
      <c r="S42" s="12" t="s">
        <v>283</v>
      </c>
      <c r="T42" s="12">
        <v>45256</v>
      </c>
      <c r="U42" s="10">
        <v>674.4</v>
      </c>
      <c r="V42" s="8" t="s">
        <v>284</v>
      </c>
    </row>
    <row r="43" spans="1:22" x14ac:dyDescent="0.25">
      <c r="A43" s="8">
        <v>43</v>
      </c>
      <c r="B43" s="7" t="s">
        <v>235</v>
      </c>
      <c r="C43" s="7"/>
      <c r="D43" s="8" t="s">
        <v>285</v>
      </c>
      <c r="E43" s="8" t="s">
        <v>100</v>
      </c>
      <c r="F43" s="8" t="s">
        <v>101</v>
      </c>
      <c r="G43" s="8" t="s">
        <v>102</v>
      </c>
      <c r="H43" s="8"/>
      <c r="I43" s="9" t="str">
        <f t="shared" si="0"/>
        <v xml:space="preserve">ERNESTO  ORTIZ CASTORENA </v>
      </c>
      <c r="J43" s="10">
        <v>2289.12</v>
      </c>
      <c r="K43" s="8" t="s">
        <v>25</v>
      </c>
      <c r="L43" s="8" t="s">
        <v>26</v>
      </c>
      <c r="M43" s="8" t="s">
        <v>26</v>
      </c>
      <c r="N43" s="8"/>
      <c r="O43" s="8" t="s">
        <v>286</v>
      </c>
      <c r="P43" s="8">
        <v>20420</v>
      </c>
      <c r="Q43" s="12">
        <v>45062</v>
      </c>
      <c r="R43" s="13" t="s">
        <v>287</v>
      </c>
      <c r="S43" s="12">
        <v>45077</v>
      </c>
      <c r="T43" s="12" t="s">
        <v>288</v>
      </c>
      <c r="U43" s="10">
        <v>2289.12</v>
      </c>
      <c r="V43" s="8" t="s">
        <v>289</v>
      </c>
    </row>
    <row r="44" spans="1:22" x14ac:dyDescent="0.25">
      <c r="A44" s="8">
        <v>44</v>
      </c>
      <c r="B44" s="7"/>
      <c r="C44" s="7"/>
      <c r="D44" s="8"/>
      <c r="E44" s="8"/>
      <c r="F44" s="8"/>
      <c r="G44" s="8"/>
      <c r="H44" s="8"/>
      <c r="I44" s="9" t="str">
        <f t="shared" si="0"/>
        <v xml:space="preserve">   </v>
      </c>
      <c r="J44" s="10"/>
      <c r="K44" s="8"/>
      <c r="L44" s="8"/>
      <c r="M44" s="8"/>
      <c r="N44" s="8"/>
      <c r="O44" s="8"/>
      <c r="P44" s="8"/>
      <c r="Q44" s="12"/>
      <c r="R44" s="13"/>
      <c r="S44" s="12"/>
      <c r="T44" s="12"/>
      <c r="U44" s="10"/>
      <c r="V44" s="8"/>
    </row>
    <row r="45" spans="1:22" x14ac:dyDescent="0.25">
      <c r="A45" s="8">
        <v>45</v>
      </c>
      <c r="B45" s="7"/>
      <c r="C45" s="7"/>
      <c r="D45" s="8" t="s">
        <v>290</v>
      </c>
      <c r="E45" s="8"/>
      <c r="F45" s="8"/>
      <c r="G45" s="8"/>
      <c r="H45" s="8"/>
      <c r="I45" s="9" t="str">
        <f t="shared" si="0"/>
        <v xml:space="preserve">   </v>
      </c>
      <c r="J45" s="10"/>
      <c r="K45" s="8"/>
      <c r="L45" s="8"/>
      <c r="M45" s="8"/>
      <c r="N45" s="8"/>
      <c r="O45" s="8"/>
      <c r="P45" s="8"/>
      <c r="Q45" s="12"/>
      <c r="R45" s="13"/>
      <c r="S45" s="12"/>
      <c r="T45" s="12"/>
      <c r="U45" s="10"/>
      <c r="V45" s="8"/>
    </row>
    <row r="46" spans="1:22" x14ac:dyDescent="0.25">
      <c r="A46" s="8">
        <v>46</v>
      </c>
      <c r="B46" s="7" t="s">
        <v>291</v>
      </c>
      <c r="C46" s="7"/>
      <c r="D46" s="8"/>
      <c r="E46" s="8"/>
      <c r="F46" s="8"/>
      <c r="G46" s="8"/>
      <c r="H46" s="8"/>
      <c r="I46" s="9" t="str">
        <f t="shared" si="0"/>
        <v xml:space="preserve">   </v>
      </c>
      <c r="J46" s="10"/>
      <c r="K46" s="8"/>
      <c r="L46" s="8"/>
      <c r="M46" s="8"/>
      <c r="N46" s="8"/>
      <c r="O46" s="8"/>
      <c r="P46" s="8"/>
      <c r="Q46" s="12"/>
      <c r="R46" s="13"/>
      <c r="S46" s="12"/>
      <c r="T46" s="12"/>
      <c r="U46" s="10"/>
      <c r="V46" s="8"/>
    </row>
    <row r="47" spans="1:22" x14ac:dyDescent="0.25">
      <c r="A47" s="8">
        <v>47</v>
      </c>
      <c r="B47" s="7" t="s">
        <v>291</v>
      </c>
      <c r="C47" s="7"/>
      <c r="D47" s="8" t="s">
        <v>292</v>
      </c>
      <c r="E47" s="8" t="s">
        <v>293</v>
      </c>
      <c r="F47" s="8" t="s">
        <v>178</v>
      </c>
      <c r="G47" s="8" t="s">
        <v>294</v>
      </c>
      <c r="H47" s="8"/>
      <c r="I47" s="9" t="str">
        <f t="shared" si="0"/>
        <v xml:space="preserve">FABIOLA IRENE GARCÍA RIVERA </v>
      </c>
      <c r="J47" s="10">
        <v>1021.63</v>
      </c>
      <c r="K47" s="8" t="s">
        <v>295</v>
      </c>
      <c r="L47" s="8" t="s">
        <v>26</v>
      </c>
      <c r="M47" s="8" t="s">
        <v>296</v>
      </c>
      <c r="N47" s="8" t="s">
        <v>297</v>
      </c>
      <c r="O47" s="8" t="s">
        <v>298</v>
      </c>
      <c r="P47" s="8">
        <v>20436</v>
      </c>
      <c r="Q47" s="12">
        <v>45069</v>
      </c>
      <c r="R47" s="13" t="s">
        <v>299</v>
      </c>
      <c r="S47" s="12">
        <v>45083</v>
      </c>
      <c r="T47" s="12">
        <v>45266</v>
      </c>
      <c r="U47" s="10">
        <v>1290.78</v>
      </c>
      <c r="V47" s="8" t="s">
        <v>300</v>
      </c>
    </row>
    <row r="48" spans="1:22" x14ac:dyDescent="0.25">
      <c r="A48" s="8">
        <v>48</v>
      </c>
      <c r="B48" s="7" t="s">
        <v>291</v>
      </c>
      <c r="C48" s="7"/>
      <c r="D48" s="8" t="s">
        <v>301</v>
      </c>
      <c r="E48" s="8"/>
      <c r="F48" s="8"/>
      <c r="G48" s="8"/>
      <c r="H48" s="8"/>
      <c r="I48" s="9" t="str">
        <f t="shared" si="0"/>
        <v xml:space="preserve">   </v>
      </c>
      <c r="J48" s="10"/>
      <c r="K48" s="8"/>
      <c r="L48" s="8"/>
      <c r="M48" s="8"/>
      <c r="N48" s="8"/>
      <c r="O48" s="8"/>
      <c r="P48" s="8"/>
      <c r="Q48" s="12"/>
      <c r="R48" s="13"/>
      <c r="S48" s="12"/>
      <c r="T48" s="12"/>
      <c r="U48" s="10"/>
      <c r="V48" s="8"/>
    </row>
    <row r="49" spans="1:22" x14ac:dyDescent="0.25">
      <c r="A49" s="8">
        <v>49</v>
      </c>
      <c r="B49" s="7" t="s">
        <v>291</v>
      </c>
      <c r="C49" s="7"/>
      <c r="D49" s="8" t="s">
        <v>302</v>
      </c>
      <c r="E49" s="8" t="s">
        <v>303</v>
      </c>
      <c r="F49" s="8" t="s">
        <v>304</v>
      </c>
      <c r="G49" s="8" t="s">
        <v>305</v>
      </c>
      <c r="H49" s="8"/>
      <c r="I49" s="9" t="str">
        <f t="shared" si="0"/>
        <v xml:space="preserve">KARLA  ELIZABETH  CHAVEZ  PÉREZ </v>
      </c>
      <c r="J49" s="10">
        <v>342</v>
      </c>
      <c r="K49" s="8" t="s">
        <v>306</v>
      </c>
      <c r="L49" s="8" t="s">
        <v>26</v>
      </c>
      <c r="M49" s="8" t="s">
        <v>26</v>
      </c>
      <c r="N49" s="8" t="s">
        <v>307</v>
      </c>
      <c r="O49" s="8" t="s">
        <v>27</v>
      </c>
      <c r="P49" s="8">
        <v>20405</v>
      </c>
      <c r="Q49" s="12">
        <v>45076</v>
      </c>
      <c r="R49" s="13" t="s">
        <v>308</v>
      </c>
      <c r="S49" s="12">
        <v>45076</v>
      </c>
      <c r="T49" s="12">
        <v>45097</v>
      </c>
      <c r="U49" s="10">
        <v>342</v>
      </c>
      <c r="V49" s="8" t="s">
        <v>309</v>
      </c>
    </row>
    <row r="50" spans="1:22" x14ac:dyDescent="0.25">
      <c r="A50" s="8">
        <v>50</v>
      </c>
      <c r="B50" s="7" t="s">
        <v>291</v>
      </c>
      <c r="C50" s="7"/>
      <c r="D50" s="8" t="s">
        <v>310</v>
      </c>
      <c r="E50" s="8" t="s">
        <v>311</v>
      </c>
      <c r="F50" s="8" t="s">
        <v>159</v>
      </c>
      <c r="G50" s="8" t="s">
        <v>178</v>
      </c>
      <c r="H50" s="8"/>
      <c r="I50" s="9" t="str">
        <f t="shared" si="0"/>
        <v xml:space="preserve">MARTIN   FLORES GARCÍA </v>
      </c>
      <c r="J50" s="10">
        <v>497.73</v>
      </c>
      <c r="K50" s="8" t="s">
        <v>312</v>
      </c>
      <c r="L50" s="8" t="s">
        <v>26</v>
      </c>
      <c r="M50" s="8" t="s">
        <v>26</v>
      </c>
      <c r="N50" s="8" t="s">
        <v>313</v>
      </c>
      <c r="O50" s="8" t="s">
        <v>313</v>
      </c>
      <c r="P50" s="8">
        <v>20420</v>
      </c>
      <c r="Q50" s="12">
        <v>45075</v>
      </c>
      <c r="R50" s="13" t="s">
        <v>314</v>
      </c>
      <c r="S50" s="12">
        <v>45103</v>
      </c>
      <c r="T50" s="12">
        <v>45286</v>
      </c>
      <c r="U50" s="10">
        <v>487.73</v>
      </c>
      <c r="V50" s="8" t="s">
        <v>315</v>
      </c>
    </row>
    <row r="51" spans="1:22" x14ac:dyDescent="0.25">
      <c r="A51" s="8">
        <v>51</v>
      </c>
      <c r="B51" s="7" t="s">
        <v>291</v>
      </c>
      <c r="C51" s="7"/>
      <c r="D51" s="8" t="s">
        <v>316</v>
      </c>
      <c r="E51" s="8" t="s">
        <v>317</v>
      </c>
      <c r="F51" s="8"/>
      <c r="G51" s="8"/>
      <c r="H51" s="8"/>
      <c r="I51" s="9" t="str">
        <f t="shared" si="0"/>
        <v xml:space="preserve">MUNICIPIO DE RINCON DE ROMOS   </v>
      </c>
      <c r="J51" s="10" t="s">
        <v>318</v>
      </c>
      <c r="K51" s="8" t="s">
        <v>319</v>
      </c>
      <c r="L51" s="8" t="s">
        <v>26</v>
      </c>
      <c r="M51" s="8" t="s">
        <v>26</v>
      </c>
      <c r="N51" s="8" t="s">
        <v>320</v>
      </c>
      <c r="O51" s="8" t="s">
        <v>320</v>
      </c>
      <c r="P51" s="8">
        <v>20400</v>
      </c>
      <c r="Q51" s="12">
        <v>44918</v>
      </c>
      <c r="R51" s="13" t="s">
        <v>26</v>
      </c>
      <c r="S51" s="12">
        <v>44918</v>
      </c>
      <c r="T51" s="12">
        <v>45100</v>
      </c>
      <c r="U51" s="10">
        <v>0</v>
      </c>
      <c r="V51" s="8" t="s">
        <v>321</v>
      </c>
    </row>
    <row r="52" spans="1:22" x14ac:dyDescent="0.25">
      <c r="A52" s="8">
        <v>52</v>
      </c>
      <c r="B52" s="7" t="s">
        <v>291</v>
      </c>
      <c r="C52" s="7"/>
      <c r="D52" s="8" t="s">
        <v>322</v>
      </c>
      <c r="E52" s="8" t="s">
        <v>317</v>
      </c>
      <c r="F52" s="8"/>
      <c r="G52" s="8"/>
      <c r="H52" s="8"/>
      <c r="I52" s="9" t="str">
        <f t="shared" si="0"/>
        <v xml:space="preserve">MUNICIPIO DE RINCON DE ROMOS   </v>
      </c>
      <c r="J52" s="10" t="s">
        <v>318</v>
      </c>
      <c r="K52" s="8" t="s">
        <v>323</v>
      </c>
      <c r="L52" s="8" t="s">
        <v>26</v>
      </c>
      <c r="M52" s="8" t="s">
        <v>26</v>
      </c>
      <c r="N52" s="8" t="s">
        <v>320</v>
      </c>
      <c r="O52" s="8" t="s">
        <v>320</v>
      </c>
      <c r="P52" s="8">
        <v>20400</v>
      </c>
      <c r="Q52" s="12">
        <v>44918</v>
      </c>
      <c r="R52" s="13" t="s">
        <v>26</v>
      </c>
      <c r="S52" s="12">
        <v>44918</v>
      </c>
      <c r="T52" s="12">
        <v>45100</v>
      </c>
      <c r="U52" s="10" t="s">
        <v>318</v>
      </c>
      <c r="V52" s="8" t="s">
        <v>324</v>
      </c>
    </row>
    <row r="53" spans="1:22" x14ac:dyDescent="0.25">
      <c r="A53" s="8">
        <v>53</v>
      </c>
      <c r="B53" s="7" t="s">
        <v>291</v>
      </c>
      <c r="C53" s="7"/>
      <c r="D53" s="8" t="s">
        <v>325</v>
      </c>
      <c r="E53" s="8" t="s">
        <v>317</v>
      </c>
      <c r="F53" s="8"/>
      <c r="G53" s="8"/>
      <c r="H53" s="8"/>
      <c r="I53" s="9" t="str">
        <f t="shared" si="0"/>
        <v xml:space="preserve">MUNICIPIO DE RINCON DE ROMOS   </v>
      </c>
      <c r="J53" s="10" t="s">
        <v>318</v>
      </c>
      <c r="K53" s="8" t="s">
        <v>323</v>
      </c>
      <c r="L53" s="8" t="s">
        <v>26</v>
      </c>
      <c r="M53" s="8" t="s">
        <v>26</v>
      </c>
      <c r="N53" s="8" t="s">
        <v>320</v>
      </c>
      <c r="O53" s="8" t="s">
        <v>320</v>
      </c>
      <c r="P53" s="8">
        <v>20400</v>
      </c>
      <c r="Q53" s="12">
        <v>44918</v>
      </c>
      <c r="R53" s="13" t="s">
        <v>26</v>
      </c>
      <c r="S53" s="12">
        <v>44918</v>
      </c>
      <c r="T53" s="12">
        <v>45100</v>
      </c>
      <c r="U53" s="10" t="s">
        <v>318</v>
      </c>
      <c r="V53" s="8" t="s">
        <v>326</v>
      </c>
    </row>
    <row r="54" spans="1:22" x14ac:dyDescent="0.25">
      <c r="A54" s="8">
        <v>54</v>
      </c>
      <c r="B54" s="7" t="s">
        <v>291</v>
      </c>
      <c r="C54" s="7"/>
      <c r="D54" s="8" t="s">
        <v>327</v>
      </c>
      <c r="E54" s="8" t="s">
        <v>317</v>
      </c>
      <c r="F54" s="8"/>
      <c r="G54" s="8"/>
      <c r="H54" s="8"/>
      <c r="I54" s="9" t="str">
        <f t="shared" si="0"/>
        <v xml:space="preserve">MUNICIPIO DE RINCON DE ROMOS   </v>
      </c>
      <c r="J54" s="10" t="s">
        <v>318</v>
      </c>
      <c r="K54" s="8" t="s">
        <v>328</v>
      </c>
      <c r="L54" s="8" t="s">
        <v>26</v>
      </c>
      <c r="M54" s="8" t="s">
        <v>26</v>
      </c>
      <c r="N54" s="8" t="s">
        <v>320</v>
      </c>
      <c r="O54" s="8" t="s">
        <v>320</v>
      </c>
      <c r="P54" s="8">
        <v>20400</v>
      </c>
      <c r="Q54" s="12">
        <v>44918</v>
      </c>
      <c r="R54" s="13" t="s">
        <v>26</v>
      </c>
      <c r="S54" s="12"/>
      <c r="T54" s="12"/>
      <c r="U54" s="10"/>
      <c r="V54" s="8" t="s">
        <v>329</v>
      </c>
    </row>
    <row r="55" spans="1:22" x14ac:dyDescent="0.25">
      <c r="A55" s="8">
        <v>55</v>
      </c>
      <c r="B55" s="7" t="s">
        <v>291</v>
      </c>
      <c r="C55" s="7"/>
      <c r="D55" s="8" t="s">
        <v>330</v>
      </c>
      <c r="E55" s="8" t="s">
        <v>317</v>
      </c>
      <c r="F55" s="8"/>
      <c r="G55" s="8"/>
      <c r="H55" s="8"/>
      <c r="I55" s="9" t="str">
        <f t="shared" si="0"/>
        <v xml:space="preserve">MUNICIPIO DE RINCON DE ROMOS   </v>
      </c>
      <c r="J55" s="10" t="s">
        <v>318</v>
      </c>
      <c r="K55" s="8" t="s">
        <v>331</v>
      </c>
      <c r="L55" s="8" t="s">
        <v>26</v>
      </c>
      <c r="M55" s="8" t="s">
        <v>26</v>
      </c>
      <c r="N55" s="8" t="s">
        <v>320</v>
      </c>
      <c r="O55" s="8" t="s">
        <v>320</v>
      </c>
      <c r="P55" s="8">
        <v>20406</v>
      </c>
      <c r="Q55" s="12">
        <v>44918</v>
      </c>
      <c r="R55" s="13" t="s">
        <v>26</v>
      </c>
      <c r="S55" s="12">
        <v>44918</v>
      </c>
      <c r="T55" s="12">
        <v>45100</v>
      </c>
      <c r="U55" s="10" t="s">
        <v>318</v>
      </c>
      <c r="V55" s="8" t="s">
        <v>332</v>
      </c>
    </row>
    <row r="56" spans="1:22" x14ac:dyDescent="0.25">
      <c r="A56" s="8">
        <v>56</v>
      </c>
      <c r="B56" s="7" t="s">
        <v>291</v>
      </c>
      <c r="C56" s="7"/>
      <c r="D56" s="8" t="s">
        <v>333</v>
      </c>
      <c r="E56" s="8" t="s">
        <v>317</v>
      </c>
      <c r="F56" s="8"/>
      <c r="G56" s="8"/>
      <c r="H56" s="8"/>
      <c r="I56" s="9" t="str">
        <f t="shared" si="0"/>
        <v xml:space="preserve">MUNICIPIO DE RINCON DE ROMOS   </v>
      </c>
      <c r="J56" s="10" t="s">
        <v>318</v>
      </c>
      <c r="K56" s="8" t="s">
        <v>331</v>
      </c>
      <c r="L56" s="8" t="s">
        <v>26</v>
      </c>
      <c r="M56" s="8" t="s">
        <v>26</v>
      </c>
      <c r="N56" s="8" t="s">
        <v>320</v>
      </c>
      <c r="O56" s="8" t="s">
        <v>320</v>
      </c>
      <c r="P56" s="8">
        <v>20406</v>
      </c>
      <c r="Q56" s="12">
        <v>44918</v>
      </c>
      <c r="R56" s="13" t="s">
        <v>26</v>
      </c>
      <c r="S56" s="12">
        <v>44918</v>
      </c>
      <c r="T56" s="12">
        <v>45100</v>
      </c>
      <c r="U56" s="10" t="s">
        <v>318</v>
      </c>
      <c r="V56" s="8" t="s">
        <v>334</v>
      </c>
    </row>
    <row r="57" spans="1:22" x14ac:dyDescent="0.25">
      <c r="A57" s="8">
        <v>57</v>
      </c>
      <c r="B57" s="7" t="s">
        <v>291</v>
      </c>
      <c r="C57" s="7"/>
      <c r="D57" s="8" t="s">
        <v>335</v>
      </c>
      <c r="E57" s="8" t="s">
        <v>317</v>
      </c>
      <c r="F57" s="8"/>
      <c r="G57" s="8"/>
      <c r="H57" s="8"/>
      <c r="I57" s="9" t="str">
        <f t="shared" si="0"/>
        <v xml:space="preserve">MUNICIPIO DE RINCON DE ROMOS   </v>
      </c>
      <c r="J57" s="10" t="s">
        <v>318</v>
      </c>
      <c r="K57" s="8" t="s">
        <v>183</v>
      </c>
      <c r="L57" s="8" t="s">
        <v>26</v>
      </c>
      <c r="M57" s="8" t="s">
        <v>26</v>
      </c>
      <c r="N57" s="8" t="s">
        <v>320</v>
      </c>
      <c r="O57" s="8" t="s">
        <v>320</v>
      </c>
      <c r="P57" s="8">
        <v>20400</v>
      </c>
      <c r="Q57" s="12">
        <v>44918</v>
      </c>
      <c r="R57" s="13" t="s">
        <v>26</v>
      </c>
      <c r="S57" s="12">
        <v>44918</v>
      </c>
      <c r="T57" s="12">
        <v>45100</v>
      </c>
      <c r="U57" s="10"/>
      <c r="V57" s="8" t="s">
        <v>336</v>
      </c>
    </row>
    <row r="58" spans="1:22" x14ac:dyDescent="0.25">
      <c r="A58" s="8">
        <v>58</v>
      </c>
      <c r="B58" s="7" t="s">
        <v>291</v>
      </c>
      <c r="C58" s="7"/>
      <c r="D58" s="8" t="s">
        <v>337</v>
      </c>
      <c r="E58" s="8" t="s">
        <v>317</v>
      </c>
      <c r="F58" s="8"/>
      <c r="G58" s="8"/>
      <c r="H58" s="8"/>
      <c r="I58" s="9" t="str">
        <f t="shared" si="0"/>
        <v xml:space="preserve">MUNICIPIO DE RINCON DE ROMOS   </v>
      </c>
      <c r="J58" s="10" t="s">
        <v>318</v>
      </c>
      <c r="K58" s="8" t="s">
        <v>183</v>
      </c>
      <c r="L58" s="8" t="s">
        <v>26</v>
      </c>
      <c r="M58" s="8" t="s">
        <v>26</v>
      </c>
      <c r="N58" s="8" t="s">
        <v>320</v>
      </c>
      <c r="O58" s="8" t="s">
        <v>320</v>
      </c>
      <c r="P58" s="8">
        <v>20400</v>
      </c>
      <c r="Q58" s="12">
        <v>45283</v>
      </c>
      <c r="R58" s="13" t="s">
        <v>26</v>
      </c>
      <c r="S58" s="12">
        <v>44918</v>
      </c>
      <c r="T58" s="12">
        <v>45100</v>
      </c>
      <c r="U58" s="10" t="s">
        <v>318</v>
      </c>
      <c r="V58" s="8" t="s">
        <v>338</v>
      </c>
    </row>
    <row r="59" spans="1:22" x14ac:dyDescent="0.25">
      <c r="A59" s="8">
        <v>59</v>
      </c>
      <c r="B59" s="7" t="s">
        <v>291</v>
      </c>
      <c r="C59" s="7"/>
      <c r="D59" s="8" t="s">
        <v>339</v>
      </c>
      <c r="E59" s="8" t="s">
        <v>317</v>
      </c>
      <c r="F59" s="8"/>
      <c r="G59" s="8"/>
      <c r="H59" s="8"/>
      <c r="I59" s="9" t="str">
        <f t="shared" si="0"/>
        <v xml:space="preserve">MUNICIPIO DE RINCON DE ROMOS   </v>
      </c>
      <c r="J59" s="10" t="s">
        <v>318</v>
      </c>
      <c r="K59" s="8" t="s">
        <v>340</v>
      </c>
      <c r="L59" s="8" t="s">
        <v>26</v>
      </c>
      <c r="M59" s="8" t="s">
        <v>26</v>
      </c>
      <c r="N59" s="8" t="s">
        <v>341</v>
      </c>
      <c r="O59" s="8" t="s">
        <v>341</v>
      </c>
      <c r="P59" s="8">
        <v>20427</v>
      </c>
      <c r="Q59" s="12">
        <v>45283</v>
      </c>
      <c r="R59" s="13" t="s">
        <v>26</v>
      </c>
      <c r="S59" s="12">
        <v>44918</v>
      </c>
      <c r="T59" s="12">
        <v>45100</v>
      </c>
      <c r="U59" s="10" t="s">
        <v>318</v>
      </c>
      <c r="V59" s="8" t="s">
        <v>342</v>
      </c>
    </row>
    <row r="60" spans="1:22" x14ac:dyDescent="0.25">
      <c r="A60" s="8">
        <v>60</v>
      </c>
      <c r="B60" s="7" t="s">
        <v>291</v>
      </c>
      <c r="C60" s="7"/>
      <c r="D60" s="8" t="s">
        <v>343</v>
      </c>
      <c r="E60" s="8" t="s">
        <v>317</v>
      </c>
      <c r="F60" s="8"/>
      <c r="G60" s="8"/>
      <c r="H60" s="8"/>
      <c r="I60" s="9" t="str">
        <f t="shared" si="0"/>
        <v xml:space="preserve">MUNICIPIO DE RINCON DE ROMOS   </v>
      </c>
      <c r="J60" s="10" t="s">
        <v>318</v>
      </c>
      <c r="K60" s="8" t="s">
        <v>344</v>
      </c>
      <c r="L60" s="8" t="s">
        <v>26</v>
      </c>
      <c r="M60" s="8" t="s">
        <v>26</v>
      </c>
      <c r="N60" s="8" t="s">
        <v>211</v>
      </c>
      <c r="O60" s="8" t="s">
        <v>211</v>
      </c>
      <c r="P60" s="8">
        <v>20440</v>
      </c>
      <c r="Q60" s="12">
        <v>45283</v>
      </c>
      <c r="R60" s="13" t="s">
        <v>26</v>
      </c>
      <c r="S60" s="12">
        <v>44918</v>
      </c>
      <c r="T60" s="12">
        <v>45100</v>
      </c>
      <c r="U60" s="10" t="s">
        <v>318</v>
      </c>
      <c r="V60" s="8" t="s">
        <v>345</v>
      </c>
    </row>
    <row r="61" spans="1:22" x14ac:dyDescent="0.25">
      <c r="A61" s="8">
        <v>61</v>
      </c>
      <c r="B61" s="7" t="s">
        <v>291</v>
      </c>
      <c r="C61" s="7"/>
      <c r="D61" s="8" t="s">
        <v>346</v>
      </c>
      <c r="E61" s="8" t="s">
        <v>317</v>
      </c>
      <c r="F61" s="8"/>
      <c r="G61" s="8"/>
      <c r="H61" s="8"/>
      <c r="I61" s="9" t="str">
        <f t="shared" si="0"/>
        <v xml:space="preserve">MUNICIPIO DE RINCON DE ROMOS   </v>
      </c>
      <c r="J61" s="10" t="s">
        <v>318</v>
      </c>
      <c r="K61" s="8" t="s">
        <v>344</v>
      </c>
      <c r="L61" s="8" t="s">
        <v>26</v>
      </c>
      <c r="M61" s="8" t="s">
        <v>26</v>
      </c>
      <c r="N61" s="8" t="s">
        <v>347</v>
      </c>
      <c r="O61" s="8" t="s">
        <v>347</v>
      </c>
      <c r="P61" s="8">
        <v>20424</v>
      </c>
      <c r="Q61" s="12">
        <v>45283</v>
      </c>
      <c r="R61" s="13" t="s">
        <v>26</v>
      </c>
      <c r="S61" s="12">
        <v>44918</v>
      </c>
      <c r="T61" s="12">
        <v>45100</v>
      </c>
      <c r="U61" s="10" t="s">
        <v>318</v>
      </c>
      <c r="V61" s="8" t="s">
        <v>348</v>
      </c>
    </row>
    <row r="62" spans="1:22" x14ac:dyDescent="0.25">
      <c r="A62" s="8">
        <v>62</v>
      </c>
      <c r="B62" s="7" t="s">
        <v>291</v>
      </c>
      <c r="C62" s="7"/>
      <c r="D62" s="8" t="s">
        <v>349</v>
      </c>
      <c r="E62" s="8" t="s">
        <v>317</v>
      </c>
      <c r="F62" s="8"/>
      <c r="G62" s="8"/>
      <c r="H62" s="8"/>
      <c r="I62" s="9" t="str">
        <f t="shared" si="0"/>
        <v xml:space="preserve">MUNICIPIO DE RINCON DE ROMOS   </v>
      </c>
      <c r="J62" s="10" t="s">
        <v>318</v>
      </c>
      <c r="K62" s="8" t="s">
        <v>350</v>
      </c>
      <c r="L62" s="8" t="s">
        <v>26</v>
      </c>
      <c r="M62" s="8" t="s">
        <v>26</v>
      </c>
      <c r="N62" s="8" t="s">
        <v>351</v>
      </c>
      <c r="O62" s="8" t="s">
        <v>351</v>
      </c>
      <c r="P62" s="8">
        <v>20444</v>
      </c>
      <c r="Q62" s="12">
        <v>45283</v>
      </c>
      <c r="R62" s="13" t="s">
        <v>26</v>
      </c>
      <c r="S62" s="12">
        <v>44918</v>
      </c>
      <c r="T62" s="12">
        <v>45100</v>
      </c>
      <c r="U62" s="10" t="s">
        <v>318</v>
      </c>
      <c r="V62" s="8" t="s">
        <v>352</v>
      </c>
    </row>
    <row r="63" spans="1:22" x14ac:dyDescent="0.25">
      <c r="A63" s="8">
        <v>63</v>
      </c>
      <c r="B63" s="7" t="s">
        <v>291</v>
      </c>
      <c r="C63" s="7"/>
      <c r="D63" s="8" t="s">
        <v>353</v>
      </c>
      <c r="E63" s="8" t="s">
        <v>317</v>
      </c>
      <c r="F63" s="8"/>
      <c r="G63" s="8"/>
      <c r="H63" s="8"/>
      <c r="I63" s="9" t="str">
        <f t="shared" si="0"/>
        <v xml:space="preserve">MUNICIPIO DE RINCON DE ROMOS   </v>
      </c>
      <c r="J63" s="10" t="s">
        <v>318</v>
      </c>
      <c r="K63" s="8" t="s">
        <v>344</v>
      </c>
      <c r="L63" s="8" t="s">
        <v>26</v>
      </c>
      <c r="M63" s="8" t="s">
        <v>26</v>
      </c>
      <c r="N63" s="8" t="s">
        <v>347</v>
      </c>
      <c r="O63" s="8" t="s">
        <v>347</v>
      </c>
      <c r="P63" s="8">
        <v>20424</v>
      </c>
      <c r="Q63" s="12">
        <v>45283</v>
      </c>
      <c r="R63" s="13" t="s">
        <v>26</v>
      </c>
      <c r="S63" s="12">
        <v>44918</v>
      </c>
      <c r="T63" s="12">
        <v>45100</v>
      </c>
      <c r="U63" s="10" t="s">
        <v>318</v>
      </c>
      <c r="V63" s="8" t="s">
        <v>354</v>
      </c>
    </row>
    <row r="64" spans="1:22" x14ac:dyDescent="0.25">
      <c r="A64" s="8">
        <v>64</v>
      </c>
      <c r="B64" s="7" t="s">
        <v>291</v>
      </c>
      <c r="C64" s="7"/>
      <c r="D64" s="8" t="s">
        <v>355</v>
      </c>
      <c r="E64" s="8" t="s">
        <v>317</v>
      </c>
      <c r="F64" s="8"/>
      <c r="G64" s="8"/>
      <c r="H64" s="8"/>
      <c r="I64" s="9" t="str">
        <f t="shared" si="0"/>
        <v xml:space="preserve">MUNICIPIO DE RINCON DE ROMOS   </v>
      </c>
      <c r="J64" s="10" t="s">
        <v>318</v>
      </c>
      <c r="K64" s="8" t="s">
        <v>344</v>
      </c>
      <c r="L64" s="8" t="s">
        <v>26</v>
      </c>
      <c r="M64" s="8" t="s">
        <v>26</v>
      </c>
      <c r="N64" s="8" t="s">
        <v>347</v>
      </c>
      <c r="O64" s="8" t="s">
        <v>347</v>
      </c>
      <c r="P64" s="8">
        <v>2044</v>
      </c>
      <c r="Q64" s="12">
        <v>45283</v>
      </c>
      <c r="R64" s="13" t="s">
        <v>26</v>
      </c>
      <c r="S64" s="12">
        <v>44918</v>
      </c>
      <c r="T64" s="12">
        <v>45100</v>
      </c>
      <c r="U64" s="10" t="s">
        <v>318</v>
      </c>
      <c r="V64" s="8" t="s">
        <v>356</v>
      </c>
    </row>
    <row r="65" spans="1:22" x14ac:dyDescent="0.25">
      <c r="A65" s="8">
        <v>65</v>
      </c>
      <c r="B65" s="7" t="s">
        <v>291</v>
      </c>
      <c r="C65" s="7"/>
      <c r="D65" s="8" t="s">
        <v>357</v>
      </c>
      <c r="E65" s="8" t="s">
        <v>317</v>
      </c>
      <c r="F65" s="8"/>
      <c r="G65" s="8"/>
      <c r="H65" s="8"/>
      <c r="I65" s="9" t="str">
        <f t="shared" si="0"/>
        <v xml:space="preserve">MUNICIPIO DE RINCON DE ROMOS   </v>
      </c>
      <c r="J65" s="10" t="s">
        <v>318</v>
      </c>
      <c r="K65" s="8" t="s">
        <v>312</v>
      </c>
      <c r="L65" s="8" t="s">
        <v>26</v>
      </c>
      <c r="M65" s="8" t="s">
        <v>26</v>
      </c>
      <c r="N65" s="8" t="s">
        <v>211</v>
      </c>
      <c r="O65" s="8" t="s">
        <v>211</v>
      </c>
      <c r="P65" s="8">
        <v>20400</v>
      </c>
      <c r="Q65" s="12">
        <v>45283</v>
      </c>
      <c r="R65" s="13" t="s">
        <v>26</v>
      </c>
      <c r="S65" s="12">
        <v>44918</v>
      </c>
      <c r="T65" s="12">
        <v>45100</v>
      </c>
      <c r="U65" s="10" t="s">
        <v>318</v>
      </c>
      <c r="V65" s="8" t="s">
        <v>358</v>
      </c>
    </row>
    <row r="66" spans="1:22" x14ac:dyDescent="0.25">
      <c r="A66" s="8">
        <v>66</v>
      </c>
      <c r="B66" s="7" t="s">
        <v>291</v>
      </c>
      <c r="C66" s="7"/>
      <c r="D66" s="8" t="s">
        <v>359</v>
      </c>
      <c r="E66" s="8" t="s">
        <v>317</v>
      </c>
      <c r="F66" s="8"/>
      <c r="G66" s="8"/>
      <c r="H66" s="8"/>
      <c r="I66" s="9" t="str">
        <f t="shared" ref="I66:I129" si="1">CONCATENATE(E66," ",F66," ",G66,IF(H66="N/A",""," " &amp; H66))</f>
        <v xml:space="preserve">MUNICIPIO DE RINCON DE ROMOS   </v>
      </c>
      <c r="J66" s="10" t="s">
        <v>318</v>
      </c>
      <c r="K66" s="8" t="s">
        <v>360</v>
      </c>
      <c r="L66" s="8" t="s">
        <v>26</v>
      </c>
      <c r="M66" s="8" t="s">
        <v>26</v>
      </c>
      <c r="N66" s="8" t="s">
        <v>361</v>
      </c>
      <c r="O66" s="8" t="s">
        <v>361</v>
      </c>
      <c r="P66" s="8">
        <v>20426</v>
      </c>
      <c r="Q66" s="12">
        <v>45283</v>
      </c>
      <c r="R66" s="13" t="s">
        <v>26</v>
      </c>
      <c r="S66" s="12">
        <v>44918</v>
      </c>
      <c r="T66" s="12">
        <v>45100</v>
      </c>
      <c r="U66" s="10" t="s">
        <v>318</v>
      </c>
      <c r="V66" s="8" t="s">
        <v>362</v>
      </c>
    </row>
    <row r="67" spans="1:22" x14ac:dyDescent="0.25">
      <c r="A67" s="8">
        <v>67</v>
      </c>
      <c r="B67" s="7" t="s">
        <v>291</v>
      </c>
      <c r="C67" s="7"/>
      <c r="D67" s="8" t="s">
        <v>363</v>
      </c>
      <c r="E67" s="8" t="s">
        <v>317</v>
      </c>
      <c r="F67" s="8"/>
      <c r="G67" s="8"/>
      <c r="H67" s="8"/>
      <c r="I67" s="9" t="str">
        <f t="shared" si="1"/>
        <v xml:space="preserve">MUNICIPIO DE RINCON DE ROMOS   </v>
      </c>
      <c r="J67" s="10" t="s">
        <v>318</v>
      </c>
      <c r="K67" s="8" t="s">
        <v>364</v>
      </c>
      <c r="L67" s="8" t="s">
        <v>26</v>
      </c>
      <c r="M67" s="8" t="s">
        <v>26</v>
      </c>
      <c r="N67" s="8" t="s">
        <v>365</v>
      </c>
      <c r="O67" s="8" t="s">
        <v>365</v>
      </c>
      <c r="P67" s="8">
        <v>20425</v>
      </c>
      <c r="Q67" s="12">
        <v>45283</v>
      </c>
      <c r="R67" s="13" t="s">
        <v>26</v>
      </c>
      <c r="S67" s="12">
        <v>44918</v>
      </c>
      <c r="T67" s="12">
        <v>45100</v>
      </c>
      <c r="U67" s="10" t="s">
        <v>318</v>
      </c>
      <c r="V67" s="8" t="s">
        <v>366</v>
      </c>
    </row>
    <row r="68" spans="1:22" x14ac:dyDescent="0.25">
      <c r="A68" s="8">
        <v>68</v>
      </c>
      <c r="B68" s="7" t="s">
        <v>291</v>
      </c>
      <c r="C68" s="7"/>
      <c r="D68" s="8" t="s">
        <v>367</v>
      </c>
      <c r="E68" s="8" t="s">
        <v>317</v>
      </c>
      <c r="F68" s="8"/>
      <c r="G68" s="8"/>
      <c r="H68" s="8"/>
      <c r="I68" s="9" t="str">
        <f t="shared" si="1"/>
        <v xml:space="preserve">MUNICIPIO DE RINCON DE ROMOS   </v>
      </c>
      <c r="J68" s="10" t="s">
        <v>318</v>
      </c>
      <c r="K68" s="8" t="s">
        <v>368</v>
      </c>
      <c r="L68" s="8" t="s">
        <v>26</v>
      </c>
      <c r="M68" s="8" t="s">
        <v>26</v>
      </c>
      <c r="N68" s="8" t="s">
        <v>320</v>
      </c>
      <c r="O68" s="8" t="s">
        <v>320</v>
      </c>
      <c r="P68" s="8">
        <v>20420</v>
      </c>
      <c r="Q68" s="12">
        <v>45283</v>
      </c>
      <c r="R68" s="13" t="s">
        <v>26</v>
      </c>
      <c r="S68" s="12">
        <v>44918</v>
      </c>
      <c r="T68" s="12">
        <v>45100</v>
      </c>
      <c r="U68" s="10" t="s">
        <v>318</v>
      </c>
      <c r="V68" s="8" t="s">
        <v>369</v>
      </c>
    </row>
    <row r="69" spans="1:22" x14ac:dyDescent="0.25">
      <c r="A69" s="8">
        <v>69</v>
      </c>
      <c r="B69" s="7" t="s">
        <v>291</v>
      </c>
      <c r="C69" s="7"/>
      <c r="D69" s="8" t="s">
        <v>370</v>
      </c>
      <c r="E69" s="8" t="s">
        <v>317</v>
      </c>
      <c r="F69" s="8"/>
      <c r="G69" s="8"/>
      <c r="H69" s="8"/>
      <c r="I69" s="9" t="str">
        <f t="shared" si="1"/>
        <v xml:space="preserve">MUNICIPIO DE RINCON DE ROMOS   </v>
      </c>
      <c r="J69" s="10" t="s">
        <v>318</v>
      </c>
      <c r="K69" s="8" t="s">
        <v>368</v>
      </c>
      <c r="L69" s="8" t="s">
        <v>26</v>
      </c>
      <c r="M69" s="8" t="s">
        <v>26</v>
      </c>
      <c r="N69" s="8" t="s">
        <v>320</v>
      </c>
      <c r="O69" s="8" t="s">
        <v>320</v>
      </c>
      <c r="P69" s="8">
        <v>20420</v>
      </c>
      <c r="Q69" s="12">
        <v>45283</v>
      </c>
      <c r="R69" s="13" t="s">
        <v>26</v>
      </c>
      <c r="S69" s="12">
        <v>44918</v>
      </c>
      <c r="T69" s="12">
        <v>45100</v>
      </c>
      <c r="U69" s="10" t="s">
        <v>318</v>
      </c>
      <c r="V69" s="8" t="s">
        <v>371</v>
      </c>
    </row>
    <row r="70" spans="1:22" x14ac:dyDescent="0.25">
      <c r="A70" s="8">
        <v>70</v>
      </c>
      <c r="B70" s="7" t="s">
        <v>291</v>
      </c>
      <c r="C70" s="7"/>
      <c r="D70" s="8" t="s">
        <v>372</v>
      </c>
      <c r="E70" s="8" t="s">
        <v>317</v>
      </c>
      <c r="F70" s="8"/>
      <c r="G70" s="8"/>
      <c r="H70" s="8"/>
      <c r="I70" s="9" t="str">
        <f t="shared" si="1"/>
        <v xml:space="preserve">MUNICIPIO DE RINCON DE ROMOS   </v>
      </c>
      <c r="J70" s="10" t="s">
        <v>318</v>
      </c>
      <c r="K70" s="8" t="s">
        <v>368</v>
      </c>
      <c r="L70" s="8" t="s">
        <v>26</v>
      </c>
      <c r="M70" s="8" t="s">
        <v>26</v>
      </c>
      <c r="N70" s="8" t="s">
        <v>320</v>
      </c>
      <c r="O70" s="8" t="s">
        <v>320</v>
      </c>
      <c r="P70" s="8">
        <v>20420</v>
      </c>
      <c r="Q70" s="12">
        <v>45283</v>
      </c>
      <c r="R70" s="13" t="s">
        <v>26</v>
      </c>
      <c r="S70" s="12">
        <v>44918</v>
      </c>
      <c r="T70" s="12">
        <v>45100</v>
      </c>
      <c r="U70" s="10" t="s">
        <v>318</v>
      </c>
      <c r="V70" s="8" t="s">
        <v>373</v>
      </c>
    </row>
    <row r="71" spans="1:22" x14ac:dyDescent="0.25">
      <c r="A71" s="8">
        <v>71</v>
      </c>
      <c r="B71" s="7" t="s">
        <v>291</v>
      </c>
      <c r="C71" s="7"/>
      <c r="D71" s="8" t="s">
        <v>374</v>
      </c>
      <c r="E71" s="8" t="s">
        <v>317</v>
      </c>
      <c r="F71" s="8"/>
      <c r="G71" s="8"/>
      <c r="H71" s="8"/>
      <c r="I71" s="9" t="str">
        <f t="shared" si="1"/>
        <v xml:space="preserve">MUNICIPIO DE RINCON DE ROMOS   </v>
      </c>
      <c r="J71" s="10" t="s">
        <v>318</v>
      </c>
      <c r="K71" s="8" t="s">
        <v>312</v>
      </c>
      <c r="L71" s="8" t="s">
        <v>26</v>
      </c>
      <c r="M71" s="8" t="s">
        <v>26</v>
      </c>
      <c r="N71" s="8" t="s">
        <v>320</v>
      </c>
      <c r="O71" s="8" t="s">
        <v>320</v>
      </c>
      <c r="P71" s="8">
        <v>20400</v>
      </c>
      <c r="Q71" s="12">
        <v>45283</v>
      </c>
      <c r="R71" s="13" t="s">
        <v>26</v>
      </c>
      <c r="S71" s="12">
        <v>44918</v>
      </c>
      <c r="T71" s="12">
        <v>45100</v>
      </c>
      <c r="U71" s="10" t="s">
        <v>318</v>
      </c>
      <c r="V71" s="8" t="s">
        <v>375</v>
      </c>
    </row>
    <row r="72" spans="1:22" x14ac:dyDescent="0.25">
      <c r="A72" s="8">
        <v>72</v>
      </c>
      <c r="B72" s="7" t="s">
        <v>291</v>
      </c>
      <c r="C72" s="7"/>
      <c r="D72" s="8" t="s">
        <v>376</v>
      </c>
      <c r="E72" s="8" t="s">
        <v>317</v>
      </c>
      <c r="F72" s="8"/>
      <c r="G72" s="8"/>
      <c r="H72" s="8"/>
      <c r="I72" s="9" t="str">
        <f t="shared" si="1"/>
        <v xml:space="preserve">MUNICIPIO DE RINCON DE ROMOS   </v>
      </c>
      <c r="J72" s="10" t="s">
        <v>318</v>
      </c>
      <c r="K72" s="8" t="s">
        <v>377</v>
      </c>
      <c r="L72" s="8" t="s">
        <v>26</v>
      </c>
      <c r="M72" s="8" t="s">
        <v>26</v>
      </c>
      <c r="N72" s="8" t="s">
        <v>378</v>
      </c>
      <c r="O72" s="8" t="s">
        <v>378</v>
      </c>
      <c r="P72" s="8">
        <v>20420</v>
      </c>
      <c r="Q72" s="12">
        <v>45283</v>
      </c>
      <c r="R72" s="13" t="s">
        <v>26</v>
      </c>
      <c r="S72" s="12">
        <v>44918</v>
      </c>
      <c r="T72" s="12">
        <v>45100</v>
      </c>
      <c r="U72" s="10" t="s">
        <v>318</v>
      </c>
      <c r="V72" s="8" t="s">
        <v>379</v>
      </c>
    </row>
    <row r="73" spans="1:22" x14ac:dyDescent="0.25">
      <c r="A73" s="8">
        <v>73</v>
      </c>
      <c r="B73" s="7" t="s">
        <v>291</v>
      </c>
      <c r="C73" s="7"/>
      <c r="D73" s="8" t="s">
        <v>380</v>
      </c>
      <c r="E73" s="8" t="s">
        <v>317</v>
      </c>
      <c r="F73" s="8"/>
      <c r="G73" s="8"/>
      <c r="H73" s="8"/>
      <c r="I73" s="9" t="str">
        <f t="shared" si="1"/>
        <v xml:space="preserve">MUNICIPIO DE RINCON DE ROMOS   </v>
      </c>
      <c r="J73" s="10" t="s">
        <v>318</v>
      </c>
      <c r="K73" s="8" t="s">
        <v>368</v>
      </c>
      <c r="L73" s="8" t="s">
        <v>26</v>
      </c>
      <c r="M73" s="8" t="s">
        <v>26</v>
      </c>
      <c r="N73" s="8" t="s">
        <v>320</v>
      </c>
      <c r="O73" s="8" t="s">
        <v>320</v>
      </c>
      <c r="P73" s="8">
        <v>20420</v>
      </c>
      <c r="Q73" s="12">
        <v>45283</v>
      </c>
      <c r="R73" s="13" t="s">
        <v>26</v>
      </c>
      <c r="S73" s="12">
        <v>44918</v>
      </c>
      <c r="T73" s="12">
        <v>45100</v>
      </c>
      <c r="U73" s="10" t="s">
        <v>318</v>
      </c>
      <c r="V73" s="8" t="s">
        <v>381</v>
      </c>
    </row>
    <row r="74" spans="1:22" x14ac:dyDescent="0.25">
      <c r="A74" s="8">
        <v>74</v>
      </c>
      <c r="B74" s="7" t="s">
        <v>291</v>
      </c>
      <c r="C74" s="7"/>
      <c r="D74" s="8" t="s">
        <v>382</v>
      </c>
      <c r="E74" s="8" t="s">
        <v>317</v>
      </c>
      <c r="F74" s="8"/>
      <c r="G74" s="8"/>
      <c r="H74" s="8"/>
      <c r="I74" s="9" t="str">
        <f t="shared" si="1"/>
        <v xml:space="preserve">MUNICIPIO DE RINCON DE ROMOS   </v>
      </c>
      <c r="J74" s="10" t="s">
        <v>318</v>
      </c>
      <c r="K74" s="8" t="s">
        <v>368</v>
      </c>
      <c r="L74" s="8" t="s">
        <v>26</v>
      </c>
      <c r="M74" s="8" t="s">
        <v>26</v>
      </c>
      <c r="N74" s="8" t="s">
        <v>320</v>
      </c>
      <c r="O74" s="8" t="s">
        <v>320</v>
      </c>
      <c r="P74" s="8">
        <v>20420</v>
      </c>
      <c r="Q74" s="12">
        <v>45283</v>
      </c>
      <c r="R74" s="13" t="s">
        <v>26</v>
      </c>
      <c r="S74" s="12">
        <v>44918</v>
      </c>
      <c r="T74" s="12">
        <v>45100</v>
      </c>
      <c r="U74" s="10" t="s">
        <v>318</v>
      </c>
      <c r="V74" s="8" t="s">
        <v>383</v>
      </c>
    </row>
    <row r="75" spans="1:22" x14ac:dyDescent="0.25">
      <c r="A75" s="8">
        <v>75</v>
      </c>
      <c r="B75" s="7" t="s">
        <v>291</v>
      </c>
      <c r="C75" s="7"/>
      <c r="D75" s="8" t="s">
        <v>384</v>
      </c>
      <c r="E75" s="8" t="s">
        <v>317</v>
      </c>
      <c r="F75" s="8"/>
      <c r="G75" s="8"/>
      <c r="H75" s="8"/>
      <c r="I75" s="9" t="str">
        <f t="shared" si="1"/>
        <v xml:space="preserve">MUNICIPIO DE RINCON DE ROMOS   </v>
      </c>
      <c r="J75" s="10" t="s">
        <v>318</v>
      </c>
      <c r="K75" s="8" t="s">
        <v>368</v>
      </c>
      <c r="L75" s="8" t="s">
        <v>26</v>
      </c>
      <c r="M75" s="8" t="s">
        <v>26</v>
      </c>
      <c r="N75" s="8" t="s">
        <v>320</v>
      </c>
      <c r="O75" s="8" t="s">
        <v>320</v>
      </c>
      <c r="P75" s="8">
        <v>20420</v>
      </c>
      <c r="Q75" s="12">
        <v>45283</v>
      </c>
      <c r="R75" s="13" t="s">
        <v>26</v>
      </c>
      <c r="S75" s="12">
        <v>44918</v>
      </c>
      <c r="T75" s="12">
        <v>45100</v>
      </c>
      <c r="U75" s="10" t="s">
        <v>318</v>
      </c>
      <c r="V75" s="8" t="s">
        <v>385</v>
      </c>
    </row>
    <row r="76" spans="1:22" x14ac:dyDescent="0.25">
      <c r="A76" s="8">
        <v>76</v>
      </c>
      <c r="B76" s="7" t="s">
        <v>291</v>
      </c>
      <c r="C76" s="7"/>
      <c r="D76" s="8" t="s">
        <v>386</v>
      </c>
      <c r="E76" s="8" t="s">
        <v>317</v>
      </c>
      <c r="F76" s="8"/>
      <c r="G76" s="8"/>
      <c r="H76" s="8"/>
      <c r="I76" s="9" t="str">
        <f t="shared" si="1"/>
        <v xml:space="preserve">MUNICIPIO DE RINCON DE ROMOS   </v>
      </c>
      <c r="J76" s="10" t="s">
        <v>318</v>
      </c>
      <c r="K76" s="8" t="s">
        <v>387</v>
      </c>
      <c r="L76" s="8" t="s">
        <v>26</v>
      </c>
      <c r="M76" s="8" t="s">
        <v>26</v>
      </c>
      <c r="N76" s="8" t="s">
        <v>320</v>
      </c>
      <c r="O76" s="8" t="s">
        <v>320</v>
      </c>
      <c r="P76" s="8">
        <v>20416</v>
      </c>
      <c r="Q76" s="12">
        <v>45283</v>
      </c>
      <c r="R76" s="13" t="s">
        <v>26</v>
      </c>
      <c r="S76" s="12">
        <v>44918</v>
      </c>
      <c r="T76" s="12">
        <v>45100</v>
      </c>
      <c r="U76" s="10" t="s">
        <v>318</v>
      </c>
      <c r="V76" s="8" t="s">
        <v>388</v>
      </c>
    </row>
    <row r="77" spans="1:22" x14ac:dyDescent="0.25">
      <c r="A77" s="8">
        <v>77</v>
      </c>
      <c r="B77" s="7" t="s">
        <v>291</v>
      </c>
      <c r="C77" s="7"/>
      <c r="D77" s="8" t="s">
        <v>389</v>
      </c>
      <c r="E77" s="8" t="s">
        <v>317</v>
      </c>
      <c r="F77" s="8"/>
      <c r="G77" s="8"/>
      <c r="H77" s="8"/>
      <c r="I77" s="9" t="str">
        <f t="shared" si="1"/>
        <v xml:space="preserve">MUNICIPIO DE RINCON DE ROMOS   </v>
      </c>
      <c r="J77" s="10" t="s">
        <v>318</v>
      </c>
      <c r="K77" s="8" t="s">
        <v>387</v>
      </c>
      <c r="L77" s="8" t="s">
        <v>26</v>
      </c>
      <c r="M77" s="8" t="s">
        <v>26</v>
      </c>
      <c r="N77" s="8" t="s">
        <v>320</v>
      </c>
      <c r="O77" s="8" t="s">
        <v>320</v>
      </c>
      <c r="P77" s="8">
        <v>20416</v>
      </c>
      <c r="Q77" s="12">
        <v>45283</v>
      </c>
      <c r="R77" s="13" t="s">
        <v>26</v>
      </c>
      <c r="S77" s="12">
        <v>44918</v>
      </c>
      <c r="T77" s="12">
        <v>45100</v>
      </c>
      <c r="U77" s="10" t="s">
        <v>318</v>
      </c>
      <c r="V77" s="8" t="s">
        <v>390</v>
      </c>
    </row>
    <row r="78" spans="1:22" x14ac:dyDescent="0.25">
      <c r="A78" s="8">
        <v>78</v>
      </c>
      <c r="B78" s="7" t="s">
        <v>291</v>
      </c>
      <c r="C78" s="7"/>
      <c r="D78" s="8" t="s">
        <v>391</v>
      </c>
      <c r="E78" s="8" t="s">
        <v>317</v>
      </c>
      <c r="F78" s="8"/>
      <c r="G78" s="8"/>
      <c r="H78" s="8"/>
      <c r="I78" s="9" t="str">
        <f t="shared" si="1"/>
        <v xml:space="preserve">MUNICIPIO DE RINCON DE ROMOS   </v>
      </c>
      <c r="J78" s="10" t="s">
        <v>318</v>
      </c>
      <c r="K78" s="8" t="s">
        <v>26</v>
      </c>
      <c r="L78" s="8" t="s">
        <v>26</v>
      </c>
      <c r="M78" s="8" t="s">
        <v>26</v>
      </c>
      <c r="N78" s="8" t="s">
        <v>392</v>
      </c>
      <c r="O78" s="8" t="s">
        <v>392</v>
      </c>
      <c r="P78" s="8">
        <v>20420</v>
      </c>
      <c r="Q78" s="12">
        <v>45283</v>
      </c>
      <c r="R78" s="13" t="s">
        <v>26</v>
      </c>
      <c r="S78" s="12">
        <v>44918</v>
      </c>
      <c r="T78" s="12">
        <v>45100</v>
      </c>
      <c r="U78" s="10" t="s">
        <v>318</v>
      </c>
      <c r="V78" s="8" t="s">
        <v>393</v>
      </c>
    </row>
    <row r="79" spans="1:22" x14ac:dyDescent="0.25">
      <c r="A79" s="8">
        <v>79</v>
      </c>
      <c r="B79" s="7" t="s">
        <v>291</v>
      </c>
      <c r="C79" s="7"/>
      <c r="D79" s="8" t="s">
        <v>394</v>
      </c>
      <c r="E79" s="8" t="s">
        <v>317</v>
      </c>
      <c r="F79" s="8"/>
      <c r="G79" s="8"/>
      <c r="H79" s="8"/>
      <c r="I79" s="9" t="str">
        <f t="shared" si="1"/>
        <v xml:space="preserve">MUNICIPIO DE RINCON DE ROMOS   </v>
      </c>
      <c r="J79" s="10" t="s">
        <v>318</v>
      </c>
      <c r="K79" s="8" t="s">
        <v>395</v>
      </c>
      <c r="L79" s="8" t="s">
        <v>26</v>
      </c>
      <c r="M79" s="8" t="s">
        <v>26</v>
      </c>
      <c r="N79" s="8" t="s">
        <v>396</v>
      </c>
      <c r="O79" s="8" t="s">
        <v>396</v>
      </c>
      <c r="P79" s="8">
        <v>20420</v>
      </c>
      <c r="Q79" s="12">
        <v>45283</v>
      </c>
      <c r="R79" s="13" t="s">
        <v>26</v>
      </c>
      <c r="S79" s="12">
        <v>44918</v>
      </c>
      <c r="T79" s="12">
        <v>45100</v>
      </c>
      <c r="U79" s="10" t="s">
        <v>318</v>
      </c>
      <c r="V79" s="8" t="s">
        <v>397</v>
      </c>
    </row>
    <row r="80" spans="1:22" x14ac:dyDescent="0.25">
      <c r="A80" s="8">
        <v>80</v>
      </c>
      <c r="B80" s="7" t="s">
        <v>291</v>
      </c>
      <c r="C80" s="7"/>
      <c r="D80" s="8" t="s">
        <v>398</v>
      </c>
      <c r="E80" s="8" t="s">
        <v>317</v>
      </c>
      <c r="F80" s="8"/>
      <c r="G80" s="8"/>
      <c r="H80" s="8"/>
      <c r="I80" s="9" t="str">
        <f t="shared" si="1"/>
        <v xml:space="preserve">MUNICIPIO DE RINCON DE ROMOS   </v>
      </c>
      <c r="J80" s="10" t="s">
        <v>318</v>
      </c>
      <c r="K80" s="8" t="s">
        <v>399</v>
      </c>
      <c r="L80" s="8" t="s">
        <v>26</v>
      </c>
      <c r="M80" s="8" t="s">
        <v>26</v>
      </c>
      <c r="N80" s="8" t="s">
        <v>400</v>
      </c>
      <c r="O80" s="8" t="s">
        <v>400</v>
      </c>
      <c r="P80" s="8">
        <v>20437</v>
      </c>
      <c r="Q80" s="12">
        <v>45283</v>
      </c>
      <c r="R80" s="13" t="s">
        <v>26</v>
      </c>
      <c r="S80" s="12">
        <v>44918</v>
      </c>
      <c r="T80" s="12">
        <v>45100</v>
      </c>
      <c r="U80" s="10" t="s">
        <v>318</v>
      </c>
      <c r="V80" s="8" t="s">
        <v>401</v>
      </c>
    </row>
    <row r="81" spans="1:22" x14ac:dyDescent="0.25">
      <c r="A81" s="8">
        <v>81</v>
      </c>
      <c r="B81" s="7" t="s">
        <v>291</v>
      </c>
      <c r="C81" s="7"/>
      <c r="D81" s="8" t="s">
        <v>402</v>
      </c>
      <c r="E81" s="8" t="s">
        <v>317</v>
      </c>
      <c r="F81" s="8"/>
      <c r="G81" s="8"/>
      <c r="H81" s="8"/>
      <c r="I81" s="9" t="str">
        <f t="shared" si="1"/>
        <v xml:space="preserve">MUNICIPIO DE RINCON DE ROMOS   </v>
      </c>
      <c r="J81" s="10" t="s">
        <v>318</v>
      </c>
      <c r="K81" s="8" t="s">
        <v>403</v>
      </c>
      <c r="L81" s="8" t="s">
        <v>26</v>
      </c>
      <c r="M81" s="8" t="s">
        <v>26</v>
      </c>
      <c r="N81" s="8" t="s">
        <v>404</v>
      </c>
      <c r="O81" s="8" t="s">
        <v>404</v>
      </c>
      <c r="P81" s="8">
        <v>20420</v>
      </c>
      <c r="Q81" s="12">
        <v>45283</v>
      </c>
      <c r="R81" s="13" t="s">
        <v>26</v>
      </c>
      <c r="S81" s="12">
        <v>44918</v>
      </c>
      <c r="T81" s="12">
        <v>45100</v>
      </c>
      <c r="U81" s="10" t="s">
        <v>318</v>
      </c>
      <c r="V81" s="8" t="s">
        <v>405</v>
      </c>
    </row>
    <row r="82" spans="1:22" x14ac:dyDescent="0.25">
      <c r="A82" s="8">
        <v>82</v>
      </c>
      <c r="B82" s="7" t="s">
        <v>291</v>
      </c>
      <c r="C82" s="7"/>
      <c r="D82" s="8" t="s">
        <v>406</v>
      </c>
      <c r="E82" s="8" t="s">
        <v>317</v>
      </c>
      <c r="F82" s="8"/>
      <c r="G82" s="8"/>
      <c r="H82" s="8"/>
      <c r="I82" s="9" t="str">
        <f t="shared" si="1"/>
        <v xml:space="preserve">MUNICIPIO DE RINCON DE ROMOS   </v>
      </c>
      <c r="J82" s="10" t="s">
        <v>318</v>
      </c>
      <c r="K82" s="8" t="s">
        <v>407</v>
      </c>
      <c r="L82" s="8" t="s">
        <v>26</v>
      </c>
      <c r="M82" s="8" t="s">
        <v>26</v>
      </c>
      <c r="N82" s="8" t="s">
        <v>400</v>
      </c>
      <c r="O82" s="8" t="s">
        <v>400</v>
      </c>
      <c r="P82" s="8">
        <v>20437</v>
      </c>
      <c r="Q82" s="12">
        <v>45283</v>
      </c>
      <c r="R82" s="13" t="s">
        <v>26</v>
      </c>
      <c r="S82" s="12">
        <v>44918</v>
      </c>
      <c r="T82" s="12">
        <v>45100</v>
      </c>
      <c r="U82" s="10" t="s">
        <v>318</v>
      </c>
      <c r="V82" s="8" t="s">
        <v>408</v>
      </c>
    </row>
    <row r="83" spans="1:22" x14ac:dyDescent="0.25">
      <c r="A83" s="8">
        <v>83</v>
      </c>
      <c r="B83" s="7" t="s">
        <v>291</v>
      </c>
      <c r="C83" s="7"/>
      <c r="D83" s="8" t="s">
        <v>409</v>
      </c>
      <c r="E83" s="8" t="s">
        <v>317</v>
      </c>
      <c r="F83" s="8"/>
      <c r="G83" s="8"/>
      <c r="H83" s="8"/>
      <c r="I83" s="9" t="str">
        <f t="shared" si="1"/>
        <v xml:space="preserve">MUNICIPIO DE RINCON DE ROMOS   </v>
      </c>
      <c r="J83" s="10" t="s">
        <v>318</v>
      </c>
      <c r="K83" s="8" t="s">
        <v>410</v>
      </c>
      <c r="L83" s="8" t="s">
        <v>26</v>
      </c>
      <c r="M83" s="8" t="s">
        <v>26</v>
      </c>
      <c r="N83" s="8" t="s">
        <v>172</v>
      </c>
      <c r="O83" s="8" t="s">
        <v>172</v>
      </c>
      <c r="P83" s="8">
        <v>20437</v>
      </c>
      <c r="Q83" s="12">
        <v>45283</v>
      </c>
      <c r="R83" s="13" t="s">
        <v>26</v>
      </c>
      <c r="S83" s="12">
        <v>44918</v>
      </c>
      <c r="T83" s="12">
        <v>45100</v>
      </c>
      <c r="U83" s="10" t="s">
        <v>318</v>
      </c>
      <c r="V83" s="8" t="s">
        <v>411</v>
      </c>
    </row>
    <row r="84" spans="1:22" x14ac:dyDescent="0.25">
      <c r="A84" s="8">
        <v>84</v>
      </c>
      <c r="B84" s="7" t="s">
        <v>291</v>
      </c>
      <c r="C84" s="7"/>
      <c r="D84" s="8" t="s">
        <v>412</v>
      </c>
      <c r="E84" s="8" t="s">
        <v>317</v>
      </c>
      <c r="F84" s="8"/>
      <c r="G84" s="8"/>
      <c r="H84" s="8"/>
      <c r="I84" s="9" t="str">
        <f t="shared" si="1"/>
        <v xml:space="preserve">MUNICIPIO DE RINCON DE ROMOS   </v>
      </c>
      <c r="J84" s="10" t="s">
        <v>318</v>
      </c>
      <c r="K84" s="8" t="s">
        <v>413</v>
      </c>
      <c r="L84" s="8" t="s">
        <v>26</v>
      </c>
      <c r="M84" s="8" t="s">
        <v>26</v>
      </c>
      <c r="N84" s="8" t="s">
        <v>400</v>
      </c>
      <c r="O84" s="8" t="s">
        <v>400</v>
      </c>
      <c r="P84" s="8">
        <v>20437</v>
      </c>
      <c r="Q84" s="12">
        <v>45283</v>
      </c>
      <c r="R84" s="13" t="s">
        <v>26</v>
      </c>
      <c r="S84" s="12">
        <v>44918</v>
      </c>
      <c r="T84" s="12">
        <v>45100</v>
      </c>
      <c r="U84" s="10" t="s">
        <v>318</v>
      </c>
      <c r="V84" s="8" t="s">
        <v>414</v>
      </c>
    </row>
    <row r="85" spans="1:22" x14ac:dyDescent="0.25">
      <c r="A85" s="8">
        <v>85</v>
      </c>
      <c r="B85" s="7" t="s">
        <v>291</v>
      </c>
      <c r="C85" s="7"/>
      <c r="D85" s="8" t="s">
        <v>415</v>
      </c>
      <c r="E85" s="8" t="s">
        <v>416</v>
      </c>
      <c r="F85" s="8" t="s">
        <v>417</v>
      </c>
      <c r="G85" s="8" t="s">
        <v>418</v>
      </c>
      <c r="H85" s="8"/>
      <c r="I85" s="9" t="str">
        <f t="shared" si="1"/>
        <v xml:space="preserve">FRANCISCA  GUTIÉRREZ  REYES </v>
      </c>
      <c r="J85" s="10">
        <v>615</v>
      </c>
      <c r="K85" s="8" t="s">
        <v>419</v>
      </c>
      <c r="L85" s="8" t="s">
        <v>26</v>
      </c>
      <c r="M85" s="8" t="s">
        <v>26</v>
      </c>
      <c r="N85" s="8" t="s">
        <v>420</v>
      </c>
      <c r="O85" s="8" t="s">
        <v>320</v>
      </c>
      <c r="P85" s="8">
        <v>20400</v>
      </c>
      <c r="Q85" s="12">
        <v>45076</v>
      </c>
      <c r="R85" s="13" t="s">
        <v>26</v>
      </c>
      <c r="S85" s="12">
        <v>45103</v>
      </c>
      <c r="T85" s="12">
        <v>45286</v>
      </c>
      <c r="U85" s="10" t="s">
        <v>318</v>
      </c>
      <c r="V85" s="8" t="s">
        <v>421</v>
      </c>
    </row>
    <row r="86" spans="1:22" x14ac:dyDescent="0.25">
      <c r="A86" s="8"/>
      <c r="B86" s="7" t="s">
        <v>422</v>
      </c>
      <c r="C86" s="7"/>
      <c r="D86" s="8" t="s">
        <v>423</v>
      </c>
      <c r="E86" s="8" t="s">
        <v>317</v>
      </c>
      <c r="F86" s="8"/>
      <c r="G86" s="8"/>
      <c r="H86" s="8"/>
      <c r="I86" s="9" t="str">
        <f t="shared" si="1"/>
        <v xml:space="preserve">MUNICIPIO DE RINCON DE ROMOS   </v>
      </c>
      <c r="J86" s="10">
        <v>0</v>
      </c>
      <c r="K86" s="8" t="s">
        <v>90</v>
      </c>
      <c r="L86" s="8" t="s">
        <v>26</v>
      </c>
      <c r="M86" s="8" t="s">
        <v>26</v>
      </c>
      <c r="N86" s="8" t="s">
        <v>424</v>
      </c>
      <c r="O86" s="8" t="s">
        <v>27</v>
      </c>
      <c r="P86" s="8">
        <v>20410</v>
      </c>
      <c r="Q86" s="12">
        <v>45089</v>
      </c>
      <c r="R86" s="13" t="s">
        <v>26</v>
      </c>
      <c r="S86" s="12">
        <v>45089</v>
      </c>
      <c r="T86" s="12">
        <v>45272</v>
      </c>
      <c r="U86" s="10">
        <v>0</v>
      </c>
      <c r="V86" s="8" t="s">
        <v>425</v>
      </c>
    </row>
    <row r="87" spans="1:22" x14ac:dyDescent="0.25">
      <c r="A87" s="8"/>
      <c r="B87" s="7" t="s">
        <v>422</v>
      </c>
      <c r="C87" s="7"/>
      <c r="D87" s="8" t="s">
        <v>426</v>
      </c>
      <c r="E87" s="8" t="s">
        <v>317</v>
      </c>
      <c r="F87" s="8"/>
      <c r="G87" s="8"/>
      <c r="H87" s="8"/>
      <c r="I87" s="9" t="str">
        <f t="shared" si="1"/>
        <v xml:space="preserve">MUNICIPIO DE RINCON DE ROMOS   </v>
      </c>
      <c r="J87" s="10">
        <v>0</v>
      </c>
      <c r="K87" s="8" t="s">
        <v>427</v>
      </c>
      <c r="L87" s="8" t="s">
        <v>26</v>
      </c>
      <c r="M87" s="8" t="s">
        <v>26</v>
      </c>
      <c r="N87" s="8" t="s">
        <v>424</v>
      </c>
      <c r="O87" s="8" t="s">
        <v>27</v>
      </c>
      <c r="P87" s="8">
        <v>20410</v>
      </c>
      <c r="Q87" s="12">
        <v>45089</v>
      </c>
      <c r="R87" s="13" t="s">
        <v>26</v>
      </c>
      <c r="S87" s="12">
        <v>45090</v>
      </c>
      <c r="T87" s="12">
        <v>45820</v>
      </c>
      <c r="U87" s="10">
        <v>0</v>
      </c>
      <c r="V87" s="8" t="s">
        <v>428</v>
      </c>
    </row>
    <row r="88" spans="1:22" x14ac:dyDescent="0.25">
      <c r="A88" s="8"/>
      <c r="B88" s="7" t="s">
        <v>422</v>
      </c>
      <c r="C88" s="7"/>
      <c r="D88" s="8" t="s">
        <v>429</v>
      </c>
      <c r="E88" s="8" t="s">
        <v>317</v>
      </c>
      <c r="F88" s="8"/>
      <c r="G88" s="8"/>
      <c r="H88" s="8"/>
      <c r="I88" s="9" t="str">
        <f t="shared" si="1"/>
        <v xml:space="preserve">MUNICIPIO DE RINCON DE ROMOS   </v>
      </c>
      <c r="J88" s="10">
        <v>0</v>
      </c>
      <c r="K88" s="8" t="s">
        <v>430</v>
      </c>
      <c r="L88" s="8" t="s">
        <v>26</v>
      </c>
      <c r="M88" s="8" t="s">
        <v>26</v>
      </c>
      <c r="N88" s="8" t="s">
        <v>347</v>
      </c>
      <c r="O88" s="8" t="s">
        <v>27</v>
      </c>
      <c r="P88" s="8">
        <v>20424</v>
      </c>
      <c r="Q88" s="12">
        <v>45089</v>
      </c>
      <c r="R88" s="13" t="s">
        <v>26</v>
      </c>
      <c r="S88" s="12">
        <v>45091</v>
      </c>
      <c r="T88" s="12">
        <v>45820</v>
      </c>
      <c r="U88" s="10">
        <v>0</v>
      </c>
      <c r="V88" s="8" t="s">
        <v>431</v>
      </c>
    </row>
    <row r="89" spans="1:22" x14ac:dyDescent="0.25">
      <c r="A89" s="8"/>
      <c r="B89" s="7" t="s">
        <v>422</v>
      </c>
      <c r="C89" s="7"/>
      <c r="D89" s="8" t="s">
        <v>432</v>
      </c>
      <c r="E89" s="8" t="s">
        <v>317</v>
      </c>
      <c r="F89" s="8"/>
      <c r="G89" s="8"/>
      <c r="H89" s="8"/>
      <c r="I89" s="9" t="str">
        <f t="shared" si="1"/>
        <v xml:space="preserve">MUNICIPIO DE RINCON DE ROMOS   </v>
      </c>
      <c r="J89" s="10">
        <v>0</v>
      </c>
      <c r="K89" s="8" t="s">
        <v>433</v>
      </c>
      <c r="L89" s="8" t="s">
        <v>26</v>
      </c>
      <c r="M89" s="8" t="s">
        <v>26</v>
      </c>
      <c r="N89" s="8" t="s">
        <v>434</v>
      </c>
      <c r="O89" s="8" t="s">
        <v>27</v>
      </c>
      <c r="P89" s="8">
        <v>20405</v>
      </c>
      <c r="Q89" s="12">
        <v>45089</v>
      </c>
      <c r="R89" s="13" t="s">
        <v>26</v>
      </c>
      <c r="S89" s="12">
        <v>45092</v>
      </c>
      <c r="T89" s="12">
        <v>45820</v>
      </c>
      <c r="U89" s="10">
        <v>0</v>
      </c>
      <c r="V89" s="8" t="s">
        <v>435</v>
      </c>
    </row>
    <row r="90" spans="1:22" x14ac:dyDescent="0.25">
      <c r="A90" s="8"/>
      <c r="B90" s="7" t="s">
        <v>422</v>
      </c>
      <c r="C90" s="7"/>
      <c r="D90" s="8" t="s">
        <v>436</v>
      </c>
      <c r="E90" s="8" t="s">
        <v>317</v>
      </c>
      <c r="F90" s="8"/>
      <c r="G90" s="8"/>
      <c r="H90" s="8"/>
      <c r="I90" s="9" t="str">
        <f t="shared" si="1"/>
        <v xml:space="preserve">MUNICIPIO DE RINCON DE ROMOS   </v>
      </c>
      <c r="J90" s="10">
        <v>0</v>
      </c>
      <c r="K90" s="8" t="s">
        <v>195</v>
      </c>
      <c r="L90" s="8" t="s">
        <v>26</v>
      </c>
      <c r="M90" s="8" t="s">
        <v>26</v>
      </c>
      <c r="N90" s="8" t="s">
        <v>437</v>
      </c>
      <c r="O90" s="8" t="s">
        <v>27</v>
      </c>
      <c r="P90" s="8">
        <v>20400</v>
      </c>
      <c r="Q90" s="12">
        <v>45089</v>
      </c>
      <c r="R90" s="13" t="s">
        <v>26</v>
      </c>
      <c r="S90" s="12">
        <v>45093</v>
      </c>
      <c r="T90" s="12">
        <v>45820</v>
      </c>
      <c r="U90" s="10">
        <v>0</v>
      </c>
      <c r="V90" s="8" t="s">
        <v>438</v>
      </c>
    </row>
    <row r="91" spans="1:22" x14ac:dyDescent="0.25">
      <c r="A91" s="8"/>
      <c r="B91" s="7" t="s">
        <v>422</v>
      </c>
      <c r="C91" s="7"/>
      <c r="D91" s="8" t="s">
        <v>439</v>
      </c>
      <c r="E91" s="8" t="s">
        <v>317</v>
      </c>
      <c r="F91" s="8"/>
      <c r="G91" s="8"/>
      <c r="H91" s="8"/>
      <c r="I91" s="9" t="str">
        <f t="shared" si="1"/>
        <v xml:space="preserve">MUNICIPIO DE RINCON DE ROMOS   </v>
      </c>
      <c r="J91" s="10">
        <v>0</v>
      </c>
      <c r="K91" s="8" t="s">
        <v>26</v>
      </c>
      <c r="L91" s="8" t="s">
        <v>26</v>
      </c>
      <c r="M91" s="8" t="s">
        <v>26</v>
      </c>
      <c r="N91" s="8" t="s">
        <v>195</v>
      </c>
      <c r="O91" s="8" t="s">
        <v>27</v>
      </c>
      <c r="P91" s="8">
        <v>20417</v>
      </c>
      <c r="Q91" s="12">
        <v>45089</v>
      </c>
      <c r="R91" s="13" t="s">
        <v>26</v>
      </c>
      <c r="S91" s="12">
        <v>45093</v>
      </c>
      <c r="T91" s="12">
        <v>45820</v>
      </c>
      <c r="U91" s="10">
        <v>0</v>
      </c>
      <c r="V91" s="8" t="s">
        <v>440</v>
      </c>
    </row>
    <row r="92" spans="1:22" x14ac:dyDescent="0.25">
      <c r="A92" s="8"/>
      <c r="B92" s="7" t="s">
        <v>422</v>
      </c>
      <c r="C92" s="7"/>
      <c r="D92" s="8" t="s">
        <v>441</v>
      </c>
      <c r="E92" s="8" t="s">
        <v>317</v>
      </c>
      <c r="F92" s="8"/>
      <c r="G92" s="8"/>
      <c r="H92" s="8"/>
      <c r="I92" s="9" t="str">
        <f t="shared" si="1"/>
        <v xml:space="preserve">MUNICIPIO DE RINCON DE ROMOS   </v>
      </c>
      <c r="J92" s="10">
        <v>0</v>
      </c>
      <c r="K92" s="8" t="s">
        <v>312</v>
      </c>
      <c r="L92" s="8" t="s">
        <v>26</v>
      </c>
      <c r="M92" s="8" t="s">
        <v>26</v>
      </c>
      <c r="N92" s="8" t="s">
        <v>437</v>
      </c>
      <c r="O92" s="8" t="s">
        <v>27</v>
      </c>
      <c r="P92" s="8">
        <v>20400</v>
      </c>
      <c r="Q92" s="12">
        <v>45089</v>
      </c>
      <c r="R92" s="13" t="s">
        <v>26</v>
      </c>
      <c r="S92" s="12">
        <v>45093</v>
      </c>
      <c r="T92" s="12">
        <v>45820</v>
      </c>
      <c r="U92" s="10">
        <v>0</v>
      </c>
      <c r="V92" s="8" t="s">
        <v>442</v>
      </c>
    </row>
    <row r="93" spans="1:22" x14ac:dyDescent="0.25">
      <c r="A93" s="8"/>
      <c r="B93" s="7" t="s">
        <v>422</v>
      </c>
      <c r="C93" s="7"/>
      <c r="D93" s="8" t="s">
        <v>443</v>
      </c>
      <c r="E93" s="8" t="s">
        <v>317</v>
      </c>
      <c r="F93" s="8"/>
      <c r="G93" s="8"/>
      <c r="H93" s="8"/>
      <c r="I93" s="9" t="str">
        <f t="shared" si="1"/>
        <v xml:space="preserve">MUNICIPIO DE RINCON DE ROMOS   </v>
      </c>
      <c r="J93" s="10">
        <v>0</v>
      </c>
      <c r="K93" s="8" t="s">
        <v>444</v>
      </c>
      <c r="L93" s="8" t="s">
        <v>26</v>
      </c>
      <c r="M93" s="8" t="s">
        <v>26</v>
      </c>
      <c r="N93" s="8" t="s">
        <v>51</v>
      </c>
      <c r="O93" s="8" t="s">
        <v>404</v>
      </c>
      <c r="P93" s="8">
        <v>20420</v>
      </c>
      <c r="Q93" s="12">
        <v>45089</v>
      </c>
      <c r="R93" s="13" t="s">
        <v>26</v>
      </c>
      <c r="S93" s="12">
        <v>45093</v>
      </c>
      <c r="T93" s="12">
        <v>45820</v>
      </c>
      <c r="U93" s="10">
        <v>0</v>
      </c>
      <c r="V93" s="8" t="s">
        <v>445</v>
      </c>
    </row>
    <row r="94" spans="1:22" x14ac:dyDescent="0.25">
      <c r="A94" s="8"/>
      <c r="B94" s="7" t="s">
        <v>422</v>
      </c>
      <c r="C94" s="7"/>
      <c r="D94" s="8" t="s">
        <v>446</v>
      </c>
      <c r="E94" s="8" t="s">
        <v>317</v>
      </c>
      <c r="F94" s="8"/>
      <c r="G94" s="8"/>
      <c r="H94" s="8"/>
      <c r="I94" s="9" t="str">
        <f t="shared" si="1"/>
        <v xml:space="preserve">MUNICIPIO DE RINCON DE ROMOS   </v>
      </c>
      <c r="J94" s="10">
        <v>0</v>
      </c>
      <c r="K94" s="8" t="s">
        <v>447</v>
      </c>
      <c r="L94" s="8" t="s">
        <v>26</v>
      </c>
      <c r="M94" s="8" t="s">
        <v>26</v>
      </c>
      <c r="N94" s="8" t="s">
        <v>51</v>
      </c>
      <c r="O94" s="8" t="s">
        <v>404</v>
      </c>
      <c r="P94" s="8">
        <v>20420</v>
      </c>
      <c r="Q94" s="12">
        <v>45089</v>
      </c>
      <c r="R94" s="13" t="s">
        <v>26</v>
      </c>
      <c r="S94" s="12">
        <v>45093</v>
      </c>
      <c r="T94" s="12">
        <v>45820</v>
      </c>
      <c r="U94" s="10">
        <v>0</v>
      </c>
      <c r="V94" s="8" t="s">
        <v>448</v>
      </c>
    </row>
    <row r="95" spans="1:22" x14ac:dyDescent="0.25">
      <c r="A95" s="8"/>
      <c r="B95" s="7" t="s">
        <v>422</v>
      </c>
      <c r="C95" s="7"/>
      <c r="D95" s="8" t="s">
        <v>449</v>
      </c>
      <c r="E95" s="8" t="s">
        <v>317</v>
      </c>
      <c r="F95" s="8"/>
      <c r="G95" s="8"/>
      <c r="H95" s="8"/>
      <c r="I95" s="9" t="str">
        <f t="shared" si="1"/>
        <v xml:space="preserve">MUNICIPIO DE RINCON DE ROMOS   </v>
      </c>
      <c r="J95" s="10">
        <v>0</v>
      </c>
      <c r="K95" s="8" t="s">
        <v>450</v>
      </c>
      <c r="L95" s="8" t="s">
        <v>26</v>
      </c>
      <c r="M95" s="8" t="s">
        <v>26</v>
      </c>
      <c r="N95" s="8" t="s">
        <v>51</v>
      </c>
      <c r="O95" s="8" t="s">
        <v>404</v>
      </c>
      <c r="P95" s="8">
        <v>20420</v>
      </c>
      <c r="Q95" s="12">
        <v>45089</v>
      </c>
      <c r="R95" s="13" t="s">
        <v>26</v>
      </c>
      <c r="S95" s="12">
        <v>45093</v>
      </c>
      <c r="T95" s="12">
        <v>45820</v>
      </c>
      <c r="U95" s="10">
        <v>0</v>
      </c>
      <c r="V95" s="8" t="s">
        <v>451</v>
      </c>
    </row>
    <row r="96" spans="1:22" x14ac:dyDescent="0.25">
      <c r="A96" s="8"/>
      <c r="B96" s="7" t="s">
        <v>422</v>
      </c>
      <c r="C96" s="7"/>
      <c r="D96" s="8" t="s">
        <v>452</v>
      </c>
      <c r="E96" s="8" t="s">
        <v>317</v>
      </c>
      <c r="F96" s="8"/>
      <c r="G96" s="8"/>
      <c r="H96" s="8"/>
      <c r="I96" s="9" t="str">
        <f t="shared" si="1"/>
        <v xml:space="preserve">MUNICIPIO DE RINCON DE ROMOS   </v>
      </c>
      <c r="J96" s="10">
        <v>0</v>
      </c>
      <c r="K96" s="8" t="s">
        <v>453</v>
      </c>
      <c r="L96" s="8" t="s">
        <v>26</v>
      </c>
      <c r="M96" s="8" t="s">
        <v>26</v>
      </c>
      <c r="N96" s="8" t="s">
        <v>404</v>
      </c>
      <c r="O96" s="8" t="s">
        <v>320</v>
      </c>
      <c r="P96" s="8">
        <v>20420</v>
      </c>
      <c r="Q96" s="12">
        <v>45089</v>
      </c>
      <c r="R96" s="13" t="s">
        <v>26</v>
      </c>
      <c r="S96" s="12">
        <v>45093</v>
      </c>
      <c r="T96" s="12">
        <v>45820</v>
      </c>
      <c r="U96" s="10">
        <v>0</v>
      </c>
      <c r="V96" s="8" t="s">
        <v>454</v>
      </c>
    </row>
    <row r="97" spans="1:22" x14ac:dyDescent="0.25">
      <c r="A97" s="8"/>
      <c r="B97" s="7" t="s">
        <v>422</v>
      </c>
      <c r="C97" s="7"/>
      <c r="D97" s="8" t="s">
        <v>455</v>
      </c>
      <c r="E97" s="8" t="s">
        <v>317</v>
      </c>
      <c r="F97" s="8"/>
      <c r="G97" s="8"/>
      <c r="H97" s="8"/>
      <c r="I97" s="9" t="str">
        <f t="shared" si="1"/>
        <v xml:space="preserve">MUNICIPIO DE RINCON DE ROMOS   </v>
      </c>
      <c r="J97" s="10">
        <v>0</v>
      </c>
      <c r="K97" s="8" t="s">
        <v>410</v>
      </c>
      <c r="L97" s="8" t="s">
        <v>26</v>
      </c>
      <c r="M97" s="8" t="s">
        <v>26</v>
      </c>
      <c r="N97" s="8" t="s">
        <v>83</v>
      </c>
      <c r="O97" s="8" t="s">
        <v>27</v>
      </c>
      <c r="P97" s="8">
        <v>20437</v>
      </c>
      <c r="Q97" s="12">
        <v>45089</v>
      </c>
      <c r="R97" s="13" t="s">
        <v>26</v>
      </c>
      <c r="S97" s="12">
        <v>45093</v>
      </c>
      <c r="T97" s="12">
        <v>45820</v>
      </c>
      <c r="U97" s="10">
        <v>0</v>
      </c>
      <c r="V97" s="8" t="s">
        <v>456</v>
      </c>
    </row>
    <row r="98" spans="1:22" x14ac:dyDescent="0.25">
      <c r="A98" s="8"/>
      <c r="B98" s="7" t="s">
        <v>422</v>
      </c>
      <c r="C98" s="7"/>
      <c r="D98" s="8" t="s">
        <v>457</v>
      </c>
      <c r="E98" s="8" t="s">
        <v>317</v>
      </c>
      <c r="F98" s="8"/>
      <c r="G98" s="8"/>
      <c r="H98" s="8"/>
      <c r="I98" s="9" t="str">
        <f t="shared" si="1"/>
        <v xml:space="preserve">MUNICIPIO DE RINCON DE ROMOS   </v>
      </c>
      <c r="J98" s="10">
        <v>0</v>
      </c>
      <c r="K98" s="8" t="s">
        <v>407</v>
      </c>
      <c r="L98" s="8" t="s">
        <v>26</v>
      </c>
      <c r="M98" s="8" t="s">
        <v>26</v>
      </c>
      <c r="N98" s="8" t="s">
        <v>458</v>
      </c>
      <c r="O98" s="8" t="s">
        <v>83</v>
      </c>
      <c r="P98" s="8">
        <v>20437</v>
      </c>
      <c r="Q98" s="12">
        <v>45089</v>
      </c>
      <c r="R98" s="13" t="s">
        <v>26</v>
      </c>
      <c r="S98" s="12">
        <v>45093</v>
      </c>
      <c r="T98" s="12">
        <v>45820</v>
      </c>
      <c r="U98" s="10">
        <v>0</v>
      </c>
      <c r="V98" s="8" t="s">
        <v>459</v>
      </c>
    </row>
    <row r="99" spans="1:22" x14ac:dyDescent="0.25">
      <c r="A99" s="8"/>
      <c r="B99" s="7" t="s">
        <v>422</v>
      </c>
      <c r="C99" s="7"/>
      <c r="D99" s="8" t="s">
        <v>460</v>
      </c>
      <c r="E99" s="8" t="s">
        <v>317</v>
      </c>
      <c r="F99" s="8"/>
      <c r="G99" s="8"/>
      <c r="H99" s="8"/>
      <c r="I99" s="9" t="str">
        <f t="shared" si="1"/>
        <v xml:space="preserve">MUNICIPIO DE RINCON DE ROMOS   </v>
      </c>
      <c r="J99" s="10">
        <v>0</v>
      </c>
      <c r="K99" s="8" t="s">
        <v>461</v>
      </c>
      <c r="L99" s="8" t="s">
        <v>26</v>
      </c>
      <c r="M99" s="8" t="s">
        <v>26</v>
      </c>
      <c r="N99" s="8" t="s">
        <v>458</v>
      </c>
      <c r="O99" s="8" t="s">
        <v>83</v>
      </c>
      <c r="P99" s="8">
        <v>20437</v>
      </c>
      <c r="Q99" s="12">
        <v>45089</v>
      </c>
      <c r="R99" s="13" t="s">
        <v>26</v>
      </c>
      <c r="S99" s="12">
        <v>45094</v>
      </c>
      <c r="T99" s="12">
        <v>45820</v>
      </c>
      <c r="U99" s="10">
        <v>0</v>
      </c>
      <c r="V99" s="8" t="s">
        <v>462</v>
      </c>
    </row>
    <row r="100" spans="1:22" x14ac:dyDescent="0.25">
      <c r="A100" s="8"/>
      <c r="B100" s="7" t="s">
        <v>422</v>
      </c>
      <c r="C100" s="7"/>
      <c r="D100" s="8" t="s">
        <v>463</v>
      </c>
      <c r="E100" s="8" t="s">
        <v>317</v>
      </c>
      <c r="F100" s="8"/>
      <c r="G100" s="8"/>
      <c r="H100" s="8"/>
      <c r="I100" s="9" t="str">
        <f t="shared" si="1"/>
        <v xml:space="preserve">MUNICIPIO DE RINCON DE ROMOS   </v>
      </c>
      <c r="J100" s="10">
        <v>0</v>
      </c>
      <c r="K100" s="8" t="s">
        <v>464</v>
      </c>
      <c r="L100" s="8" t="s">
        <v>26</v>
      </c>
      <c r="M100" s="8" t="s">
        <v>26</v>
      </c>
      <c r="N100" s="8" t="s">
        <v>378</v>
      </c>
      <c r="O100" s="8" t="s">
        <v>27</v>
      </c>
      <c r="P100" s="8">
        <v>20420</v>
      </c>
      <c r="Q100" s="12">
        <v>45089</v>
      </c>
      <c r="R100" s="13" t="s">
        <v>26</v>
      </c>
      <c r="S100" s="12">
        <v>45095</v>
      </c>
      <c r="T100" s="12">
        <v>45820</v>
      </c>
      <c r="U100" s="10">
        <v>0</v>
      </c>
      <c r="V100" s="8" t="s">
        <v>465</v>
      </c>
    </row>
    <row r="101" spans="1:22" x14ac:dyDescent="0.25">
      <c r="A101" s="8"/>
      <c r="B101" s="7" t="s">
        <v>422</v>
      </c>
      <c r="C101" s="7"/>
      <c r="D101" s="8" t="s">
        <v>466</v>
      </c>
      <c r="E101" s="8" t="s">
        <v>317</v>
      </c>
      <c r="F101" s="8"/>
      <c r="G101" s="8"/>
      <c r="H101" s="8"/>
      <c r="I101" s="9" t="str">
        <f t="shared" si="1"/>
        <v xml:space="preserve">MUNICIPIO DE RINCON DE ROMOS   </v>
      </c>
      <c r="J101" s="10">
        <v>0</v>
      </c>
      <c r="K101" s="8" t="s">
        <v>467</v>
      </c>
      <c r="L101" s="8" t="s">
        <v>26</v>
      </c>
      <c r="M101" s="8" t="s">
        <v>26</v>
      </c>
      <c r="N101" s="8" t="s">
        <v>195</v>
      </c>
      <c r="O101" s="8" t="s">
        <v>27</v>
      </c>
      <c r="P101" s="8">
        <v>20417</v>
      </c>
      <c r="Q101" s="12">
        <v>45089</v>
      </c>
      <c r="R101" s="13" t="s">
        <v>26</v>
      </c>
      <c r="S101" s="12">
        <v>45095</v>
      </c>
      <c r="T101" s="12">
        <v>45820</v>
      </c>
      <c r="U101" s="10">
        <v>0</v>
      </c>
      <c r="V101" s="8" t="s">
        <v>468</v>
      </c>
    </row>
    <row r="102" spans="1:22" x14ac:dyDescent="0.25">
      <c r="A102" s="8"/>
      <c r="B102" s="7" t="s">
        <v>422</v>
      </c>
      <c r="C102" s="7"/>
      <c r="D102" s="8" t="s">
        <v>469</v>
      </c>
      <c r="E102" s="8" t="s">
        <v>317</v>
      </c>
      <c r="F102" s="8"/>
      <c r="G102" s="8"/>
      <c r="H102" s="8"/>
      <c r="I102" s="9" t="str">
        <f t="shared" si="1"/>
        <v xml:space="preserve">MUNICIPIO DE RINCON DE ROMOS   </v>
      </c>
      <c r="J102" s="10">
        <v>0</v>
      </c>
      <c r="K102" s="8" t="s">
        <v>470</v>
      </c>
      <c r="L102" s="8" t="s">
        <v>26</v>
      </c>
      <c r="M102" s="8" t="s">
        <v>26</v>
      </c>
      <c r="N102" s="8" t="s">
        <v>471</v>
      </c>
      <c r="O102" s="8" t="s">
        <v>27</v>
      </c>
      <c r="P102" s="8">
        <v>20404</v>
      </c>
      <c r="Q102" s="12">
        <v>45089</v>
      </c>
      <c r="R102" s="13" t="s">
        <v>26</v>
      </c>
      <c r="S102" s="12">
        <v>45095</v>
      </c>
      <c r="T102" s="12">
        <v>45820</v>
      </c>
      <c r="U102" s="10">
        <v>0</v>
      </c>
      <c r="V102" s="8" t="s">
        <v>472</v>
      </c>
    </row>
    <row r="103" spans="1:22" x14ac:dyDescent="0.25">
      <c r="A103" s="8"/>
      <c r="B103" s="7" t="s">
        <v>422</v>
      </c>
      <c r="C103" s="7"/>
      <c r="D103" s="8" t="s">
        <v>473</v>
      </c>
      <c r="E103" s="8" t="s">
        <v>317</v>
      </c>
      <c r="F103" s="8"/>
      <c r="G103" s="8"/>
      <c r="H103" s="8"/>
      <c r="I103" s="9" t="str">
        <f t="shared" si="1"/>
        <v xml:space="preserve">MUNICIPIO DE RINCON DE ROMOS   </v>
      </c>
      <c r="J103" s="10">
        <v>0</v>
      </c>
      <c r="K103" s="8" t="s">
        <v>413</v>
      </c>
      <c r="L103" s="8" t="s">
        <v>26</v>
      </c>
      <c r="M103" s="8" t="s">
        <v>26</v>
      </c>
      <c r="N103" s="8" t="s">
        <v>474</v>
      </c>
      <c r="O103" s="8" t="s">
        <v>404</v>
      </c>
      <c r="P103" s="8">
        <v>20420</v>
      </c>
      <c r="Q103" s="12">
        <v>45089</v>
      </c>
      <c r="R103" s="13" t="s">
        <v>26</v>
      </c>
      <c r="S103" s="12">
        <v>45096</v>
      </c>
      <c r="T103" s="12">
        <v>45820</v>
      </c>
      <c r="U103" s="10">
        <v>0</v>
      </c>
      <c r="V103" s="8" t="s">
        <v>475</v>
      </c>
    </row>
    <row r="104" spans="1:22" x14ac:dyDescent="0.25">
      <c r="A104" s="8">
        <v>86</v>
      </c>
      <c r="B104" s="7" t="s">
        <v>422</v>
      </c>
      <c r="C104" s="7"/>
      <c r="D104" s="8" t="s">
        <v>476</v>
      </c>
      <c r="E104" s="8" t="s">
        <v>477</v>
      </c>
      <c r="F104" s="8" t="s">
        <v>170</v>
      </c>
      <c r="G104" s="8" t="s">
        <v>478</v>
      </c>
      <c r="H104" s="8"/>
      <c r="I104" s="9" t="str">
        <f t="shared" si="1"/>
        <v xml:space="preserve">JOSÉ MANUEL PUENTES DE SANTIAGO </v>
      </c>
      <c r="J104" s="10">
        <v>140</v>
      </c>
      <c r="K104" s="8" t="s">
        <v>479</v>
      </c>
      <c r="L104" s="8">
        <v>16</v>
      </c>
      <c r="M104" s="8">
        <v>22</v>
      </c>
      <c r="N104" s="8" t="s">
        <v>172</v>
      </c>
      <c r="O104" s="8" t="s">
        <v>172</v>
      </c>
      <c r="P104" s="8">
        <v>20437</v>
      </c>
      <c r="Q104" s="12">
        <v>45084</v>
      </c>
      <c r="R104" s="13" t="s">
        <v>480</v>
      </c>
      <c r="S104" s="12">
        <v>45112</v>
      </c>
      <c r="T104" s="12">
        <v>45296</v>
      </c>
      <c r="U104" s="10">
        <v>140</v>
      </c>
      <c r="V104" s="8" t="s">
        <v>481</v>
      </c>
    </row>
    <row r="105" spans="1:22" x14ac:dyDescent="0.25">
      <c r="A105" s="8">
        <v>87</v>
      </c>
      <c r="B105" s="7" t="s">
        <v>422</v>
      </c>
      <c r="C105" s="7"/>
      <c r="D105" s="8" t="s">
        <v>482</v>
      </c>
      <c r="E105" s="8" t="s">
        <v>24</v>
      </c>
      <c r="F105" s="8"/>
      <c r="G105" s="8"/>
      <c r="H105" s="8"/>
      <c r="I105" s="9" t="str">
        <f t="shared" si="1"/>
        <v xml:space="preserve">SECRETARIA DE OBRAS PUBLICAS   </v>
      </c>
      <c r="J105" s="10">
        <v>0</v>
      </c>
      <c r="K105" s="8" t="s">
        <v>246</v>
      </c>
      <c r="L105" s="8" t="s">
        <v>26</v>
      </c>
      <c r="M105" s="8" t="s">
        <v>26</v>
      </c>
      <c r="N105" s="8" t="s">
        <v>483</v>
      </c>
      <c r="O105" s="8" t="s">
        <v>27</v>
      </c>
      <c r="P105" s="8">
        <v>20400</v>
      </c>
      <c r="Q105" s="12">
        <v>45112</v>
      </c>
      <c r="R105" s="13" t="s">
        <v>26</v>
      </c>
      <c r="S105" s="12">
        <v>45112</v>
      </c>
      <c r="T105" s="12">
        <v>45478</v>
      </c>
      <c r="U105" s="10">
        <v>0</v>
      </c>
      <c r="V105" s="8" t="s">
        <v>484</v>
      </c>
    </row>
    <row r="106" spans="1:22" x14ac:dyDescent="0.25">
      <c r="A106" s="8">
        <v>88</v>
      </c>
      <c r="B106" s="7" t="s">
        <v>422</v>
      </c>
      <c r="C106" s="7"/>
      <c r="D106" s="8" t="s">
        <v>485</v>
      </c>
      <c r="E106" s="8" t="s">
        <v>486</v>
      </c>
      <c r="F106" s="8" t="s">
        <v>487</v>
      </c>
      <c r="G106" s="8" t="s">
        <v>488</v>
      </c>
      <c r="H106" s="8" t="s">
        <v>26</v>
      </c>
      <c r="I106" s="9" t="str">
        <f t="shared" si="1"/>
        <v>SILVIA ARMENDARIZ FEMAT</v>
      </c>
      <c r="J106" s="10">
        <v>2548</v>
      </c>
      <c r="K106" s="8" t="s">
        <v>489</v>
      </c>
      <c r="L106" s="8" t="s">
        <v>26</v>
      </c>
      <c r="M106" s="8">
        <v>3</v>
      </c>
      <c r="N106" s="8" t="s">
        <v>490</v>
      </c>
      <c r="O106" s="8" t="s">
        <v>320</v>
      </c>
      <c r="P106" s="8">
        <v>20437</v>
      </c>
      <c r="Q106" s="12">
        <v>45097</v>
      </c>
      <c r="R106" s="13" t="s">
        <v>491</v>
      </c>
      <c r="S106" s="12">
        <v>45113</v>
      </c>
      <c r="T106" s="12">
        <v>45844</v>
      </c>
      <c r="U106" s="10">
        <f>J106</f>
        <v>2548</v>
      </c>
      <c r="V106" s="8" t="s">
        <v>289</v>
      </c>
    </row>
    <row r="107" spans="1:22" x14ac:dyDescent="0.25">
      <c r="A107" s="8">
        <v>89</v>
      </c>
      <c r="B107" s="7" t="s">
        <v>422</v>
      </c>
      <c r="C107" s="7"/>
      <c r="D107" s="8" t="s">
        <v>492</v>
      </c>
      <c r="E107" s="8" t="s">
        <v>493</v>
      </c>
      <c r="F107" s="8" t="s">
        <v>177</v>
      </c>
      <c r="G107" s="8" t="s">
        <v>177</v>
      </c>
      <c r="H107" s="8" t="s">
        <v>26</v>
      </c>
      <c r="I107" s="9" t="str">
        <f t="shared" si="1"/>
        <v>MA. ALEJANDRA GARCIA GARCIA</v>
      </c>
      <c r="J107" s="10">
        <v>1807.48</v>
      </c>
      <c r="K107" s="8" t="s">
        <v>494</v>
      </c>
      <c r="L107" s="8" t="s">
        <v>26</v>
      </c>
      <c r="M107" s="8" t="s">
        <v>26</v>
      </c>
      <c r="N107" s="8" t="s">
        <v>434</v>
      </c>
      <c r="O107" s="8" t="s">
        <v>320</v>
      </c>
      <c r="P107" s="8">
        <v>20405</v>
      </c>
      <c r="Q107" s="12">
        <v>45098</v>
      </c>
      <c r="R107" s="13" t="s">
        <v>495</v>
      </c>
      <c r="S107" s="12">
        <v>45114</v>
      </c>
      <c r="T107" s="12">
        <v>45480</v>
      </c>
      <c r="U107" s="10">
        <f>J107</f>
        <v>1807.48</v>
      </c>
      <c r="V107" s="8" t="s">
        <v>496</v>
      </c>
    </row>
    <row r="108" spans="1:22" x14ac:dyDescent="0.25">
      <c r="A108" s="8">
        <v>90</v>
      </c>
      <c r="B108" s="7" t="s">
        <v>422</v>
      </c>
      <c r="C108" s="7"/>
      <c r="D108" s="8" t="s">
        <v>497</v>
      </c>
      <c r="E108" s="8" t="s">
        <v>498</v>
      </c>
      <c r="F108" s="8" t="s">
        <v>170</v>
      </c>
      <c r="G108" s="8" t="s">
        <v>499</v>
      </c>
      <c r="H108" s="8" t="s">
        <v>500</v>
      </c>
      <c r="I108" s="9" t="str">
        <f t="shared" si="1"/>
        <v>MARCO ANTONIO PUENTES MATA ALBACEA</v>
      </c>
      <c r="J108" s="10">
        <v>380</v>
      </c>
      <c r="K108" s="8" t="s">
        <v>501</v>
      </c>
      <c r="L108" s="8">
        <v>29</v>
      </c>
      <c r="M108" s="8">
        <v>3</v>
      </c>
      <c r="N108" s="8" t="s">
        <v>52</v>
      </c>
      <c r="O108" s="8" t="s">
        <v>320</v>
      </c>
      <c r="P108" s="8">
        <v>20420</v>
      </c>
      <c r="Q108" s="12">
        <v>45071</v>
      </c>
      <c r="R108" s="13" t="s">
        <v>502</v>
      </c>
      <c r="S108" s="12">
        <v>45114</v>
      </c>
      <c r="T108" s="12">
        <v>45298</v>
      </c>
      <c r="U108" s="10">
        <f>J108</f>
        <v>380</v>
      </c>
      <c r="V108" s="8" t="s">
        <v>503</v>
      </c>
    </row>
    <row r="109" spans="1:22" x14ac:dyDescent="0.25">
      <c r="A109" s="8">
        <v>91</v>
      </c>
      <c r="B109" s="7" t="s">
        <v>422</v>
      </c>
      <c r="C109" s="7"/>
      <c r="D109" s="8" t="s">
        <v>504</v>
      </c>
      <c r="E109" s="8" t="s">
        <v>505</v>
      </c>
      <c r="F109" s="8" t="s">
        <v>253</v>
      </c>
      <c r="G109" s="8" t="s">
        <v>506</v>
      </c>
      <c r="H109" s="8"/>
      <c r="I109" s="9" t="str">
        <f t="shared" si="1"/>
        <v xml:space="preserve">DORA OLIVIA TOVAR HUERTA </v>
      </c>
      <c r="J109" s="10">
        <v>7737.08</v>
      </c>
      <c r="K109" s="8" t="s">
        <v>507</v>
      </c>
      <c r="L109" s="8" t="s">
        <v>26</v>
      </c>
      <c r="M109" s="8" t="s">
        <v>26</v>
      </c>
      <c r="N109" s="8" t="s">
        <v>96</v>
      </c>
      <c r="O109" s="8" t="s">
        <v>320</v>
      </c>
      <c r="P109" s="8">
        <v>20400</v>
      </c>
      <c r="Q109" s="12">
        <v>45075</v>
      </c>
      <c r="R109" s="13" t="s">
        <v>508</v>
      </c>
      <c r="S109" s="12">
        <v>45118</v>
      </c>
      <c r="T109" s="12">
        <v>45484</v>
      </c>
      <c r="U109" s="10">
        <f>J109</f>
        <v>7737.08</v>
      </c>
      <c r="V109" s="8" t="s">
        <v>509</v>
      </c>
    </row>
    <row r="110" spans="1:22" x14ac:dyDescent="0.25">
      <c r="A110" s="8">
        <v>92</v>
      </c>
      <c r="B110" s="7" t="s">
        <v>422</v>
      </c>
      <c r="C110" s="7"/>
      <c r="D110" s="8" t="s">
        <v>510</v>
      </c>
      <c r="E110" s="8" t="s">
        <v>511</v>
      </c>
      <c r="F110" s="8" t="s">
        <v>512</v>
      </c>
      <c r="G110" s="8" t="s">
        <v>513</v>
      </c>
      <c r="H110" s="8" t="s">
        <v>514</v>
      </c>
      <c r="I110" s="9" t="str">
        <f t="shared" si="1"/>
        <v>MARTIN TORRRES ROBLES Y CONDUEÑOS</v>
      </c>
      <c r="J110" s="10">
        <v>207</v>
      </c>
      <c r="K110" s="8" t="s">
        <v>515</v>
      </c>
      <c r="L110" s="8" t="s">
        <v>26</v>
      </c>
      <c r="M110" s="8" t="s">
        <v>26</v>
      </c>
      <c r="N110" s="8" t="s">
        <v>96</v>
      </c>
      <c r="O110" s="8" t="s">
        <v>320</v>
      </c>
      <c r="P110" s="8">
        <v>20400</v>
      </c>
      <c r="Q110" s="12">
        <v>45093</v>
      </c>
      <c r="R110" s="13" t="s">
        <v>516</v>
      </c>
      <c r="S110" s="12">
        <v>45118</v>
      </c>
      <c r="T110" s="12">
        <v>45302</v>
      </c>
      <c r="U110" s="10">
        <f>J110</f>
        <v>207</v>
      </c>
      <c r="V110" s="8" t="s">
        <v>517</v>
      </c>
    </row>
    <row r="111" spans="1:22" x14ac:dyDescent="0.25">
      <c r="A111" s="8">
        <v>93</v>
      </c>
      <c r="B111" s="7" t="s">
        <v>422</v>
      </c>
      <c r="C111" s="7"/>
      <c r="D111" s="8" t="s">
        <v>518</v>
      </c>
      <c r="E111" s="8" t="s">
        <v>519</v>
      </c>
      <c r="F111" s="8" t="s">
        <v>520</v>
      </c>
      <c r="G111" s="8"/>
      <c r="H111" s="8" t="s">
        <v>521</v>
      </c>
      <c r="I111" s="9" t="str">
        <f t="shared" si="1"/>
        <v>ENGRACIA AGUILAR  (USUFRUCTO VITALICIO)</v>
      </c>
      <c r="J111" s="10">
        <v>218.5</v>
      </c>
      <c r="K111" s="8" t="s">
        <v>522</v>
      </c>
      <c r="L111" s="8" t="s">
        <v>26</v>
      </c>
      <c r="M111" s="8">
        <v>1</v>
      </c>
      <c r="N111" s="8" t="s">
        <v>523</v>
      </c>
      <c r="O111" s="8" t="s">
        <v>523</v>
      </c>
      <c r="P111" s="8" t="s">
        <v>26</v>
      </c>
      <c r="Q111" s="12">
        <v>45098</v>
      </c>
      <c r="R111" s="13" t="s">
        <v>524</v>
      </c>
      <c r="S111" s="12">
        <v>45121</v>
      </c>
      <c r="T111" s="12">
        <v>45305</v>
      </c>
      <c r="U111" s="10">
        <f>J111</f>
        <v>218.5</v>
      </c>
      <c r="V111" s="8" t="s">
        <v>525</v>
      </c>
    </row>
    <row r="112" spans="1:22" x14ac:dyDescent="0.25">
      <c r="A112" s="8">
        <v>94</v>
      </c>
      <c r="B112" s="7" t="s">
        <v>422</v>
      </c>
      <c r="C112" s="7"/>
      <c r="D112" s="8" t="s">
        <v>526</v>
      </c>
      <c r="E112" s="8" t="s">
        <v>527</v>
      </c>
      <c r="F112" s="8" t="s">
        <v>528</v>
      </c>
      <c r="G112" s="8" t="s">
        <v>529</v>
      </c>
      <c r="H112" s="8" t="s">
        <v>26</v>
      </c>
      <c r="I112" s="9" t="str">
        <f t="shared" si="1"/>
        <v>MA. LUZ SOLEDAD RODRIGUEZ</v>
      </c>
      <c r="J112" s="10">
        <v>1257.8</v>
      </c>
      <c r="K112" s="8" t="s">
        <v>530</v>
      </c>
      <c r="L112" s="8" t="s">
        <v>26</v>
      </c>
      <c r="M112" s="8" t="s">
        <v>26</v>
      </c>
      <c r="N112" s="8" t="s">
        <v>365</v>
      </c>
      <c r="O112" s="8" t="s">
        <v>365</v>
      </c>
      <c r="P112" s="8">
        <v>20425</v>
      </c>
      <c r="Q112" s="12">
        <v>45103</v>
      </c>
      <c r="R112" s="13" t="s">
        <v>531</v>
      </c>
      <c r="S112" s="12">
        <v>45125</v>
      </c>
      <c r="T112" s="12">
        <v>45309</v>
      </c>
      <c r="U112" s="10">
        <f>J112</f>
        <v>1257.8</v>
      </c>
      <c r="V112" s="8" t="s">
        <v>532</v>
      </c>
    </row>
    <row r="113" spans="1:22" x14ac:dyDescent="0.25">
      <c r="A113" s="8">
        <v>95</v>
      </c>
      <c r="B113" s="7" t="s">
        <v>422</v>
      </c>
      <c r="C113" s="7"/>
      <c r="D113" s="8" t="s">
        <v>533</v>
      </c>
      <c r="E113" s="8" t="s">
        <v>534</v>
      </c>
      <c r="F113" s="8" t="s">
        <v>535</v>
      </c>
      <c r="G113" s="8" t="s">
        <v>536</v>
      </c>
      <c r="H113" s="8" t="s">
        <v>26</v>
      </c>
      <c r="I113" s="9" t="str">
        <f t="shared" si="1"/>
        <v>OSCAR MARMOLEJO SANCHEZ</v>
      </c>
      <c r="J113" s="10">
        <v>342</v>
      </c>
      <c r="K113" s="8" t="s">
        <v>131</v>
      </c>
      <c r="L113" s="8">
        <v>5</v>
      </c>
      <c r="M113" s="8">
        <v>29</v>
      </c>
      <c r="N113" s="8" t="s">
        <v>132</v>
      </c>
      <c r="O113" s="8" t="s">
        <v>320</v>
      </c>
      <c r="P113" s="8">
        <v>20404</v>
      </c>
      <c r="Q113" s="12">
        <v>45111</v>
      </c>
      <c r="R113" s="13" t="s">
        <v>537</v>
      </c>
      <c r="S113" s="12">
        <v>45131</v>
      </c>
      <c r="T113" s="12">
        <v>45315</v>
      </c>
      <c r="U113" s="10">
        <f>J113</f>
        <v>342</v>
      </c>
      <c r="V113" s="8" t="s">
        <v>538</v>
      </c>
    </row>
    <row r="114" spans="1:22" x14ac:dyDescent="0.25">
      <c r="A114" s="8">
        <v>96</v>
      </c>
      <c r="B114" s="7" t="s">
        <v>422</v>
      </c>
      <c r="C114" s="7"/>
      <c r="D114" s="8" t="s">
        <v>539</v>
      </c>
      <c r="E114" s="8" t="s">
        <v>540</v>
      </c>
      <c r="F114" s="8" t="s">
        <v>541</v>
      </c>
      <c r="G114" s="8" t="s">
        <v>536</v>
      </c>
      <c r="H114" s="8"/>
      <c r="I114" s="9" t="str">
        <f t="shared" si="1"/>
        <v xml:space="preserve">HERMELINDA VELAZQUEZ SANCHEZ </v>
      </c>
      <c r="J114" s="10">
        <v>1140</v>
      </c>
      <c r="K114" s="8" t="s">
        <v>25</v>
      </c>
      <c r="L114" s="8" t="s">
        <v>26</v>
      </c>
      <c r="M114" s="8" t="s">
        <v>26</v>
      </c>
      <c r="N114" s="8"/>
      <c r="O114" s="8" t="s">
        <v>320</v>
      </c>
      <c r="P114" s="8">
        <v>20426</v>
      </c>
      <c r="Q114" s="12">
        <v>45117</v>
      </c>
      <c r="R114" s="13" t="s">
        <v>542</v>
      </c>
      <c r="S114" s="12">
        <v>45138</v>
      </c>
      <c r="T114" s="12">
        <v>45322</v>
      </c>
      <c r="U114" s="10">
        <f>J114</f>
        <v>1140</v>
      </c>
      <c r="V114" s="8" t="s">
        <v>289</v>
      </c>
    </row>
    <row r="115" spans="1:22" x14ac:dyDescent="0.25">
      <c r="A115" s="8">
        <v>97</v>
      </c>
      <c r="B115" s="7" t="s">
        <v>543</v>
      </c>
      <c r="C115" s="7"/>
      <c r="D115" s="8" t="s">
        <v>544</v>
      </c>
      <c r="E115" s="8" t="s">
        <v>545</v>
      </c>
      <c r="F115" s="8"/>
      <c r="G115" s="8"/>
      <c r="H115" s="8"/>
      <c r="I115" s="9" t="str">
        <f t="shared" si="1"/>
        <v xml:space="preserve">PRODUCTOS FARMACEUTICOS S.A. DE C.V.    </v>
      </c>
      <c r="J115" s="14">
        <v>83107.839999999997</v>
      </c>
      <c r="K115" s="8" t="s">
        <v>546</v>
      </c>
      <c r="L115" s="8" t="s">
        <v>26</v>
      </c>
      <c r="M115" s="8" t="s">
        <v>26</v>
      </c>
      <c r="N115" s="8" t="s">
        <v>83</v>
      </c>
      <c r="O115" s="8" t="s">
        <v>27</v>
      </c>
      <c r="P115" s="8">
        <v>20437</v>
      </c>
      <c r="Q115" s="12">
        <v>45113</v>
      </c>
      <c r="R115" s="13" t="s">
        <v>547</v>
      </c>
      <c r="S115" s="12">
        <v>45140</v>
      </c>
      <c r="T115" s="12">
        <v>46236</v>
      </c>
      <c r="U115" s="10">
        <v>83107.839999999997</v>
      </c>
      <c r="V115" s="8" t="s">
        <v>548</v>
      </c>
    </row>
    <row r="116" spans="1:22" x14ac:dyDescent="0.25">
      <c r="A116" s="8">
        <v>98</v>
      </c>
      <c r="B116" s="7" t="s">
        <v>543</v>
      </c>
      <c r="C116" s="7"/>
      <c r="D116" s="8" t="s">
        <v>549</v>
      </c>
      <c r="E116" s="8" t="s">
        <v>550</v>
      </c>
      <c r="F116" s="8" t="s">
        <v>551</v>
      </c>
      <c r="G116" s="8" t="s">
        <v>536</v>
      </c>
      <c r="H116" s="8" t="s">
        <v>26</v>
      </c>
      <c r="I116" s="9" t="str">
        <f t="shared" si="1"/>
        <v>ERICK  MURO  SANCHEZ</v>
      </c>
      <c r="J116" s="10">
        <v>14351.88</v>
      </c>
      <c r="K116" s="8" t="s">
        <v>552</v>
      </c>
      <c r="L116" s="8" t="s">
        <v>26</v>
      </c>
      <c r="M116" s="8" t="s">
        <v>26</v>
      </c>
      <c r="N116" s="8" t="s">
        <v>471</v>
      </c>
      <c r="O116" s="8" t="s">
        <v>27</v>
      </c>
      <c r="P116" s="8">
        <v>20406</v>
      </c>
      <c r="Q116" s="12">
        <v>45113</v>
      </c>
      <c r="R116" s="13" t="s">
        <v>553</v>
      </c>
      <c r="S116" s="12">
        <v>45142</v>
      </c>
      <c r="T116" s="12">
        <v>45873</v>
      </c>
      <c r="U116" s="10">
        <f>J116</f>
        <v>14351.88</v>
      </c>
      <c r="V116" s="8" t="s">
        <v>554</v>
      </c>
    </row>
    <row r="117" spans="1:22" x14ac:dyDescent="0.25">
      <c r="A117" s="8">
        <v>99</v>
      </c>
      <c r="B117" s="7" t="s">
        <v>543</v>
      </c>
      <c r="C117" s="7"/>
      <c r="D117" s="8" t="s">
        <v>555</v>
      </c>
      <c r="E117" s="8" t="s">
        <v>556</v>
      </c>
      <c r="F117" s="8" t="s">
        <v>557</v>
      </c>
      <c r="G117" s="8" t="s">
        <v>558</v>
      </c>
      <c r="H117" s="8" t="s">
        <v>514</v>
      </c>
      <c r="I117" s="9" t="str">
        <f t="shared" si="1"/>
        <v>GONZALO ARTURO  REYES  BARRIO  Y CONDUEÑOS</v>
      </c>
      <c r="J117" s="10">
        <v>208.88</v>
      </c>
      <c r="K117" s="8" t="s">
        <v>559</v>
      </c>
      <c r="L117" s="8">
        <v>17</v>
      </c>
      <c r="M117" s="8">
        <v>31</v>
      </c>
      <c r="N117" s="8" t="s">
        <v>161</v>
      </c>
      <c r="O117" s="8" t="s">
        <v>27</v>
      </c>
      <c r="P117" s="8">
        <v>20404</v>
      </c>
      <c r="Q117" s="12">
        <v>45127</v>
      </c>
      <c r="R117" s="13" t="s">
        <v>560</v>
      </c>
      <c r="S117" s="12">
        <v>45155</v>
      </c>
      <c r="T117" s="12">
        <v>45339</v>
      </c>
      <c r="U117" s="10">
        <f>J117</f>
        <v>208.88</v>
      </c>
      <c r="V117" s="8" t="s">
        <v>561</v>
      </c>
    </row>
    <row r="118" spans="1:22" x14ac:dyDescent="0.25">
      <c r="A118" s="8">
        <v>100</v>
      </c>
      <c r="B118" s="7" t="s">
        <v>543</v>
      </c>
      <c r="C118" s="7"/>
      <c r="D118" s="8" t="s">
        <v>562</v>
      </c>
      <c r="E118" s="8" t="s">
        <v>563</v>
      </c>
      <c r="F118" s="8"/>
      <c r="G118" s="8"/>
      <c r="H118" s="8"/>
      <c r="I118" s="9" t="str">
        <f t="shared" si="1"/>
        <v xml:space="preserve">INSTITUTO DE VIVIENDA SOCIAL Y ORDENAMIENTO DE LA PROPIEDAD DEL ESTADO DE AGUASCALIENTES   </v>
      </c>
      <c r="J118" s="10">
        <v>0</v>
      </c>
      <c r="K118" s="8" t="s">
        <v>564</v>
      </c>
      <c r="L118" s="8" t="s">
        <v>26</v>
      </c>
      <c r="M118" s="8" t="s">
        <v>26</v>
      </c>
      <c r="N118" s="8" t="s">
        <v>474</v>
      </c>
      <c r="O118" s="8" t="s">
        <v>27</v>
      </c>
      <c r="P118" s="8">
        <v>20424</v>
      </c>
      <c r="Q118" s="12">
        <v>45148</v>
      </c>
      <c r="R118" s="13" t="s">
        <v>565</v>
      </c>
      <c r="S118" s="12">
        <v>45166</v>
      </c>
      <c r="T118" s="12">
        <v>45532</v>
      </c>
      <c r="U118" s="10">
        <f>J118</f>
        <v>0</v>
      </c>
      <c r="V118" s="8" t="s">
        <v>566</v>
      </c>
    </row>
    <row r="119" spans="1:22" x14ac:dyDescent="0.25">
      <c r="A119" s="8">
        <v>101</v>
      </c>
      <c r="B119" s="7" t="s">
        <v>543</v>
      </c>
      <c r="C119" s="7"/>
      <c r="D119" s="8" t="s">
        <v>567</v>
      </c>
      <c r="E119" s="8" t="s">
        <v>568</v>
      </c>
      <c r="F119" s="8" t="s">
        <v>569</v>
      </c>
      <c r="G119" s="8" t="s">
        <v>570</v>
      </c>
      <c r="H119" s="8"/>
      <c r="I119" s="9" t="str">
        <f t="shared" si="1"/>
        <v xml:space="preserve">LUZ MARIA  MACIA S CASTILLO  </v>
      </c>
      <c r="J119" s="10">
        <v>856.08</v>
      </c>
      <c r="K119" s="8" t="s">
        <v>571</v>
      </c>
      <c r="L119" s="8" t="s">
        <v>26</v>
      </c>
      <c r="M119" s="8" t="s">
        <v>26</v>
      </c>
      <c r="N119" s="8" t="s">
        <v>471</v>
      </c>
      <c r="O119" s="8" t="s">
        <v>27</v>
      </c>
      <c r="P119" s="8">
        <v>20406</v>
      </c>
      <c r="Q119" s="12">
        <v>45146</v>
      </c>
      <c r="R119" s="13" t="s">
        <v>572</v>
      </c>
      <c r="S119" s="12">
        <v>45168</v>
      </c>
      <c r="T119" s="12">
        <v>45534</v>
      </c>
      <c r="U119" s="10">
        <f>J119</f>
        <v>856.08</v>
      </c>
      <c r="V119" s="8" t="s">
        <v>561</v>
      </c>
    </row>
    <row r="120" spans="1:22" x14ac:dyDescent="0.25">
      <c r="A120" s="8">
        <v>102</v>
      </c>
      <c r="B120" s="7" t="s">
        <v>543</v>
      </c>
      <c r="C120" s="7"/>
      <c r="D120" s="8" t="s">
        <v>573</v>
      </c>
      <c r="E120" s="8" t="s">
        <v>574</v>
      </c>
      <c r="F120" s="8" t="s">
        <v>44</v>
      </c>
      <c r="G120" s="8" t="s">
        <v>575</v>
      </c>
      <c r="H120" s="8" t="s">
        <v>26</v>
      </c>
      <c r="I120" s="9" t="str">
        <f t="shared" si="1"/>
        <v>GUILLERMO GUADALUPE  HERRERA DIAZ</v>
      </c>
      <c r="J120" s="10">
        <v>21171.43</v>
      </c>
      <c r="K120" s="8" t="s">
        <v>576</v>
      </c>
      <c r="L120" s="8" t="s">
        <v>26</v>
      </c>
      <c r="M120" s="8" t="s">
        <v>26</v>
      </c>
      <c r="N120" s="8" t="s">
        <v>577</v>
      </c>
      <c r="O120" s="8" t="s">
        <v>27</v>
      </c>
      <c r="P120" s="8">
        <v>20403</v>
      </c>
      <c r="Q120" s="12">
        <v>45103</v>
      </c>
      <c r="R120" s="13" t="s">
        <v>578</v>
      </c>
      <c r="S120" s="12">
        <v>45168</v>
      </c>
      <c r="T120" s="12">
        <v>46264</v>
      </c>
      <c r="U120" s="10">
        <f>J120</f>
        <v>21171.43</v>
      </c>
      <c r="V120" s="8" t="s">
        <v>579</v>
      </c>
    </row>
    <row r="121" spans="1:22" x14ac:dyDescent="0.25">
      <c r="A121" s="8">
        <v>103</v>
      </c>
      <c r="B121" s="7" t="s">
        <v>580</v>
      </c>
      <c r="C121" s="7"/>
      <c r="D121" s="8" t="s">
        <v>581</v>
      </c>
      <c r="E121" s="8" t="s">
        <v>317</v>
      </c>
      <c r="F121" s="8"/>
      <c r="G121" s="8"/>
      <c r="H121" s="8"/>
      <c r="I121" s="9" t="str">
        <f t="shared" si="1"/>
        <v xml:space="preserve">MUNICIPIO DE RINCON DE ROMOS   </v>
      </c>
      <c r="J121" s="10">
        <v>0</v>
      </c>
      <c r="K121" s="8" t="s">
        <v>444</v>
      </c>
      <c r="L121" s="8" t="s">
        <v>26</v>
      </c>
      <c r="M121" s="8" t="s">
        <v>26</v>
      </c>
      <c r="N121" s="8" t="s">
        <v>51</v>
      </c>
      <c r="O121" s="8" t="s">
        <v>27</v>
      </c>
      <c r="P121" s="8">
        <v>20420</v>
      </c>
      <c r="Q121" s="12">
        <v>45166</v>
      </c>
      <c r="R121" s="13" t="s">
        <v>565</v>
      </c>
      <c r="S121" s="12">
        <v>45169</v>
      </c>
      <c r="T121" s="12">
        <v>45535</v>
      </c>
      <c r="U121" s="10">
        <f>J121</f>
        <v>0</v>
      </c>
      <c r="V121" s="8" t="s">
        <v>582</v>
      </c>
    </row>
    <row r="122" spans="1:22" x14ac:dyDescent="0.25">
      <c r="A122" s="8">
        <v>104</v>
      </c>
      <c r="B122" s="7" t="s">
        <v>580</v>
      </c>
      <c r="C122" s="7"/>
      <c r="D122" s="8" t="s">
        <v>583</v>
      </c>
      <c r="E122" s="8" t="s">
        <v>584</v>
      </c>
      <c r="F122" s="8"/>
      <c r="G122" s="8"/>
      <c r="H122" s="8"/>
      <c r="I122" s="9" t="str">
        <f t="shared" si="1"/>
        <v xml:space="preserve">MUNICIPIO DE RINCÓN DE ROMOS   </v>
      </c>
      <c r="J122" s="10">
        <v>0</v>
      </c>
      <c r="K122" s="8" t="s">
        <v>444</v>
      </c>
      <c r="L122" s="8" t="s">
        <v>26</v>
      </c>
      <c r="M122" s="8" t="s">
        <v>26</v>
      </c>
      <c r="N122" s="8" t="s">
        <v>51</v>
      </c>
      <c r="O122" s="8" t="s">
        <v>27</v>
      </c>
      <c r="P122" s="8">
        <v>20420</v>
      </c>
      <c r="Q122" s="12">
        <v>45166</v>
      </c>
      <c r="R122" s="13" t="s">
        <v>565</v>
      </c>
      <c r="S122" s="12">
        <v>45169</v>
      </c>
      <c r="T122" s="12">
        <v>45535</v>
      </c>
      <c r="U122" s="10">
        <f>J122</f>
        <v>0</v>
      </c>
      <c r="V122" s="8" t="str">
        <f>'[2]LIC CONST NO. 21-OPM'!$B$27</f>
        <v>REHABILITACIÓN RED DE DRENAJE SANITARIO Y RED DE AGUA POTABLE EN RINCÓN DE ROMOS, LOCALIDAD PABLO ESCALERAS, ASENTAMIENTO PABLO ESCALERAS, CALLE PELICANO COLONIA MIRADOR DEL GAVILAN (NO. DE OBRA 07001/23).</v>
      </c>
    </row>
    <row r="123" spans="1:22" x14ac:dyDescent="0.25">
      <c r="A123" s="8">
        <v>105</v>
      </c>
      <c r="B123" s="7" t="s">
        <v>580</v>
      </c>
      <c r="C123" s="7"/>
      <c r="D123" s="8" t="s">
        <v>585</v>
      </c>
      <c r="E123" s="8" t="s">
        <v>586</v>
      </c>
      <c r="F123" s="8"/>
      <c r="G123" s="8"/>
      <c r="H123" s="8"/>
      <c r="I123" s="9" t="str">
        <f t="shared" si="1"/>
        <v xml:space="preserve">MUNICIPIO DE RINCON DE ROMOS    </v>
      </c>
      <c r="J123" s="10">
        <v>0</v>
      </c>
      <c r="K123" s="8" t="s">
        <v>447</v>
      </c>
      <c r="L123" s="8" t="s">
        <v>26</v>
      </c>
      <c r="M123" s="8" t="s">
        <v>26</v>
      </c>
      <c r="N123" s="8" t="s">
        <v>51</v>
      </c>
      <c r="O123" s="8" t="s">
        <v>27</v>
      </c>
      <c r="P123" s="8">
        <v>20420</v>
      </c>
      <c r="Q123" s="12">
        <v>45166</v>
      </c>
      <c r="R123" s="13" t="s">
        <v>565</v>
      </c>
      <c r="S123" s="12">
        <v>45169</v>
      </c>
      <c r="T123" s="12">
        <v>45900</v>
      </c>
      <c r="U123" s="10">
        <f>J123</f>
        <v>0</v>
      </c>
      <c r="V123" s="8" t="s">
        <v>587</v>
      </c>
    </row>
    <row r="124" spans="1:22" x14ac:dyDescent="0.25">
      <c r="A124" s="8">
        <v>106</v>
      </c>
      <c r="B124" s="7" t="s">
        <v>580</v>
      </c>
      <c r="C124" s="7"/>
      <c r="D124" s="8" t="s">
        <v>588</v>
      </c>
      <c r="E124" s="8" t="s">
        <v>586</v>
      </c>
      <c r="F124" s="8"/>
      <c r="G124" s="8"/>
      <c r="H124" s="8"/>
      <c r="I124" s="9" t="str">
        <f t="shared" si="1"/>
        <v xml:space="preserve">MUNICIPIO DE RINCON DE ROMOS    </v>
      </c>
      <c r="J124" s="10">
        <v>0</v>
      </c>
      <c r="K124" s="8" t="s">
        <v>450</v>
      </c>
      <c r="L124" s="8" t="s">
        <v>26</v>
      </c>
      <c r="M124" s="8" t="s">
        <v>26</v>
      </c>
      <c r="N124" s="8" t="s">
        <v>51</v>
      </c>
      <c r="O124" s="8" t="s">
        <v>27</v>
      </c>
      <c r="P124" s="8">
        <v>20420</v>
      </c>
      <c r="Q124" s="12">
        <v>45166</v>
      </c>
      <c r="R124" s="13" t="s">
        <v>565</v>
      </c>
      <c r="S124" s="12">
        <v>45169</v>
      </c>
      <c r="T124" s="12">
        <v>45900</v>
      </c>
      <c r="U124" s="10">
        <f>J124</f>
        <v>0</v>
      </c>
      <c r="V124" s="8" t="s">
        <v>589</v>
      </c>
    </row>
    <row r="125" spans="1:22" x14ac:dyDescent="0.25">
      <c r="A125" s="8">
        <v>107</v>
      </c>
      <c r="B125" s="7" t="s">
        <v>580</v>
      </c>
      <c r="C125" s="7"/>
      <c r="D125" s="8" t="s">
        <v>590</v>
      </c>
      <c r="E125" s="8" t="s">
        <v>586</v>
      </c>
      <c r="F125" s="8"/>
      <c r="G125" s="8"/>
      <c r="H125" s="8"/>
      <c r="I125" s="9" t="str">
        <f t="shared" si="1"/>
        <v xml:space="preserve">MUNICIPIO DE RINCON DE ROMOS    </v>
      </c>
      <c r="J125" s="10">
        <v>0</v>
      </c>
      <c r="K125" s="8" t="s">
        <v>453</v>
      </c>
      <c r="L125" s="8" t="s">
        <v>26</v>
      </c>
      <c r="M125" s="8" t="s">
        <v>26</v>
      </c>
      <c r="N125" s="8" t="s">
        <v>404</v>
      </c>
      <c r="O125" s="8" t="s">
        <v>27</v>
      </c>
      <c r="P125" s="8">
        <v>20420</v>
      </c>
      <c r="Q125" s="12">
        <v>45166</v>
      </c>
      <c r="R125" s="13" t="s">
        <v>565</v>
      </c>
      <c r="S125" s="12">
        <v>45169</v>
      </c>
      <c r="T125" s="12">
        <v>45900</v>
      </c>
      <c r="U125" s="10">
        <f>J125</f>
        <v>0</v>
      </c>
      <c r="V125" s="8" t="s">
        <v>591</v>
      </c>
    </row>
    <row r="126" spans="1:22" x14ac:dyDescent="0.25">
      <c r="A126" s="8">
        <v>108</v>
      </c>
      <c r="B126" s="7" t="s">
        <v>580</v>
      </c>
      <c r="C126" s="7"/>
      <c r="D126" s="8" t="s">
        <v>592</v>
      </c>
      <c r="E126" s="8" t="s">
        <v>586</v>
      </c>
      <c r="F126" s="8"/>
      <c r="G126" s="8"/>
      <c r="H126" s="8"/>
      <c r="I126" s="9" t="str">
        <f t="shared" si="1"/>
        <v xml:space="preserve">MUNICIPIO DE RINCON DE ROMOS    </v>
      </c>
      <c r="J126" s="10">
        <v>0</v>
      </c>
      <c r="K126" s="8" t="s">
        <v>410</v>
      </c>
      <c r="L126" s="8" t="s">
        <v>26</v>
      </c>
      <c r="M126" s="8" t="s">
        <v>26</v>
      </c>
      <c r="N126" s="8" t="s">
        <v>458</v>
      </c>
      <c r="O126" s="8" t="s">
        <v>83</v>
      </c>
      <c r="P126" s="8">
        <v>20437</v>
      </c>
      <c r="Q126" s="12">
        <v>45166</v>
      </c>
      <c r="R126" s="13" t="s">
        <v>565</v>
      </c>
      <c r="S126" s="12">
        <v>45169</v>
      </c>
      <c r="T126" s="12">
        <v>45535</v>
      </c>
      <c r="U126" s="10">
        <f>J126</f>
        <v>0</v>
      </c>
      <c r="V126" s="8" t="s">
        <v>593</v>
      </c>
    </row>
    <row r="127" spans="1:22" x14ac:dyDescent="0.25">
      <c r="A127" s="8">
        <v>109</v>
      </c>
      <c r="B127" s="7" t="s">
        <v>580</v>
      </c>
      <c r="C127" s="7"/>
      <c r="D127" s="8" t="s">
        <v>594</v>
      </c>
      <c r="E127" s="8" t="s">
        <v>586</v>
      </c>
      <c r="F127" s="8"/>
      <c r="G127" s="8"/>
      <c r="H127" s="8"/>
      <c r="I127" s="9" t="str">
        <f t="shared" si="1"/>
        <v xml:space="preserve">MUNICIPIO DE RINCON DE ROMOS    </v>
      </c>
      <c r="J127" s="10">
        <v>0</v>
      </c>
      <c r="K127" s="8" t="s">
        <v>410</v>
      </c>
      <c r="L127" s="8" t="s">
        <v>26</v>
      </c>
      <c r="M127" s="8" t="s">
        <v>26</v>
      </c>
      <c r="N127" s="8" t="s">
        <v>458</v>
      </c>
      <c r="O127" s="8" t="s">
        <v>83</v>
      </c>
      <c r="P127" s="8">
        <v>20437</v>
      </c>
      <c r="Q127" s="12">
        <v>45166</v>
      </c>
      <c r="R127" s="13" t="s">
        <v>565</v>
      </c>
      <c r="S127" s="12">
        <v>45169</v>
      </c>
      <c r="T127" s="12">
        <v>45900</v>
      </c>
      <c r="U127" s="10">
        <f>J127</f>
        <v>0</v>
      </c>
      <c r="V127" s="8" t="s">
        <v>595</v>
      </c>
    </row>
    <row r="128" spans="1:22" x14ac:dyDescent="0.25">
      <c r="A128" s="8">
        <v>110</v>
      </c>
      <c r="B128" s="7" t="s">
        <v>580</v>
      </c>
      <c r="C128" s="7"/>
      <c r="D128" s="8" t="s">
        <v>596</v>
      </c>
      <c r="E128" s="8" t="s">
        <v>586</v>
      </c>
      <c r="F128" s="8"/>
      <c r="G128" s="8"/>
      <c r="H128" s="8"/>
      <c r="I128" s="9" t="str">
        <f t="shared" si="1"/>
        <v xml:space="preserve">MUNICIPIO DE RINCON DE ROMOS    </v>
      </c>
      <c r="J128" s="10">
        <v>0</v>
      </c>
      <c r="K128" s="8" t="s">
        <v>407</v>
      </c>
      <c r="L128" s="8" t="s">
        <v>26</v>
      </c>
      <c r="M128" s="8" t="s">
        <v>26</v>
      </c>
      <c r="N128" s="8" t="s">
        <v>458</v>
      </c>
      <c r="O128" s="8" t="s">
        <v>83</v>
      </c>
      <c r="P128" s="8">
        <v>20437</v>
      </c>
      <c r="Q128" s="12">
        <v>45166</v>
      </c>
      <c r="R128" s="13" t="s">
        <v>565</v>
      </c>
      <c r="S128" s="12">
        <v>45169</v>
      </c>
      <c r="T128" s="12">
        <v>45900</v>
      </c>
      <c r="U128" s="10">
        <f>J128</f>
        <v>0</v>
      </c>
      <c r="V128" s="8" t="s">
        <v>597</v>
      </c>
    </row>
    <row r="129" spans="1:22" x14ac:dyDescent="0.25">
      <c r="A129" s="8">
        <v>111</v>
      </c>
      <c r="B129" s="7" t="s">
        <v>580</v>
      </c>
      <c r="C129" s="7"/>
      <c r="D129" s="8" t="s">
        <v>598</v>
      </c>
      <c r="E129" s="8" t="s">
        <v>586</v>
      </c>
      <c r="F129" s="8"/>
      <c r="G129" s="8"/>
      <c r="H129" s="8"/>
      <c r="I129" s="9" t="str">
        <f t="shared" si="1"/>
        <v xml:space="preserve">MUNICIPIO DE RINCON DE ROMOS    </v>
      </c>
      <c r="J129" s="10">
        <v>0</v>
      </c>
      <c r="K129" s="8" t="s">
        <v>407</v>
      </c>
      <c r="L129" s="8" t="s">
        <v>26</v>
      </c>
      <c r="M129" s="8" t="s">
        <v>26</v>
      </c>
      <c r="N129" s="8" t="s">
        <v>458</v>
      </c>
      <c r="O129" s="8" t="s">
        <v>83</v>
      </c>
      <c r="P129" s="8">
        <v>20437</v>
      </c>
      <c r="Q129" s="12">
        <v>45166</v>
      </c>
      <c r="R129" s="13" t="s">
        <v>565</v>
      </c>
      <c r="S129" s="12">
        <v>45169</v>
      </c>
      <c r="T129" s="12">
        <v>45900</v>
      </c>
      <c r="U129" s="10">
        <f>J129</f>
        <v>0</v>
      </c>
      <c r="V129" s="8" t="s">
        <v>599</v>
      </c>
    </row>
    <row r="130" spans="1:22" x14ac:dyDescent="0.25">
      <c r="A130" s="8">
        <v>112</v>
      </c>
      <c r="B130" s="7" t="s">
        <v>580</v>
      </c>
      <c r="C130" s="7"/>
      <c r="D130" s="8" t="s">
        <v>600</v>
      </c>
      <c r="E130" s="8" t="s">
        <v>586</v>
      </c>
      <c r="F130" s="8"/>
      <c r="G130" s="8"/>
      <c r="H130" s="8"/>
      <c r="I130" s="9" t="str">
        <f t="shared" ref="I130:I182" si="2">CONCATENATE(E130," ",F130," ",G130,IF(H130="N/A",""," " &amp; H130))</f>
        <v xml:space="preserve">MUNICIPIO DE RINCON DE ROMOS    </v>
      </c>
      <c r="J130" s="10">
        <v>0</v>
      </c>
      <c r="K130" s="8" t="s">
        <v>461</v>
      </c>
      <c r="L130" s="8" t="s">
        <v>26</v>
      </c>
      <c r="M130" s="8" t="s">
        <v>26</v>
      </c>
      <c r="N130" s="8" t="s">
        <v>458</v>
      </c>
      <c r="O130" s="8" t="s">
        <v>83</v>
      </c>
      <c r="P130" s="8">
        <v>20437</v>
      </c>
      <c r="Q130" s="12">
        <v>45166</v>
      </c>
      <c r="R130" s="13" t="s">
        <v>565</v>
      </c>
      <c r="S130" s="12">
        <v>45169</v>
      </c>
      <c r="T130" s="12">
        <v>45900</v>
      </c>
      <c r="U130" s="10">
        <f>J130</f>
        <v>0</v>
      </c>
      <c r="V130" s="8" t="s">
        <v>601</v>
      </c>
    </row>
    <row r="131" spans="1:22" x14ac:dyDescent="0.25">
      <c r="A131" s="8">
        <v>113</v>
      </c>
      <c r="B131" s="7" t="s">
        <v>580</v>
      </c>
      <c r="C131" s="7"/>
      <c r="D131" s="8" t="s">
        <v>602</v>
      </c>
      <c r="E131" s="8" t="s">
        <v>586</v>
      </c>
      <c r="F131" s="8"/>
      <c r="G131" s="8"/>
      <c r="H131" s="8"/>
      <c r="I131" s="9" t="str">
        <f t="shared" si="2"/>
        <v xml:space="preserve">MUNICIPIO DE RINCON DE ROMOS    </v>
      </c>
      <c r="J131" s="10">
        <v>0</v>
      </c>
      <c r="K131" s="8" t="s">
        <v>464</v>
      </c>
      <c r="L131" s="8" t="s">
        <v>26</v>
      </c>
      <c r="M131" s="8" t="s">
        <v>26</v>
      </c>
      <c r="N131" s="8" t="s">
        <v>378</v>
      </c>
      <c r="O131" s="8" t="s">
        <v>27</v>
      </c>
      <c r="P131" s="8">
        <v>20420</v>
      </c>
      <c r="Q131" s="12">
        <v>45166</v>
      </c>
      <c r="R131" s="13" t="s">
        <v>565</v>
      </c>
      <c r="S131" s="12">
        <v>45169</v>
      </c>
      <c r="T131" s="12">
        <v>45900</v>
      </c>
      <c r="U131" s="10">
        <f>J131</f>
        <v>0</v>
      </c>
      <c r="V131" s="8" t="s">
        <v>603</v>
      </c>
    </row>
    <row r="132" spans="1:22" x14ac:dyDescent="0.25">
      <c r="A132" s="8">
        <v>114</v>
      </c>
      <c r="B132" s="7" t="s">
        <v>580</v>
      </c>
      <c r="C132" s="7"/>
      <c r="D132" s="8" t="s">
        <v>604</v>
      </c>
      <c r="E132" s="8" t="s">
        <v>586</v>
      </c>
      <c r="F132" s="8"/>
      <c r="G132" s="8"/>
      <c r="H132" s="8"/>
      <c r="I132" s="9" t="str">
        <f t="shared" si="2"/>
        <v xml:space="preserve">MUNICIPIO DE RINCON DE ROMOS    </v>
      </c>
      <c r="J132" s="10">
        <v>0</v>
      </c>
      <c r="K132" s="8" t="s">
        <v>467</v>
      </c>
      <c r="L132" s="8" t="s">
        <v>26</v>
      </c>
      <c r="M132" s="8" t="s">
        <v>26</v>
      </c>
      <c r="N132" s="8" t="s">
        <v>195</v>
      </c>
      <c r="O132" s="8" t="s">
        <v>27</v>
      </c>
      <c r="P132" s="8">
        <v>20417</v>
      </c>
      <c r="Q132" s="12">
        <v>45166</v>
      </c>
      <c r="R132" s="13" t="s">
        <v>565</v>
      </c>
      <c r="S132" s="12">
        <v>45169</v>
      </c>
      <c r="T132" s="12">
        <v>45900</v>
      </c>
      <c r="U132" s="10">
        <f>J132</f>
        <v>0</v>
      </c>
      <c r="V132" s="8" t="s">
        <v>605</v>
      </c>
    </row>
    <row r="133" spans="1:22" x14ac:dyDescent="0.25">
      <c r="A133" s="8">
        <v>115</v>
      </c>
      <c r="B133" s="7" t="s">
        <v>580</v>
      </c>
      <c r="C133" s="7"/>
      <c r="D133" s="8" t="s">
        <v>606</v>
      </c>
      <c r="E133" s="8" t="s">
        <v>586</v>
      </c>
      <c r="F133" s="8"/>
      <c r="G133" s="8"/>
      <c r="H133" s="8"/>
      <c r="I133" s="9" t="str">
        <f t="shared" si="2"/>
        <v xml:space="preserve">MUNICIPIO DE RINCON DE ROMOS    </v>
      </c>
      <c r="J133" s="10">
        <v>0</v>
      </c>
      <c r="K133" s="8" t="s">
        <v>607</v>
      </c>
      <c r="L133" s="8" t="s">
        <v>26</v>
      </c>
      <c r="M133" s="8" t="s">
        <v>26</v>
      </c>
      <c r="N133" s="8" t="s">
        <v>471</v>
      </c>
      <c r="O133" s="8" t="s">
        <v>27</v>
      </c>
      <c r="P133" s="8">
        <v>20406</v>
      </c>
      <c r="Q133" s="12">
        <v>45166</v>
      </c>
      <c r="R133" s="13" t="s">
        <v>565</v>
      </c>
      <c r="S133" s="12">
        <v>45169</v>
      </c>
      <c r="T133" s="12">
        <v>45900</v>
      </c>
      <c r="U133" s="10">
        <f>J133</f>
        <v>0</v>
      </c>
      <c r="V133" s="8" t="s">
        <v>608</v>
      </c>
    </row>
    <row r="134" spans="1:22" x14ac:dyDescent="0.25">
      <c r="A134" s="8">
        <v>116</v>
      </c>
      <c r="B134" s="7" t="s">
        <v>580</v>
      </c>
      <c r="C134" s="7"/>
      <c r="D134" s="8" t="s">
        <v>609</v>
      </c>
      <c r="E134" s="8" t="s">
        <v>586</v>
      </c>
      <c r="F134" s="8"/>
      <c r="G134" s="8"/>
      <c r="H134" s="8"/>
      <c r="I134" s="9" t="str">
        <f t="shared" si="2"/>
        <v xml:space="preserve">MUNICIPIO DE RINCON DE ROMOS    </v>
      </c>
      <c r="J134" s="10">
        <v>0</v>
      </c>
      <c r="K134" s="8" t="s">
        <v>607</v>
      </c>
      <c r="L134" s="8" t="s">
        <v>26</v>
      </c>
      <c r="M134" s="8" t="s">
        <v>26</v>
      </c>
      <c r="N134" s="8" t="s">
        <v>471</v>
      </c>
      <c r="O134" s="8" t="s">
        <v>27</v>
      </c>
      <c r="P134" s="8">
        <v>20406</v>
      </c>
      <c r="Q134" s="12">
        <v>45166</v>
      </c>
      <c r="R134" s="13" t="s">
        <v>565</v>
      </c>
      <c r="S134" s="12">
        <v>45169</v>
      </c>
      <c r="T134" s="12">
        <v>45900</v>
      </c>
      <c r="U134" s="10">
        <f>J134</f>
        <v>0</v>
      </c>
      <c r="V134" s="8" t="s">
        <v>608</v>
      </c>
    </row>
    <row r="135" spans="1:22" x14ac:dyDescent="0.25">
      <c r="A135" s="8">
        <v>117</v>
      </c>
      <c r="B135" s="7" t="s">
        <v>580</v>
      </c>
      <c r="C135" s="7"/>
      <c r="D135" s="8" t="s">
        <v>610</v>
      </c>
      <c r="E135" s="8" t="s">
        <v>586</v>
      </c>
      <c r="F135" s="8"/>
      <c r="G135" s="8"/>
      <c r="H135" s="8"/>
      <c r="I135" s="9" t="str">
        <f t="shared" si="2"/>
        <v xml:space="preserve">MUNICIPIO DE RINCON DE ROMOS    </v>
      </c>
      <c r="J135" s="10">
        <v>0</v>
      </c>
      <c r="K135" s="8" t="s">
        <v>413</v>
      </c>
      <c r="L135" s="8" t="s">
        <v>26</v>
      </c>
      <c r="M135" s="8" t="s">
        <v>26</v>
      </c>
      <c r="N135" s="8" t="s">
        <v>474</v>
      </c>
      <c r="O135" s="8" t="s">
        <v>27</v>
      </c>
      <c r="P135" s="8">
        <v>20424</v>
      </c>
      <c r="Q135" s="12">
        <v>45166</v>
      </c>
      <c r="R135" s="13" t="s">
        <v>565</v>
      </c>
      <c r="S135" s="12">
        <v>45169</v>
      </c>
      <c r="T135" s="12">
        <v>45900</v>
      </c>
      <c r="U135" s="10">
        <f>J135</f>
        <v>0</v>
      </c>
      <c r="V135" s="8" t="s">
        <v>611</v>
      </c>
    </row>
    <row r="136" spans="1:22" x14ac:dyDescent="0.25">
      <c r="A136" s="8">
        <v>118</v>
      </c>
      <c r="B136" s="7" t="s">
        <v>580</v>
      </c>
      <c r="C136" s="7"/>
      <c r="D136" s="8" t="s">
        <v>612</v>
      </c>
      <c r="E136" s="8" t="s">
        <v>613</v>
      </c>
      <c r="F136" s="8" t="s">
        <v>101</v>
      </c>
      <c r="G136" s="8" t="s">
        <v>614</v>
      </c>
      <c r="H136" s="8" t="s">
        <v>26</v>
      </c>
      <c r="I136" s="9" t="str">
        <f t="shared" si="2"/>
        <v>MARIA DEL ROCIO ORTIZ MUÑOZ</v>
      </c>
      <c r="J136" s="10">
        <v>294</v>
      </c>
      <c r="K136" s="8" t="s">
        <v>615</v>
      </c>
      <c r="L136" s="8">
        <v>9</v>
      </c>
      <c r="M136" s="8" t="s">
        <v>616</v>
      </c>
      <c r="N136" s="8" t="s">
        <v>617</v>
      </c>
      <c r="O136" s="8" t="s">
        <v>211</v>
      </c>
      <c r="P136" s="8">
        <v>20404</v>
      </c>
      <c r="Q136" s="12" t="s">
        <v>618</v>
      </c>
      <c r="R136" s="13" t="s">
        <v>619</v>
      </c>
      <c r="S136" s="12">
        <v>45181</v>
      </c>
      <c r="T136" s="12">
        <v>45363</v>
      </c>
      <c r="U136" s="10">
        <f>J136</f>
        <v>294</v>
      </c>
      <c r="V136" s="8" t="s">
        <v>620</v>
      </c>
    </row>
    <row r="137" spans="1:22" x14ac:dyDescent="0.25">
      <c r="A137" s="8">
        <v>119</v>
      </c>
      <c r="B137" s="7" t="s">
        <v>580</v>
      </c>
      <c r="C137" s="7"/>
      <c r="D137" s="8" t="s">
        <v>621</v>
      </c>
      <c r="E137" s="8" t="s">
        <v>622</v>
      </c>
      <c r="F137" s="8" t="s">
        <v>623</v>
      </c>
      <c r="G137" s="8" t="s">
        <v>529</v>
      </c>
      <c r="H137" s="8" t="s">
        <v>26</v>
      </c>
      <c r="I137" s="9" t="str">
        <f t="shared" si="2"/>
        <v>ISMAEL  SANTILLAN RODRIGUEZ</v>
      </c>
      <c r="J137" s="10">
        <v>2486</v>
      </c>
      <c r="K137" s="8" t="s">
        <v>624</v>
      </c>
      <c r="L137" s="8">
        <v>6</v>
      </c>
      <c r="M137" s="8">
        <v>26</v>
      </c>
      <c r="N137" s="8" t="s">
        <v>195</v>
      </c>
      <c r="O137" s="8" t="s">
        <v>27</v>
      </c>
      <c r="P137" s="8">
        <v>20417</v>
      </c>
      <c r="Q137" s="12">
        <v>45135</v>
      </c>
      <c r="R137" s="13" t="s">
        <v>625</v>
      </c>
      <c r="S137" s="12">
        <v>45188</v>
      </c>
      <c r="T137" s="12">
        <v>45554</v>
      </c>
      <c r="U137" s="10">
        <f>J137</f>
        <v>2486</v>
      </c>
      <c r="V137" s="8" t="s">
        <v>626</v>
      </c>
    </row>
    <row r="138" spans="1:22" x14ac:dyDescent="0.25">
      <c r="A138" s="8">
        <v>120</v>
      </c>
      <c r="B138" s="7" t="s">
        <v>580</v>
      </c>
      <c r="C138" s="7"/>
      <c r="D138" s="8" t="s">
        <v>627</v>
      </c>
      <c r="E138" s="8" t="s">
        <v>628</v>
      </c>
      <c r="F138" s="8" t="s">
        <v>629</v>
      </c>
      <c r="G138" s="8" t="s">
        <v>37</v>
      </c>
      <c r="H138" s="8" t="s">
        <v>26</v>
      </c>
      <c r="I138" s="9" t="str">
        <f t="shared" si="2"/>
        <v xml:space="preserve">HILDA VERONICA  RAMOS  LUEVANO </v>
      </c>
      <c r="J138" s="10">
        <v>207.48</v>
      </c>
      <c r="K138" s="8" t="s">
        <v>630</v>
      </c>
      <c r="L138" s="8" t="s">
        <v>26</v>
      </c>
      <c r="M138" s="8" t="s">
        <v>26</v>
      </c>
      <c r="N138" s="8" t="s">
        <v>437</v>
      </c>
      <c r="O138" s="8" t="s">
        <v>27</v>
      </c>
      <c r="P138" s="8">
        <v>20400</v>
      </c>
      <c r="Q138" s="12">
        <v>45160</v>
      </c>
      <c r="R138" s="13" t="s">
        <v>631</v>
      </c>
      <c r="S138" s="12">
        <v>45189</v>
      </c>
      <c r="T138" s="12">
        <v>45371</v>
      </c>
      <c r="U138" s="10">
        <f>J138</f>
        <v>207.48</v>
      </c>
      <c r="V138" s="8" t="s">
        <v>632</v>
      </c>
    </row>
    <row r="139" spans="1:22" x14ac:dyDescent="0.25">
      <c r="A139" s="8">
        <v>121</v>
      </c>
      <c r="B139" s="7" t="s">
        <v>580</v>
      </c>
      <c r="C139" s="7"/>
      <c r="D139" s="8" t="s">
        <v>633</v>
      </c>
      <c r="E139" s="8" t="s">
        <v>634</v>
      </c>
      <c r="F139" s="8" t="s">
        <v>635</v>
      </c>
      <c r="G139" s="8" t="s">
        <v>636</v>
      </c>
      <c r="H139" s="8"/>
      <c r="I139" s="9" t="str">
        <f t="shared" si="2"/>
        <v xml:space="preserve">SANDRA AMPARO  CARDONA  LUCIO  </v>
      </c>
      <c r="J139" s="10">
        <v>399</v>
      </c>
      <c r="K139" s="8" t="s">
        <v>637</v>
      </c>
      <c r="L139" s="8">
        <v>19</v>
      </c>
      <c r="M139" s="8">
        <v>37</v>
      </c>
      <c r="N139" s="8" t="s">
        <v>638</v>
      </c>
      <c r="O139" s="8" t="s">
        <v>27</v>
      </c>
      <c r="P139" s="8">
        <v>20410</v>
      </c>
      <c r="Q139" s="12">
        <v>45154</v>
      </c>
      <c r="R139" s="13" t="s">
        <v>639</v>
      </c>
      <c r="S139" s="12">
        <v>45194</v>
      </c>
      <c r="T139" s="12">
        <v>45376</v>
      </c>
      <c r="U139" s="10">
        <f>J139</f>
        <v>399</v>
      </c>
      <c r="V139" s="8" t="s">
        <v>503</v>
      </c>
    </row>
    <row r="140" spans="1:22" x14ac:dyDescent="0.25">
      <c r="A140" s="8">
        <v>122</v>
      </c>
      <c r="B140" s="7" t="s">
        <v>640</v>
      </c>
      <c r="C140" s="7"/>
      <c r="D140" s="8" t="s">
        <v>641</v>
      </c>
      <c r="E140" s="8" t="s">
        <v>24</v>
      </c>
      <c r="F140" s="8"/>
      <c r="G140" s="8"/>
      <c r="H140" s="8"/>
      <c r="I140" s="9" t="str">
        <f t="shared" si="2"/>
        <v xml:space="preserve">SECRETARIA DE OBRAS PUBLICAS   </v>
      </c>
      <c r="J140" s="10">
        <v>0</v>
      </c>
      <c r="K140" s="8" t="s">
        <v>642</v>
      </c>
      <c r="L140" s="8" t="s">
        <v>26</v>
      </c>
      <c r="M140" s="8" t="s">
        <v>26</v>
      </c>
      <c r="N140" s="8" t="s">
        <v>643</v>
      </c>
      <c r="O140" s="8" t="s">
        <v>27</v>
      </c>
      <c r="P140" s="8">
        <v>20400</v>
      </c>
      <c r="Q140" s="12">
        <v>45168</v>
      </c>
      <c r="R140" s="13" t="s">
        <v>565</v>
      </c>
      <c r="S140" s="12">
        <v>45168</v>
      </c>
      <c r="T140" s="12">
        <v>45534</v>
      </c>
      <c r="U140" s="10">
        <f>J140</f>
        <v>0</v>
      </c>
      <c r="V140" s="8" t="s">
        <v>644</v>
      </c>
    </row>
    <row r="141" spans="1:22" x14ac:dyDescent="0.25">
      <c r="A141" s="8">
        <v>123</v>
      </c>
      <c r="B141" s="7" t="s">
        <v>640</v>
      </c>
      <c r="C141" s="7"/>
      <c r="D141" s="8" t="s">
        <v>645</v>
      </c>
      <c r="E141" s="8" t="s">
        <v>646</v>
      </c>
      <c r="F141" s="8" t="s">
        <v>647</v>
      </c>
      <c r="G141" s="8" t="s">
        <v>648</v>
      </c>
      <c r="H141" s="8" t="s">
        <v>649</v>
      </c>
      <c r="I141" s="9" t="str">
        <f t="shared" si="2"/>
        <v>JOSE CRUZ  DE LUNA  DIOSDADO  (ALBACEA)</v>
      </c>
      <c r="J141" s="10">
        <v>207.48</v>
      </c>
      <c r="K141" s="8" t="s">
        <v>82</v>
      </c>
      <c r="L141" s="8" t="s">
        <v>26</v>
      </c>
      <c r="M141" s="8" t="s">
        <v>26</v>
      </c>
      <c r="N141" s="8" t="s">
        <v>650</v>
      </c>
      <c r="O141" s="8" t="s">
        <v>27</v>
      </c>
      <c r="P141" s="8">
        <v>20410</v>
      </c>
      <c r="Q141" s="12">
        <v>45181</v>
      </c>
      <c r="R141" s="13" t="s">
        <v>651</v>
      </c>
      <c r="S141" s="12" t="s">
        <v>652</v>
      </c>
      <c r="T141" s="12">
        <v>45447</v>
      </c>
      <c r="U141" s="10">
        <f>J141</f>
        <v>207.48</v>
      </c>
      <c r="V141" s="8" t="s">
        <v>653</v>
      </c>
    </row>
    <row r="142" spans="1:22" x14ac:dyDescent="0.25">
      <c r="A142" s="8">
        <v>124</v>
      </c>
      <c r="B142" s="7" t="s">
        <v>640</v>
      </c>
      <c r="C142" s="7"/>
      <c r="D142" s="8" t="s">
        <v>654</v>
      </c>
      <c r="E142" s="8" t="s">
        <v>655</v>
      </c>
      <c r="F142" s="8" t="s">
        <v>656</v>
      </c>
      <c r="G142" s="8" t="s">
        <v>44</v>
      </c>
      <c r="H142" s="8"/>
      <c r="I142" s="9" t="str">
        <f t="shared" si="2"/>
        <v xml:space="preserve">YOSHUA NEFTALI ORTIZ  HERRERA </v>
      </c>
      <c r="J142" s="10">
        <v>796.33</v>
      </c>
      <c r="K142" s="8" t="s">
        <v>657</v>
      </c>
      <c r="L142" s="8" t="s">
        <v>26</v>
      </c>
      <c r="M142" s="8" t="s">
        <v>26</v>
      </c>
      <c r="N142" s="8" t="s">
        <v>83</v>
      </c>
      <c r="O142" s="8" t="s">
        <v>27</v>
      </c>
      <c r="P142" s="8">
        <v>20437</v>
      </c>
      <c r="Q142" s="12">
        <v>45181</v>
      </c>
      <c r="R142" s="13" t="s">
        <v>658</v>
      </c>
      <c r="S142" s="12">
        <v>45205</v>
      </c>
      <c r="T142" s="12">
        <v>45388</v>
      </c>
      <c r="U142" s="10">
        <f>J142</f>
        <v>796.33</v>
      </c>
      <c r="V142" s="8" t="s">
        <v>659</v>
      </c>
    </row>
    <row r="143" spans="1:22" x14ac:dyDescent="0.25">
      <c r="A143" s="8">
        <v>125</v>
      </c>
      <c r="B143" s="7" t="s">
        <v>640</v>
      </c>
      <c r="C143" s="7"/>
      <c r="D143" s="8" t="s">
        <v>660</v>
      </c>
      <c r="E143" s="8" t="s">
        <v>661</v>
      </c>
      <c r="F143" s="8" t="s">
        <v>557</v>
      </c>
      <c r="G143" s="8" t="s">
        <v>662</v>
      </c>
      <c r="H143" s="8"/>
      <c r="I143" s="9" t="str">
        <f t="shared" si="2"/>
        <v xml:space="preserve">ALEJANDRA IVET REYES  DURON </v>
      </c>
      <c r="J143" s="10">
        <v>570</v>
      </c>
      <c r="K143" s="8" t="s">
        <v>131</v>
      </c>
      <c r="L143" s="8">
        <v>5</v>
      </c>
      <c r="M143" s="8">
        <v>7</v>
      </c>
      <c r="N143" s="8" t="s">
        <v>663</v>
      </c>
      <c r="O143" s="8" t="s">
        <v>27</v>
      </c>
      <c r="P143" s="8">
        <v>20404</v>
      </c>
      <c r="Q143" s="12">
        <v>45169</v>
      </c>
      <c r="R143" s="13" t="s">
        <v>664</v>
      </c>
      <c r="S143" s="12">
        <v>45216</v>
      </c>
      <c r="T143" s="12">
        <v>45399</v>
      </c>
      <c r="U143" s="10">
        <f>J143</f>
        <v>570</v>
      </c>
      <c r="V143" s="8" t="s">
        <v>503</v>
      </c>
    </row>
    <row r="144" spans="1:22" x14ac:dyDescent="0.25">
      <c r="A144" s="8">
        <v>126</v>
      </c>
      <c r="B144" s="7" t="s">
        <v>640</v>
      </c>
      <c r="C144" s="7"/>
      <c r="D144" s="8" t="s">
        <v>665</v>
      </c>
      <c r="E144" s="8" t="s">
        <v>666</v>
      </c>
      <c r="F144" s="8" t="s">
        <v>170</v>
      </c>
      <c r="G144" s="8" t="s">
        <v>667</v>
      </c>
      <c r="H144" s="8"/>
      <c r="I144" s="9" t="str">
        <f t="shared" si="2"/>
        <v xml:space="preserve">FRANCISCO  PUENTES DIMAS  </v>
      </c>
      <c r="J144" s="10">
        <v>754.39</v>
      </c>
      <c r="K144" s="8" t="s">
        <v>630</v>
      </c>
      <c r="L144" s="8">
        <v>36</v>
      </c>
      <c r="M144" s="8">
        <v>10</v>
      </c>
      <c r="N144" s="8" t="s">
        <v>52</v>
      </c>
      <c r="O144" s="8" t="s">
        <v>27</v>
      </c>
      <c r="P144" s="8">
        <v>20420</v>
      </c>
      <c r="Q144" s="12">
        <v>45196</v>
      </c>
      <c r="R144" s="13" t="s">
        <v>668</v>
      </c>
      <c r="S144" s="12">
        <v>45217</v>
      </c>
      <c r="T144" s="12">
        <v>45400</v>
      </c>
      <c r="U144" s="10">
        <f>J144</f>
        <v>754.39</v>
      </c>
      <c r="V144" s="8" t="s">
        <v>561</v>
      </c>
    </row>
    <row r="145" spans="1:22" x14ac:dyDescent="0.25">
      <c r="A145" s="8"/>
      <c r="B145" s="7" t="s">
        <v>640</v>
      </c>
      <c r="C145" s="7"/>
      <c r="D145" s="8" t="s">
        <v>669</v>
      </c>
      <c r="E145" s="8" t="s">
        <v>586</v>
      </c>
      <c r="F145" s="8"/>
      <c r="G145" s="8"/>
      <c r="H145" s="8"/>
      <c r="I145" s="9" t="str">
        <f t="shared" si="2"/>
        <v xml:space="preserve">MUNICIPIO DE RINCON DE ROMOS    </v>
      </c>
      <c r="J145" s="10">
        <v>0</v>
      </c>
      <c r="K145" s="8" t="s">
        <v>670</v>
      </c>
      <c r="L145" s="8" t="s">
        <v>26</v>
      </c>
      <c r="M145" s="8" t="s">
        <v>26</v>
      </c>
      <c r="N145" s="8" t="s">
        <v>437</v>
      </c>
      <c r="O145" s="8" t="s">
        <v>104</v>
      </c>
      <c r="P145" s="8">
        <v>20400</v>
      </c>
      <c r="Q145" s="12">
        <v>45218</v>
      </c>
      <c r="R145" s="13" t="s">
        <v>26</v>
      </c>
      <c r="S145" s="12">
        <v>45218</v>
      </c>
      <c r="T145" s="12">
        <v>45584</v>
      </c>
      <c r="U145" s="10">
        <f>J145</f>
        <v>0</v>
      </c>
      <c r="V145" s="8" t="s">
        <v>671</v>
      </c>
    </row>
    <row r="146" spans="1:22" x14ac:dyDescent="0.25">
      <c r="A146" s="8"/>
      <c r="B146" s="7" t="s">
        <v>640</v>
      </c>
      <c r="C146" s="7"/>
      <c r="D146" s="8" t="s">
        <v>672</v>
      </c>
      <c r="E146" s="8" t="s">
        <v>586</v>
      </c>
      <c r="F146" s="8"/>
      <c r="G146" s="8"/>
      <c r="H146" s="8"/>
      <c r="I146" s="9" t="str">
        <f t="shared" si="2"/>
        <v xml:space="preserve">MUNICIPIO DE RINCON DE ROMOS    </v>
      </c>
      <c r="J146" s="10">
        <v>0</v>
      </c>
      <c r="K146" s="8" t="s">
        <v>139</v>
      </c>
      <c r="L146" s="8" t="s">
        <v>26</v>
      </c>
      <c r="M146" s="8" t="s">
        <v>26</v>
      </c>
      <c r="N146" s="8" t="s">
        <v>673</v>
      </c>
      <c r="O146" s="8" t="s">
        <v>27</v>
      </c>
      <c r="P146" s="8">
        <v>20410</v>
      </c>
      <c r="Q146" s="12">
        <v>45218</v>
      </c>
      <c r="R146" s="13" t="s">
        <v>26</v>
      </c>
      <c r="S146" s="12">
        <v>45218</v>
      </c>
      <c r="T146" s="12">
        <v>45584</v>
      </c>
      <c r="U146" s="10">
        <f>J146</f>
        <v>0</v>
      </c>
      <c r="V146" s="8" t="s">
        <v>674</v>
      </c>
    </row>
    <row r="147" spans="1:22" x14ac:dyDescent="0.25">
      <c r="A147" s="8"/>
      <c r="B147" s="7" t="s">
        <v>640</v>
      </c>
      <c r="C147" s="7"/>
      <c r="D147" s="8" t="s">
        <v>675</v>
      </c>
      <c r="E147" s="8" t="s">
        <v>586</v>
      </c>
      <c r="F147" s="8"/>
      <c r="G147" s="8"/>
      <c r="H147" s="8"/>
      <c r="I147" s="9" t="str">
        <f t="shared" si="2"/>
        <v xml:space="preserve">MUNICIPIO DE RINCON DE ROMOS    </v>
      </c>
      <c r="J147" s="10">
        <v>0</v>
      </c>
      <c r="K147" s="8" t="s">
        <v>670</v>
      </c>
      <c r="L147" s="8" t="s">
        <v>26</v>
      </c>
      <c r="M147" s="8" t="s">
        <v>26</v>
      </c>
      <c r="N147" s="8" t="s">
        <v>437</v>
      </c>
      <c r="O147" s="8" t="s">
        <v>104</v>
      </c>
      <c r="P147" s="8">
        <v>20410</v>
      </c>
      <c r="Q147" s="12">
        <v>45218</v>
      </c>
      <c r="R147" s="13" t="s">
        <v>26</v>
      </c>
      <c r="S147" s="12">
        <v>45218</v>
      </c>
      <c r="T147" s="12">
        <v>45584</v>
      </c>
      <c r="U147" s="10">
        <f>J147</f>
        <v>0</v>
      </c>
      <c r="V147" s="8" t="s">
        <v>676</v>
      </c>
    </row>
    <row r="148" spans="1:22" x14ac:dyDescent="0.25">
      <c r="A148" s="8"/>
      <c r="B148" s="7" t="s">
        <v>640</v>
      </c>
      <c r="C148" s="7"/>
      <c r="D148" s="8" t="s">
        <v>677</v>
      </c>
      <c r="E148" s="8" t="s">
        <v>586</v>
      </c>
      <c r="F148" s="8"/>
      <c r="G148" s="8"/>
      <c r="H148" s="8"/>
      <c r="I148" s="9" t="str">
        <f t="shared" si="2"/>
        <v xml:space="preserve">MUNICIPIO DE RINCON DE ROMOS    </v>
      </c>
      <c r="J148" s="10">
        <v>0</v>
      </c>
      <c r="K148" s="8" t="s">
        <v>66</v>
      </c>
      <c r="L148" s="8" t="s">
        <v>26</v>
      </c>
      <c r="M148" s="8" t="s">
        <v>26</v>
      </c>
      <c r="N148" s="8" t="s">
        <v>673</v>
      </c>
      <c r="O148" s="8" t="s">
        <v>27</v>
      </c>
      <c r="P148" s="8">
        <v>20410</v>
      </c>
      <c r="Q148" s="12">
        <v>45218</v>
      </c>
      <c r="R148" s="13" t="s">
        <v>26</v>
      </c>
      <c r="S148" s="12">
        <v>45218</v>
      </c>
      <c r="T148" s="12">
        <v>45584</v>
      </c>
      <c r="U148" s="10">
        <f>J148</f>
        <v>0</v>
      </c>
      <c r="V148" s="8" t="s">
        <v>678</v>
      </c>
    </row>
    <row r="149" spans="1:22" x14ac:dyDescent="0.25">
      <c r="A149" s="8">
        <v>127</v>
      </c>
      <c r="B149" s="7" t="s">
        <v>640</v>
      </c>
      <c r="C149" s="7"/>
      <c r="D149" s="8" t="s">
        <v>679</v>
      </c>
      <c r="E149" s="8" t="s">
        <v>680</v>
      </c>
      <c r="F149" s="8" t="s">
        <v>681</v>
      </c>
      <c r="G149" s="8" t="s">
        <v>529</v>
      </c>
      <c r="H149" s="8"/>
      <c r="I149" s="9" t="str">
        <f t="shared" si="2"/>
        <v xml:space="preserve">NORA SONIA  SANCHEZ  RODRIGUEZ </v>
      </c>
      <c r="J149" s="10">
        <v>621</v>
      </c>
      <c r="K149" s="8" t="s">
        <v>682</v>
      </c>
      <c r="L149" s="8" t="s">
        <v>26</v>
      </c>
      <c r="M149" s="8" t="s">
        <v>26</v>
      </c>
      <c r="N149" s="8" t="s">
        <v>67</v>
      </c>
      <c r="O149" s="8" t="s">
        <v>27</v>
      </c>
      <c r="P149" s="8">
        <v>20410</v>
      </c>
      <c r="Q149" s="12">
        <v>45194</v>
      </c>
      <c r="R149" s="13" t="s">
        <v>683</v>
      </c>
      <c r="S149" s="12">
        <v>45222</v>
      </c>
      <c r="T149" s="12">
        <v>45405</v>
      </c>
      <c r="U149" s="10">
        <f>J149</f>
        <v>621</v>
      </c>
      <c r="V149" s="8" t="s">
        <v>561</v>
      </c>
    </row>
    <row r="150" spans="1:22" x14ac:dyDescent="0.25">
      <c r="A150" s="8">
        <v>130</v>
      </c>
      <c r="B150" s="7" t="s">
        <v>640</v>
      </c>
      <c r="C150" s="7"/>
      <c r="D150" s="8" t="s">
        <v>684</v>
      </c>
      <c r="E150" s="8" t="s">
        <v>685</v>
      </c>
      <c r="F150" s="8" t="s">
        <v>686</v>
      </c>
      <c r="G150" s="8" t="s">
        <v>687</v>
      </c>
      <c r="H150" s="8"/>
      <c r="I150" s="9" t="s">
        <v>688</v>
      </c>
      <c r="J150" s="10">
        <v>466.62</v>
      </c>
      <c r="K150" s="8" t="s">
        <v>689</v>
      </c>
      <c r="L150" s="8" t="s">
        <v>26</v>
      </c>
      <c r="M150" s="8" t="s">
        <v>26</v>
      </c>
      <c r="N150" s="8" t="s">
        <v>471</v>
      </c>
      <c r="O150" s="8" t="s">
        <v>27</v>
      </c>
      <c r="P150" s="8">
        <v>20406</v>
      </c>
      <c r="Q150" s="12">
        <v>45209</v>
      </c>
      <c r="R150" s="13" t="s">
        <v>690</v>
      </c>
      <c r="S150" s="12">
        <v>45225</v>
      </c>
      <c r="T150" s="12">
        <v>45042</v>
      </c>
      <c r="U150" s="10">
        <v>466.62</v>
      </c>
      <c r="V150" s="8" t="s">
        <v>561</v>
      </c>
    </row>
    <row r="151" spans="1:22" x14ac:dyDescent="0.25">
      <c r="A151" s="8">
        <v>129</v>
      </c>
      <c r="B151" s="7" t="s">
        <v>640</v>
      </c>
      <c r="C151" s="7"/>
      <c r="D151" s="8" t="s">
        <v>691</v>
      </c>
      <c r="E151" s="8" t="s">
        <v>692</v>
      </c>
      <c r="F151" s="8" t="s">
        <v>529</v>
      </c>
      <c r="G151" s="8" t="s">
        <v>529</v>
      </c>
      <c r="H151" s="8"/>
      <c r="I151" s="9" t="str">
        <f t="shared" si="2"/>
        <v xml:space="preserve">CAROLINA  RODRIGUEZ RODRIGUEZ </v>
      </c>
      <c r="J151" s="10">
        <v>2107.5300000000002</v>
      </c>
      <c r="K151" s="8" t="s">
        <v>693</v>
      </c>
      <c r="L151" s="8">
        <v>2</v>
      </c>
      <c r="M151" s="8">
        <v>2</v>
      </c>
      <c r="N151" s="8" t="s">
        <v>694</v>
      </c>
      <c r="O151" s="8" t="s">
        <v>695</v>
      </c>
      <c r="P151" s="8">
        <v>20404</v>
      </c>
      <c r="Q151" s="12">
        <v>45180</v>
      </c>
      <c r="R151" s="13" t="s">
        <v>696</v>
      </c>
      <c r="S151" s="12">
        <v>45226</v>
      </c>
      <c r="T151" s="12">
        <v>45592</v>
      </c>
      <c r="U151" s="10">
        <f>J151</f>
        <v>2107.5300000000002</v>
      </c>
      <c r="V151" s="8" t="s">
        <v>697</v>
      </c>
    </row>
    <row r="152" spans="1:22" x14ac:dyDescent="0.25">
      <c r="A152" s="8">
        <v>130</v>
      </c>
      <c r="B152" s="7" t="s">
        <v>640</v>
      </c>
      <c r="C152" s="7"/>
      <c r="D152" s="8" t="s">
        <v>698</v>
      </c>
      <c r="E152" s="8" t="s">
        <v>699</v>
      </c>
      <c r="F152" s="8" t="s">
        <v>557</v>
      </c>
      <c r="G152" s="8" t="s">
        <v>575</v>
      </c>
      <c r="H152" s="8"/>
      <c r="I152" s="9" t="str">
        <f t="shared" si="2"/>
        <v xml:space="preserve">BRENDA ROSARIO REYES  DIAZ </v>
      </c>
      <c r="J152" s="10">
        <v>342</v>
      </c>
      <c r="K152" s="8" t="s">
        <v>700</v>
      </c>
      <c r="L152" s="8">
        <v>10</v>
      </c>
      <c r="M152" s="8">
        <v>13</v>
      </c>
      <c r="N152" s="8" t="s">
        <v>701</v>
      </c>
      <c r="O152" s="8" t="s">
        <v>27</v>
      </c>
      <c r="P152" s="8">
        <v>20405</v>
      </c>
      <c r="Q152" s="12">
        <v>45202</v>
      </c>
      <c r="R152" s="13" t="s">
        <v>702</v>
      </c>
      <c r="S152" s="12">
        <v>45230</v>
      </c>
      <c r="T152" s="12" t="s">
        <v>703</v>
      </c>
      <c r="U152" s="10">
        <f>J152</f>
        <v>342</v>
      </c>
      <c r="V152" s="8" t="s">
        <v>704</v>
      </c>
    </row>
    <row r="153" spans="1:22" x14ac:dyDescent="0.25">
      <c r="A153" s="8">
        <v>131</v>
      </c>
      <c r="B153" s="7" t="s">
        <v>705</v>
      </c>
      <c r="C153" s="7"/>
      <c r="D153" s="8" t="s">
        <v>706</v>
      </c>
      <c r="E153" s="8" t="s">
        <v>707</v>
      </c>
      <c r="F153" s="8"/>
      <c r="G153" s="8"/>
      <c r="H153" s="8"/>
      <c r="I153" s="9" t="str">
        <f t="shared" si="2"/>
        <v xml:space="preserve">MATC DIGITAL S DE RL DE CV   </v>
      </c>
      <c r="J153" s="10">
        <v>36324</v>
      </c>
      <c r="K153" s="8" t="s">
        <v>708</v>
      </c>
      <c r="L153" s="8" t="s">
        <v>26</v>
      </c>
      <c r="M153" s="8" t="s">
        <v>26</v>
      </c>
      <c r="N153" s="8" t="s">
        <v>437</v>
      </c>
      <c r="O153" s="8" t="s">
        <v>27</v>
      </c>
      <c r="P153" s="8">
        <v>20400</v>
      </c>
      <c r="Q153" s="12">
        <v>45089</v>
      </c>
      <c r="R153" s="13" t="s">
        <v>709</v>
      </c>
      <c r="S153" s="12">
        <v>45238</v>
      </c>
      <c r="T153" s="12">
        <v>45604</v>
      </c>
      <c r="U153" s="10">
        <f>J153</f>
        <v>36324</v>
      </c>
      <c r="V153" s="8" t="s">
        <v>710</v>
      </c>
    </row>
    <row r="154" spans="1:22" x14ac:dyDescent="0.25">
      <c r="A154" s="8">
        <v>132</v>
      </c>
      <c r="B154" s="7" t="s">
        <v>705</v>
      </c>
      <c r="C154" s="7"/>
      <c r="D154" s="8" t="s">
        <v>711</v>
      </c>
      <c r="E154" s="8" t="s">
        <v>712</v>
      </c>
      <c r="F154" s="8" t="s">
        <v>229</v>
      </c>
      <c r="G154" s="8" t="s">
        <v>713</v>
      </c>
      <c r="H154" s="8" t="s">
        <v>26</v>
      </c>
      <c r="I154" s="9" t="str">
        <f t="shared" si="2"/>
        <v xml:space="preserve">ARACELI MARGARITA  MARIN  OVALLE </v>
      </c>
      <c r="J154" s="10">
        <v>1121</v>
      </c>
      <c r="K154" s="8" t="s">
        <v>630</v>
      </c>
      <c r="L154" s="8" t="s">
        <v>26</v>
      </c>
      <c r="M154" s="8" t="s">
        <v>26</v>
      </c>
      <c r="N154" s="8" t="s">
        <v>714</v>
      </c>
      <c r="O154" s="8" t="s">
        <v>27</v>
      </c>
      <c r="P154" s="8">
        <v>20405</v>
      </c>
      <c r="Q154" s="12">
        <v>45194</v>
      </c>
      <c r="R154" s="13" t="s">
        <v>715</v>
      </c>
      <c r="S154" s="12">
        <v>45239</v>
      </c>
      <c r="T154" s="12">
        <v>45421</v>
      </c>
      <c r="U154" s="10">
        <f>J154</f>
        <v>1121</v>
      </c>
      <c r="V154" s="8" t="s">
        <v>716</v>
      </c>
    </row>
    <row r="155" spans="1:22" x14ac:dyDescent="0.25">
      <c r="A155" s="8">
        <v>133</v>
      </c>
      <c r="B155" s="7" t="s">
        <v>705</v>
      </c>
      <c r="C155" s="7"/>
      <c r="D155" s="8" t="s">
        <v>717</v>
      </c>
      <c r="E155" s="8" t="s">
        <v>718</v>
      </c>
      <c r="F155" s="8" t="s">
        <v>529</v>
      </c>
      <c r="G155" s="8" t="s">
        <v>536</v>
      </c>
      <c r="H155" s="8"/>
      <c r="I155" s="9" t="str">
        <f t="shared" si="2"/>
        <v xml:space="preserve">JUAN  RODRIGUEZ SANCHEZ </v>
      </c>
      <c r="J155" s="10">
        <v>322</v>
      </c>
      <c r="K155" s="8" t="s">
        <v>719</v>
      </c>
      <c r="L155" s="8" t="s">
        <v>26</v>
      </c>
      <c r="M155" s="8" t="s">
        <v>26</v>
      </c>
      <c r="N155" s="8" t="s">
        <v>471</v>
      </c>
      <c r="O155" s="8" t="s">
        <v>27</v>
      </c>
      <c r="P155" s="8">
        <v>20406</v>
      </c>
      <c r="Q155" s="12">
        <v>45214</v>
      </c>
      <c r="R155" s="13" t="s">
        <v>720</v>
      </c>
      <c r="S155" s="12">
        <v>45245</v>
      </c>
      <c r="T155" s="12">
        <v>45397</v>
      </c>
      <c r="U155" s="10">
        <f>J155</f>
        <v>322</v>
      </c>
      <c r="V155" s="8" t="s">
        <v>561</v>
      </c>
    </row>
    <row r="156" spans="1:22" x14ac:dyDescent="0.25">
      <c r="A156" s="8">
        <v>134</v>
      </c>
      <c r="B156" s="7" t="s">
        <v>705</v>
      </c>
      <c r="C156" s="7"/>
      <c r="D156" s="8" t="s">
        <v>721</v>
      </c>
      <c r="E156" s="8" t="s">
        <v>722</v>
      </c>
      <c r="F156" s="8" t="s">
        <v>723</v>
      </c>
      <c r="G156" s="8" t="s">
        <v>57</v>
      </c>
      <c r="H156" s="8"/>
      <c r="I156" s="9" t="str">
        <f t="shared" si="2"/>
        <v xml:space="preserve">MARIBEL  ANDRADE  PEREZ </v>
      </c>
      <c r="J156" s="10">
        <v>210</v>
      </c>
      <c r="K156" s="8" t="s">
        <v>724</v>
      </c>
      <c r="L156" s="8" t="s">
        <v>26</v>
      </c>
      <c r="M156" s="8" t="s">
        <v>26</v>
      </c>
      <c r="N156" s="8" t="s">
        <v>47</v>
      </c>
      <c r="O156" s="8" t="s">
        <v>27</v>
      </c>
      <c r="P156" s="8">
        <v>20416</v>
      </c>
      <c r="Q156" s="12">
        <v>45217</v>
      </c>
      <c r="R156" s="13" t="s">
        <v>725</v>
      </c>
      <c r="S156" s="12">
        <v>45254</v>
      </c>
      <c r="T156" s="12">
        <v>45436</v>
      </c>
      <c r="U156" s="10">
        <f>J156</f>
        <v>210</v>
      </c>
      <c r="V156" s="8" t="s">
        <v>726</v>
      </c>
    </row>
    <row r="157" spans="1:22" x14ac:dyDescent="0.25">
      <c r="A157" s="8">
        <v>135</v>
      </c>
      <c r="B157" s="7" t="s">
        <v>705</v>
      </c>
      <c r="C157" s="7"/>
      <c r="D157" s="8" t="s">
        <v>727</v>
      </c>
      <c r="E157" s="8" t="s">
        <v>728</v>
      </c>
      <c r="F157" s="8" t="s">
        <v>729</v>
      </c>
      <c r="G157" s="8" t="s">
        <v>44</v>
      </c>
      <c r="H157" s="8" t="s">
        <v>26</v>
      </c>
      <c r="I157" s="9" t="str">
        <f t="shared" si="2"/>
        <v>ROBERTO  MACIAS  HERRERA</v>
      </c>
      <c r="J157" s="10">
        <v>336.3</v>
      </c>
      <c r="K157" s="8" t="s">
        <v>730</v>
      </c>
      <c r="L157" s="8">
        <v>13</v>
      </c>
      <c r="M157" s="8">
        <v>41</v>
      </c>
      <c r="N157" s="8" t="s">
        <v>638</v>
      </c>
      <c r="O157" s="8" t="s">
        <v>27</v>
      </c>
      <c r="P157" s="8">
        <v>20410</v>
      </c>
      <c r="Q157" s="12">
        <v>45249</v>
      </c>
      <c r="R157" s="13" t="s">
        <v>731</v>
      </c>
      <c r="S157" s="12">
        <v>45257</v>
      </c>
      <c r="T157" s="12">
        <v>45439</v>
      </c>
      <c r="U157" s="10">
        <f>J157</f>
        <v>336.3</v>
      </c>
      <c r="V157" s="8" t="s">
        <v>732</v>
      </c>
    </row>
    <row r="158" spans="1:22" x14ac:dyDescent="0.25">
      <c r="A158" s="8">
        <v>136</v>
      </c>
      <c r="B158" s="7" t="s">
        <v>705</v>
      </c>
      <c r="C158" s="7"/>
      <c r="D158" s="8" t="s">
        <v>733</v>
      </c>
      <c r="E158" s="8" t="s">
        <v>734</v>
      </c>
      <c r="F158" s="8" t="s">
        <v>557</v>
      </c>
      <c r="G158" s="8" t="s">
        <v>735</v>
      </c>
      <c r="H158" s="8" t="s">
        <v>26</v>
      </c>
      <c r="I158" s="9" t="str">
        <f t="shared" si="2"/>
        <v>ROGELIO  REYES  POLINA</v>
      </c>
      <c r="J158" s="10">
        <v>2350.98</v>
      </c>
      <c r="K158" s="8" t="s">
        <v>736</v>
      </c>
      <c r="L158" s="8" t="s">
        <v>26</v>
      </c>
      <c r="M158" s="8" t="s">
        <v>26</v>
      </c>
      <c r="N158" s="8" t="s">
        <v>737</v>
      </c>
      <c r="O158" s="8" t="s">
        <v>27</v>
      </c>
      <c r="P158" s="8">
        <v>20420</v>
      </c>
      <c r="Q158" s="12">
        <v>45254</v>
      </c>
      <c r="R158" s="13" t="s">
        <v>738</v>
      </c>
      <c r="S158" s="12">
        <v>45257</v>
      </c>
      <c r="T158" s="12">
        <v>45623</v>
      </c>
      <c r="U158" s="10">
        <f>J158</f>
        <v>2350.98</v>
      </c>
      <c r="V158" s="8" t="s">
        <v>554</v>
      </c>
    </row>
    <row r="159" spans="1:22" x14ac:dyDescent="0.25">
      <c r="A159" s="8"/>
      <c r="B159" s="7" t="s">
        <v>705</v>
      </c>
      <c r="C159" s="7"/>
      <c r="D159" s="8" t="s">
        <v>739</v>
      </c>
      <c r="E159" s="8" t="s">
        <v>740</v>
      </c>
      <c r="F159" s="8" t="s">
        <v>741</v>
      </c>
      <c r="G159" s="8" t="s">
        <v>742</v>
      </c>
      <c r="H159" s="8"/>
      <c r="I159" s="9" t="str">
        <f t="shared" si="2"/>
        <v xml:space="preserve">ROSA ELENA  CONTRERAS  ACEVEDO </v>
      </c>
      <c r="J159" s="10">
        <v>1105.5</v>
      </c>
      <c r="K159" s="8" t="s">
        <v>743</v>
      </c>
      <c r="L159" s="8" t="s">
        <v>26</v>
      </c>
      <c r="M159" s="8" t="s">
        <v>26</v>
      </c>
      <c r="N159" s="8" t="s">
        <v>714</v>
      </c>
      <c r="O159" s="8" t="s">
        <v>27</v>
      </c>
      <c r="P159" s="8">
        <v>20405</v>
      </c>
      <c r="Q159" s="12">
        <v>45211</v>
      </c>
      <c r="R159" s="13" t="s">
        <v>744</v>
      </c>
      <c r="S159" s="12">
        <v>45258</v>
      </c>
      <c r="T159" s="12">
        <v>45471</v>
      </c>
      <c r="U159" s="10">
        <f>J159</f>
        <v>1105.5</v>
      </c>
      <c r="V159" s="8" t="s">
        <v>745</v>
      </c>
    </row>
    <row r="160" spans="1:22" x14ac:dyDescent="0.25">
      <c r="A160" s="8"/>
      <c r="B160" s="7" t="s">
        <v>705</v>
      </c>
      <c r="C160" s="7"/>
      <c r="D160" s="8" t="s">
        <v>746</v>
      </c>
      <c r="E160" s="8" t="s">
        <v>586</v>
      </c>
      <c r="F160" s="8"/>
      <c r="G160" s="8"/>
      <c r="H160" s="8"/>
      <c r="I160" s="9" t="str">
        <f t="shared" si="2"/>
        <v xml:space="preserve">MUNICIPIO DE RINCON DE ROMOS    </v>
      </c>
      <c r="J160" s="10">
        <v>0</v>
      </c>
      <c r="K160" s="8" t="s">
        <v>708</v>
      </c>
      <c r="L160" s="8" t="s">
        <v>26</v>
      </c>
      <c r="M160" s="8" t="s">
        <v>26</v>
      </c>
      <c r="N160" s="8" t="s">
        <v>747</v>
      </c>
      <c r="O160" s="8" t="s">
        <v>27</v>
      </c>
      <c r="P160" s="8">
        <v>20405</v>
      </c>
      <c r="Q160" s="12">
        <v>45259</v>
      </c>
      <c r="R160" s="13" t="s">
        <v>26</v>
      </c>
      <c r="S160" s="12">
        <v>45259</v>
      </c>
      <c r="T160" s="12">
        <v>45990</v>
      </c>
      <c r="U160" s="10">
        <v>0</v>
      </c>
      <c r="V160" s="8" t="s">
        <v>748</v>
      </c>
    </row>
    <row r="161" spans="1:22" x14ac:dyDescent="0.25">
      <c r="A161" s="8"/>
      <c r="B161" s="7" t="s">
        <v>705</v>
      </c>
      <c r="C161" s="7"/>
      <c r="D161" s="8" t="s">
        <v>749</v>
      </c>
      <c r="E161" s="8" t="s">
        <v>586</v>
      </c>
      <c r="F161" s="8"/>
      <c r="G161" s="8"/>
      <c r="H161" s="8"/>
      <c r="I161" s="9" t="str">
        <f t="shared" si="2"/>
        <v xml:space="preserve">MUNICIPIO DE RINCON DE ROMOS    </v>
      </c>
      <c r="J161" s="10">
        <v>0</v>
      </c>
      <c r="K161" s="8" t="s">
        <v>750</v>
      </c>
      <c r="L161" s="8" t="s">
        <v>26</v>
      </c>
      <c r="M161" s="8" t="s">
        <v>26</v>
      </c>
      <c r="N161" s="8" t="s">
        <v>650</v>
      </c>
      <c r="O161" s="8" t="s">
        <v>27</v>
      </c>
      <c r="P161" s="8">
        <v>20410</v>
      </c>
      <c r="Q161" s="12">
        <v>45259</v>
      </c>
      <c r="R161" s="13" t="s">
        <v>26</v>
      </c>
      <c r="S161" s="12">
        <v>45259</v>
      </c>
      <c r="T161" s="12">
        <v>45990</v>
      </c>
      <c r="U161" s="10">
        <v>0</v>
      </c>
      <c r="V161" s="8" t="s">
        <v>751</v>
      </c>
    </row>
    <row r="162" spans="1:22" x14ac:dyDescent="0.25">
      <c r="A162" s="8"/>
      <c r="B162" s="7" t="s">
        <v>705</v>
      </c>
      <c r="C162" s="7"/>
      <c r="D162" s="8" t="s">
        <v>752</v>
      </c>
      <c r="E162" s="8" t="s">
        <v>586</v>
      </c>
      <c r="F162" s="8"/>
      <c r="G162" s="8"/>
      <c r="H162" s="8"/>
      <c r="I162" s="9" t="s">
        <v>753</v>
      </c>
      <c r="J162" s="10">
        <v>0</v>
      </c>
      <c r="K162" s="8" t="s">
        <v>754</v>
      </c>
      <c r="L162" s="8" t="s">
        <v>26</v>
      </c>
      <c r="M162" s="8" t="s">
        <v>26</v>
      </c>
      <c r="N162" s="8" t="s">
        <v>437</v>
      </c>
      <c r="O162" s="8" t="s">
        <v>27</v>
      </c>
      <c r="P162" s="8">
        <v>20400</v>
      </c>
      <c r="Q162" s="12">
        <v>45259</v>
      </c>
      <c r="R162" s="13" t="s">
        <v>26</v>
      </c>
      <c r="S162" s="12">
        <v>45259</v>
      </c>
      <c r="T162" s="12">
        <v>45625</v>
      </c>
      <c r="U162" s="10">
        <v>0</v>
      </c>
      <c r="V162" s="8" t="s">
        <v>755</v>
      </c>
    </row>
    <row r="163" spans="1:22" x14ac:dyDescent="0.25">
      <c r="A163" s="8"/>
      <c r="B163" s="7" t="s">
        <v>705</v>
      </c>
      <c r="C163" s="7"/>
      <c r="D163" s="8" t="s">
        <v>756</v>
      </c>
      <c r="E163" s="8" t="s">
        <v>586</v>
      </c>
      <c r="F163" s="8"/>
      <c r="G163" s="8"/>
      <c r="H163" s="8"/>
      <c r="I163" s="9" t="s">
        <v>753</v>
      </c>
      <c r="J163" s="10">
        <v>0</v>
      </c>
      <c r="K163" s="8" t="s">
        <v>754</v>
      </c>
      <c r="L163" s="8" t="s">
        <v>26</v>
      </c>
      <c r="M163" s="8" t="s">
        <v>26</v>
      </c>
      <c r="N163" s="8" t="s">
        <v>437</v>
      </c>
      <c r="O163" s="8" t="s">
        <v>27</v>
      </c>
      <c r="P163" s="8">
        <v>20400</v>
      </c>
      <c r="Q163" s="12">
        <v>45259</v>
      </c>
      <c r="R163" s="13" t="s">
        <v>26</v>
      </c>
      <c r="S163" s="12">
        <v>45259</v>
      </c>
      <c r="T163" s="12">
        <v>45990</v>
      </c>
      <c r="U163" s="10">
        <v>0</v>
      </c>
      <c r="V163" s="8" t="s">
        <v>757</v>
      </c>
    </row>
    <row r="164" spans="1:22" x14ac:dyDescent="0.25">
      <c r="A164" s="8"/>
      <c r="B164" s="7" t="s">
        <v>705</v>
      </c>
      <c r="C164" s="7"/>
      <c r="D164" s="8" t="s">
        <v>758</v>
      </c>
      <c r="E164" s="8" t="s">
        <v>586</v>
      </c>
      <c r="F164" s="8"/>
      <c r="G164" s="8"/>
      <c r="H164" s="8"/>
      <c r="I164" s="9" t="s">
        <v>753</v>
      </c>
      <c r="J164" s="10">
        <v>0</v>
      </c>
      <c r="K164" s="8" t="s">
        <v>552</v>
      </c>
      <c r="L164" s="8" t="s">
        <v>26</v>
      </c>
      <c r="M164" s="8" t="s">
        <v>26</v>
      </c>
      <c r="N164" s="8" t="s">
        <v>437</v>
      </c>
      <c r="O164" s="8" t="s">
        <v>27</v>
      </c>
      <c r="P164" s="8">
        <v>20400</v>
      </c>
      <c r="Q164" s="12">
        <v>45259</v>
      </c>
      <c r="R164" s="13" t="s">
        <v>26</v>
      </c>
      <c r="S164" s="12">
        <v>45259</v>
      </c>
      <c r="T164" s="12">
        <v>46355</v>
      </c>
      <c r="U164" s="10">
        <v>0</v>
      </c>
      <c r="V164" s="8" t="s">
        <v>759</v>
      </c>
    </row>
    <row r="165" spans="1:22" x14ac:dyDescent="0.25">
      <c r="A165" s="8"/>
      <c r="B165" s="7" t="s">
        <v>705</v>
      </c>
      <c r="C165" s="7"/>
      <c r="D165" s="8" t="s">
        <v>760</v>
      </c>
      <c r="E165" s="8" t="s">
        <v>586</v>
      </c>
      <c r="F165" s="8"/>
      <c r="G165" s="8"/>
      <c r="H165" s="8"/>
      <c r="I165" s="9" t="s">
        <v>753</v>
      </c>
      <c r="J165" s="10">
        <v>0</v>
      </c>
      <c r="K165" s="8" t="s">
        <v>761</v>
      </c>
      <c r="L165" s="8" t="s">
        <v>26</v>
      </c>
      <c r="M165" s="8" t="s">
        <v>26</v>
      </c>
      <c r="N165" s="8" t="s">
        <v>33</v>
      </c>
      <c r="O165" s="8" t="s">
        <v>762</v>
      </c>
      <c r="P165" s="8">
        <v>20440</v>
      </c>
      <c r="Q165" s="12">
        <v>45259</v>
      </c>
      <c r="R165" s="13" t="s">
        <v>26</v>
      </c>
      <c r="S165" s="12">
        <v>45259</v>
      </c>
      <c r="T165" s="12">
        <v>45990</v>
      </c>
      <c r="U165" s="10">
        <v>0</v>
      </c>
      <c r="V165" s="8" t="s">
        <v>763</v>
      </c>
    </row>
    <row r="166" spans="1:22" x14ac:dyDescent="0.25">
      <c r="A166" s="8"/>
      <c r="B166" s="7" t="s">
        <v>705</v>
      </c>
      <c r="C166" s="7"/>
      <c r="D166" s="8" t="s">
        <v>764</v>
      </c>
      <c r="E166" s="8" t="s">
        <v>586</v>
      </c>
      <c r="F166" s="8"/>
      <c r="G166" s="8"/>
      <c r="H166" s="8"/>
      <c r="I166" s="9" t="s">
        <v>753</v>
      </c>
      <c r="J166" s="10">
        <v>0</v>
      </c>
      <c r="K166" s="8" t="s">
        <v>240</v>
      </c>
      <c r="L166" s="8" t="s">
        <v>26</v>
      </c>
      <c r="M166" s="8" t="s">
        <v>26</v>
      </c>
      <c r="N166" s="8" t="s">
        <v>471</v>
      </c>
      <c r="O166" s="8" t="s">
        <v>27</v>
      </c>
      <c r="P166" s="8">
        <v>20406</v>
      </c>
      <c r="Q166" s="12">
        <v>45259</v>
      </c>
      <c r="R166" s="13" t="s">
        <v>26</v>
      </c>
      <c r="S166" s="12">
        <v>45259</v>
      </c>
      <c r="T166" s="12">
        <v>45625</v>
      </c>
      <c r="U166" s="10">
        <v>0</v>
      </c>
      <c r="V166" s="8" t="s">
        <v>765</v>
      </c>
    </row>
    <row r="167" spans="1:22" x14ac:dyDescent="0.25">
      <c r="A167" s="8">
        <v>137</v>
      </c>
      <c r="B167" s="7" t="s">
        <v>705</v>
      </c>
      <c r="C167" s="7"/>
      <c r="D167" s="8" t="s">
        <v>766</v>
      </c>
      <c r="E167" s="8" t="s">
        <v>767</v>
      </c>
      <c r="F167" s="8" t="s">
        <v>768</v>
      </c>
      <c r="G167" s="8" t="s">
        <v>44</v>
      </c>
      <c r="H167" s="8" t="s">
        <v>26</v>
      </c>
      <c r="I167" s="9" t="str">
        <f t="shared" si="2"/>
        <v>IRMA  HERNANDEZ HERRERA</v>
      </c>
      <c r="J167" s="10">
        <v>1798.96</v>
      </c>
      <c r="K167" s="8" t="s">
        <v>769</v>
      </c>
      <c r="L167" s="8" t="s">
        <v>26</v>
      </c>
      <c r="M167" s="8" t="s">
        <v>26</v>
      </c>
      <c r="N167" s="8" t="s">
        <v>770</v>
      </c>
      <c r="O167" s="8" t="s">
        <v>771</v>
      </c>
      <c r="P167" s="8">
        <v>20417</v>
      </c>
      <c r="Q167" s="12">
        <v>45240</v>
      </c>
      <c r="R167" s="13" t="s">
        <v>772</v>
      </c>
      <c r="S167" s="12">
        <v>45259</v>
      </c>
      <c r="T167" s="12">
        <v>45625</v>
      </c>
      <c r="U167" s="10">
        <f>J167</f>
        <v>1798.96</v>
      </c>
      <c r="V167" s="8" t="s">
        <v>554</v>
      </c>
    </row>
    <row r="168" spans="1:22" x14ac:dyDescent="0.25">
      <c r="A168" s="8">
        <v>138</v>
      </c>
      <c r="B168" s="7" t="s">
        <v>773</v>
      </c>
      <c r="C168" s="7"/>
      <c r="D168" s="8" t="s">
        <v>774</v>
      </c>
      <c r="E168" s="8" t="s">
        <v>775</v>
      </c>
      <c r="F168" s="8" t="s">
        <v>776</v>
      </c>
      <c r="G168" s="8" t="s">
        <v>777</v>
      </c>
      <c r="H168" s="8"/>
      <c r="I168" s="9" t="str">
        <f t="shared" si="2"/>
        <v xml:space="preserve">ESTEPHANY JISELL BARRON  IBARRA  </v>
      </c>
      <c r="J168" s="10">
        <v>570</v>
      </c>
      <c r="K168" s="8" t="s">
        <v>131</v>
      </c>
      <c r="L168" s="8" t="s">
        <v>26</v>
      </c>
      <c r="M168" s="8" t="s">
        <v>26</v>
      </c>
      <c r="N168" s="8" t="s">
        <v>663</v>
      </c>
      <c r="O168" s="8" t="s">
        <v>27</v>
      </c>
      <c r="P168" s="8">
        <v>20404</v>
      </c>
      <c r="Q168" s="12">
        <v>45215</v>
      </c>
      <c r="R168" s="13" t="s">
        <v>778</v>
      </c>
      <c r="S168" s="12">
        <v>45259</v>
      </c>
      <c r="T168" s="12">
        <v>45045</v>
      </c>
      <c r="U168" s="10">
        <f>J168</f>
        <v>570</v>
      </c>
      <c r="V168" s="8" t="s">
        <v>503</v>
      </c>
    </row>
    <row r="169" spans="1:22" x14ac:dyDescent="0.25">
      <c r="A169" s="8">
        <v>139</v>
      </c>
      <c r="B169" s="7" t="s">
        <v>773</v>
      </c>
      <c r="C169" s="7"/>
      <c r="D169" s="8" t="s">
        <v>779</v>
      </c>
      <c r="E169" s="8" t="s">
        <v>207</v>
      </c>
      <c r="F169" s="8" t="s">
        <v>780</v>
      </c>
      <c r="G169" s="8" t="s">
        <v>781</v>
      </c>
      <c r="H169" s="8" t="s">
        <v>26</v>
      </c>
      <c r="I169" s="9" t="str">
        <f t="shared" si="2"/>
        <v xml:space="preserve">BENJAMIN  CALVILLO  PADILLA </v>
      </c>
      <c r="J169" s="10">
        <v>1710</v>
      </c>
      <c r="K169" s="8" t="s">
        <v>630</v>
      </c>
      <c r="L169" s="8">
        <v>12</v>
      </c>
      <c r="M169" s="8">
        <v>7</v>
      </c>
      <c r="N169" s="8" t="s">
        <v>782</v>
      </c>
      <c r="O169" s="8" t="s">
        <v>27</v>
      </c>
      <c r="P169" s="8">
        <v>20404</v>
      </c>
      <c r="Q169" s="12">
        <v>45222</v>
      </c>
      <c r="R169" s="13" t="s">
        <v>783</v>
      </c>
      <c r="S169" s="12">
        <v>45265</v>
      </c>
      <c r="T169" s="12">
        <v>45631</v>
      </c>
      <c r="U169" s="10">
        <f>J169</f>
        <v>1710</v>
      </c>
      <c r="V169" s="8" t="s">
        <v>784</v>
      </c>
    </row>
    <row r="170" spans="1:22" x14ac:dyDescent="0.25">
      <c r="A170" s="8">
        <v>140</v>
      </c>
      <c r="B170" s="7" t="s">
        <v>773</v>
      </c>
      <c r="C170" s="7"/>
      <c r="D170" s="8" t="s">
        <v>785</v>
      </c>
      <c r="E170" s="8" t="s">
        <v>786</v>
      </c>
      <c r="F170" s="8"/>
      <c r="G170" s="8"/>
      <c r="H170" s="8"/>
      <c r="I170" s="9" t="str">
        <f t="shared" si="2"/>
        <v xml:space="preserve">GOLD CORPORATION S..A DE C.V.    </v>
      </c>
      <c r="J170" s="10">
        <v>2548.92</v>
      </c>
      <c r="K170" s="8" t="s">
        <v>638</v>
      </c>
      <c r="L170" s="8">
        <v>17</v>
      </c>
      <c r="M170" s="8" t="s">
        <v>787</v>
      </c>
      <c r="N170" s="8" t="s">
        <v>638</v>
      </c>
      <c r="O170" s="8" t="s">
        <v>27</v>
      </c>
      <c r="P170" s="8">
        <v>20410</v>
      </c>
      <c r="Q170" s="12">
        <v>45251</v>
      </c>
      <c r="R170" s="13" t="s">
        <v>26</v>
      </c>
      <c r="S170" s="12">
        <v>45265</v>
      </c>
      <c r="T170" s="12">
        <v>45631</v>
      </c>
      <c r="U170" s="10">
        <f>J170</f>
        <v>2548.92</v>
      </c>
      <c r="V170" s="8" t="s">
        <v>788</v>
      </c>
    </row>
    <row r="171" spans="1:22" x14ac:dyDescent="0.25">
      <c r="A171" s="8">
        <v>140</v>
      </c>
      <c r="B171" s="7" t="s">
        <v>773</v>
      </c>
      <c r="C171" s="7"/>
      <c r="D171" s="8" t="s">
        <v>789</v>
      </c>
      <c r="E171" s="8" t="s">
        <v>786</v>
      </c>
      <c r="F171" s="8"/>
      <c r="G171" s="8"/>
      <c r="H171" s="8"/>
      <c r="I171" s="9" t="str">
        <f t="shared" si="2"/>
        <v xml:space="preserve">GOLD CORPORATION S..A DE C.V.    </v>
      </c>
      <c r="J171" s="10">
        <v>7197.08</v>
      </c>
      <c r="K171" s="8" t="s">
        <v>638</v>
      </c>
      <c r="L171" s="8">
        <v>6</v>
      </c>
      <c r="M171" s="8" t="s">
        <v>790</v>
      </c>
      <c r="N171" s="8" t="s">
        <v>638</v>
      </c>
      <c r="O171" s="8" t="s">
        <v>27</v>
      </c>
      <c r="P171" s="8">
        <v>20410</v>
      </c>
      <c r="Q171" s="12">
        <v>45251</v>
      </c>
      <c r="R171" s="13" t="s">
        <v>26</v>
      </c>
      <c r="S171" s="12">
        <v>45265</v>
      </c>
      <c r="T171" s="12">
        <v>45631</v>
      </c>
      <c r="U171" s="10">
        <f>J171</f>
        <v>7197.08</v>
      </c>
      <c r="V171" s="8" t="s">
        <v>791</v>
      </c>
    </row>
    <row r="172" spans="1:22" x14ac:dyDescent="0.25">
      <c r="A172" s="8">
        <v>140</v>
      </c>
      <c r="B172" s="7" t="s">
        <v>773</v>
      </c>
      <c r="C172" s="7"/>
      <c r="D172" s="8" t="s">
        <v>792</v>
      </c>
      <c r="E172" s="8" t="s">
        <v>786</v>
      </c>
      <c r="F172" s="8"/>
      <c r="G172" s="8"/>
      <c r="H172" s="8"/>
      <c r="I172" s="9" t="str">
        <f t="shared" si="2"/>
        <v xml:space="preserve">GOLD CORPORATION S..A DE C.V.    </v>
      </c>
      <c r="J172" s="10">
        <v>5097.84</v>
      </c>
      <c r="K172" s="8" t="s">
        <v>638</v>
      </c>
      <c r="L172" s="8">
        <v>7</v>
      </c>
      <c r="M172" s="8" t="s">
        <v>793</v>
      </c>
      <c r="N172" s="8" t="s">
        <v>638</v>
      </c>
      <c r="O172" s="8" t="s">
        <v>27</v>
      </c>
      <c r="P172" s="8">
        <v>20410</v>
      </c>
      <c r="Q172" s="12">
        <v>45251</v>
      </c>
      <c r="R172" s="13" t="s">
        <v>26</v>
      </c>
      <c r="S172" s="12">
        <v>45265</v>
      </c>
      <c r="T172" s="12">
        <v>45631</v>
      </c>
      <c r="U172" s="10">
        <f>J172</f>
        <v>5097.84</v>
      </c>
      <c r="V172" s="8" t="s">
        <v>788</v>
      </c>
    </row>
    <row r="173" spans="1:22" x14ac:dyDescent="0.25">
      <c r="A173" s="8">
        <v>140</v>
      </c>
      <c r="B173" s="7" t="s">
        <v>773</v>
      </c>
      <c r="C173" s="7"/>
      <c r="D173" s="8" t="s">
        <v>794</v>
      </c>
      <c r="E173" s="8" t="s">
        <v>786</v>
      </c>
      <c r="F173" s="8"/>
      <c r="G173" s="8"/>
      <c r="H173" s="8"/>
      <c r="I173" s="9" t="str">
        <f t="shared" si="2"/>
        <v xml:space="preserve">GOLD CORPORATION S..A DE C.V.    </v>
      </c>
      <c r="J173" s="10">
        <v>19274.400000000001</v>
      </c>
      <c r="K173" s="8" t="s">
        <v>638</v>
      </c>
      <c r="L173" s="8">
        <v>6</v>
      </c>
      <c r="M173" s="8" t="s">
        <v>795</v>
      </c>
      <c r="N173" s="8" t="s">
        <v>638</v>
      </c>
      <c r="O173" s="8" t="s">
        <v>27</v>
      </c>
      <c r="P173" s="8">
        <v>20410</v>
      </c>
      <c r="Q173" s="12">
        <v>45251</v>
      </c>
      <c r="R173" s="13" t="s">
        <v>26</v>
      </c>
      <c r="S173" s="12">
        <v>45265</v>
      </c>
      <c r="T173" s="12">
        <v>45631</v>
      </c>
      <c r="U173" s="10">
        <f>J173</f>
        <v>19274.400000000001</v>
      </c>
      <c r="V173" s="8" t="s">
        <v>796</v>
      </c>
    </row>
    <row r="174" spans="1:22" x14ac:dyDescent="0.25">
      <c r="A174" s="8"/>
      <c r="B174" s="7" t="s">
        <v>773</v>
      </c>
      <c r="C174" s="7"/>
      <c r="D174" s="8" t="s">
        <v>797</v>
      </c>
      <c r="E174" s="8" t="s">
        <v>24</v>
      </c>
      <c r="F174" s="8"/>
      <c r="G174" s="8"/>
      <c r="H174" s="8"/>
      <c r="I174" s="9" t="str">
        <f t="shared" si="2"/>
        <v xml:space="preserve">SECRETARIA DE OBRAS PUBLICAS   </v>
      </c>
      <c r="J174" s="10">
        <v>0</v>
      </c>
      <c r="K174" s="8" t="s">
        <v>798</v>
      </c>
      <c r="L174" s="8" t="s">
        <v>26</v>
      </c>
      <c r="M174" s="8" t="s">
        <v>26</v>
      </c>
      <c r="N174" s="8" t="s">
        <v>59</v>
      </c>
      <c r="O174" s="8" t="s">
        <v>27</v>
      </c>
      <c r="P174" s="8">
        <v>20415</v>
      </c>
      <c r="Q174" s="12">
        <v>45266</v>
      </c>
      <c r="R174" s="13" t="s">
        <v>26</v>
      </c>
      <c r="S174" s="12">
        <v>45266</v>
      </c>
      <c r="T174" s="12" t="s">
        <v>799</v>
      </c>
      <c r="U174" s="10">
        <f>J174</f>
        <v>0</v>
      </c>
      <c r="V174" s="8" t="s">
        <v>800</v>
      </c>
    </row>
    <row r="175" spans="1:22" x14ac:dyDescent="0.25">
      <c r="A175" s="8"/>
      <c r="B175" s="7" t="s">
        <v>773</v>
      </c>
      <c r="C175" s="7"/>
      <c r="D175" s="8" t="s">
        <v>801</v>
      </c>
      <c r="E175" s="8" t="s">
        <v>728</v>
      </c>
      <c r="F175" s="8" t="s">
        <v>802</v>
      </c>
      <c r="G175" s="8" t="s">
        <v>803</v>
      </c>
      <c r="H175" s="8"/>
      <c r="I175" s="9" t="str">
        <f t="shared" si="2"/>
        <v xml:space="preserve">ROBERTO  NAVARRO PALACIOS  </v>
      </c>
      <c r="J175" s="10">
        <v>342</v>
      </c>
      <c r="K175" s="8" t="s">
        <v>804</v>
      </c>
      <c r="L175" s="8">
        <v>21</v>
      </c>
      <c r="M175" s="8">
        <v>5</v>
      </c>
      <c r="N175" s="8" t="s">
        <v>47</v>
      </c>
      <c r="O175" s="8" t="s">
        <v>27</v>
      </c>
      <c r="P175" s="8">
        <v>20416</v>
      </c>
      <c r="Q175" s="12">
        <v>45258</v>
      </c>
      <c r="R175" s="13" t="s">
        <v>805</v>
      </c>
      <c r="S175" s="12">
        <v>45271</v>
      </c>
      <c r="T175" s="12">
        <v>45454</v>
      </c>
      <c r="U175" s="10">
        <f>J175</f>
        <v>342</v>
      </c>
      <c r="V175" s="8" t="s">
        <v>806</v>
      </c>
    </row>
    <row r="176" spans="1:22" x14ac:dyDescent="0.25">
      <c r="A176" s="8"/>
      <c r="B176" s="7" t="s">
        <v>773</v>
      </c>
      <c r="C176" s="7"/>
      <c r="D176" s="8" t="s">
        <v>807</v>
      </c>
      <c r="E176" s="8" t="s">
        <v>808</v>
      </c>
      <c r="F176" s="8" t="s">
        <v>809</v>
      </c>
      <c r="G176" s="8" t="s">
        <v>159</v>
      </c>
      <c r="H176" s="8"/>
      <c r="I176" s="9" t="str">
        <f t="shared" si="2"/>
        <v xml:space="preserve">ANDRES DURON  FLORES </v>
      </c>
      <c r="J176" s="10">
        <v>4750</v>
      </c>
      <c r="K176" s="8" t="s">
        <v>810</v>
      </c>
      <c r="L176" s="8" t="s">
        <v>26</v>
      </c>
      <c r="M176" s="8" t="s">
        <v>26</v>
      </c>
      <c r="N176" s="8" t="s">
        <v>437</v>
      </c>
      <c r="O176" s="8" t="s">
        <v>27</v>
      </c>
      <c r="P176" s="8">
        <v>20400</v>
      </c>
      <c r="Q176" s="12">
        <v>45251</v>
      </c>
      <c r="R176" s="13" t="s">
        <v>811</v>
      </c>
      <c r="S176" s="12">
        <v>45271</v>
      </c>
      <c r="T176" s="12">
        <v>45454</v>
      </c>
      <c r="U176" s="10">
        <f>J176</f>
        <v>4750</v>
      </c>
      <c r="V176" s="8" t="s">
        <v>812</v>
      </c>
    </row>
    <row r="177" spans="1:22" x14ac:dyDescent="0.25">
      <c r="A177" s="8"/>
      <c r="B177" s="7" t="s">
        <v>773</v>
      </c>
      <c r="C177" s="7"/>
      <c r="D177" s="8" t="s">
        <v>813</v>
      </c>
      <c r="E177" s="8" t="s">
        <v>814</v>
      </c>
      <c r="F177" s="8" t="s">
        <v>37</v>
      </c>
      <c r="G177" s="8" t="s">
        <v>815</v>
      </c>
      <c r="H177" s="8"/>
      <c r="I177" s="9" t="str">
        <f t="shared" si="2"/>
        <v xml:space="preserve">EDGAR NOE LUEVANO  CASTORENA  </v>
      </c>
      <c r="J177" s="10">
        <v>2322</v>
      </c>
      <c r="K177" s="8" t="s">
        <v>816</v>
      </c>
      <c r="L177" s="8" t="s">
        <v>26</v>
      </c>
      <c r="M177" s="8" t="s">
        <v>26</v>
      </c>
      <c r="N177" s="8" t="s">
        <v>577</v>
      </c>
      <c r="O177" s="8" t="s">
        <v>27</v>
      </c>
      <c r="P177" s="8">
        <v>20403</v>
      </c>
      <c r="Q177" s="12" t="s">
        <v>817</v>
      </c>
      <c r="R177" s="13" t="s">
        <v>818</v>
      </c>
      <c r="S177" s="12">
        <v>45273</v>
      </c>
      <c r="T177" s="12">
        <v>45639</v>
      </c>
      <c r="U177" s="10">
        <f>J177</f>
        <v>2322</v>
      </c>
      <c r="V177" s="8" t="s">
        <v>819</v>
      </c>
    </row>
    <row r="178" spans="1:22" x14ac:dyDescent="0.25">
      <c r="A178" s="8"/>
      <c r="B178" s="7" t="s">
        <v>773</v>
      </c>
      <c r="C178" s="7"/>
      <c r="D178" s="8" t="s">
        <v>820</v>
      </c>
      <c r="E178" s="8" t="s">
        <v>646</v>
      </c>
      <c r="F178" s="8" t="s">
        <v>821</v>
      </c>
      <c r="G178" s="8" t="s">
        <v>822</v>
      </c>
      <c r="H178" s="8"/>
      <c r="I178" s="9" t="str">
        <f t="shared" si="2"/>
        <v xml:space="preserve">JOSE CRUZ  CEDILLO ACOSTA </v>
      </c>
      <c r="J178" s="10">
        <v>627</v>
      </c>
      <c r="K178" s="8" t="s">
        <v>823</v>
      </c>
      <c r="L178" s="8">
        <v>19</v>
      </c>
      <c r="M178" s="8">
        <v>4</v>
      </c>
      <c r="N178" s="8" t="s">
        <v>663</v>
      </c>
      <c r="O178" s="8" t="s">
        <v>27</v>
      </c>
      <c r="P178" s="8">
        <v>20404</v>
      </c>
      <c r="Q178" s="12">
        <v>45251</v>
      </c>
      <c r="R178" s="13" t="s">
        <v>824</v>
      </c>
      <c r="S178" s="12">
        <v>45275</v>
      </c>
      <c r="T178" s="12">
        <v>45458</v>
      </c>
      <c r="U178" s="10">
        <f>J178</f>
        <v>627</v>
      </c>
      <c r="V178" s="8" t="s">
        <v>825</v>
      </c>
    </row>
    <row r="179" spans="1:22" x14ac:dyDescent="0.25">
      <c r="A179" s="8"/>
      <c r="B179" s="7" t="s">
        <v>773</v>
      </c>
      <c r="C179" s="7"/>
      <c r="D179" s="8" t="s">
        <v>826</v>
      </c>
      <c r="E179" s="8" t="s">
        <v>827</v>
      </c>
      <c r="F179" s="8" t="s">
        <v>828</v>
      </c>
      <c r="G179" s="8" t="s">
        <v>829</v>
      </c>
      <c r="H179" s="8"/>
      <c r="I179" s="9" t="str">
        <f t="shared" si="2"/>
        <v xml:space="preserve">ANA ELIA  SANTANA  JIMENEZ </v>
      </c>
      <c r="J179" s="10">
        <v>989.52</v>
      </c>
      <c r="K179" s="8" t="s">
        <v>131</v>
      </c>
      <c r="L179" s="8">
        <v>4</v>
      </c>
      <c r="M179" s="8">
        <v>24</v>
      </c>
      <c r="N179" s="8" t="s">
        <v>663</v>
      </c>
      <c r="O179" s="8" t="s">
        <v>27</v>
      </c>
      <c r="P179" s="8">
        <v>20404</v>
      </c>
      <c r="Q179" s="12">
        <v>45244</v>
      </c>
      <c r="R179" s="13" t="s">
        <v>830</v>
      </c>
      <c r="S179" s="12" t="s">
        <v>831</v>
      </c>
      <c r="T179" s="12">
        <v>45458</v>
      </c>
      <c r="U179" s="10">
        <f>J179</f>
        <v>989.52</v>
      </c>
      <c r="V179" s="8" t="s">
        <v>503</v>
      </c>
    </row>
    <row r="180" spans="1:22" x14ac:dyDescent="0.25">
      <c r="A180" s="8"/>
      <c r="B180" s="7" t="s">
        <v>773</v>
      </c>
      <c r="C180" s="7"/>
      <c r="D180" s="8" t="s">
        <v>832</v>
      </c>
      <c r="E180" s="8" t="s">
        <v>833</v>
      </c>
      <c r="F180" s="8" t="s">
        <v>834</v>
      </c>
      <c r="G180" s="8" t="s">
        <v>835</v>
      </c>
      <c r="H180" s="8"/>
      <c r="I180" s="9" t="str">
        <f t="shared" si="2"/>
        <v xml:space="preserve">MA DE LA LUZ  RAMIRES GARCIA  </v>
      </c>
      <c r="J180" s="10">
        <v>1120</v>
      </c>
      <c r="K180" s="8" t="s">
        <v>708</v>
      </c>
      <c r="L180" s="8" t="s">
        <v>26</v>
      </c>
      <c r="M180" s="8" t="s">
        <v>26</v>
      </c>
      <c r="N180" s="8" t="s">
        <v>437</v>
      </c>
      <c r="O180" s="8" t="s">
        <v>27</v>
      </c>
      <c r="P180" s="8">
        <v>20400</v>
      </c>
      <c r="Q180" s="12">
        <v>45251</v>
      </c>
      <c r="R180" s="13" t="s">
        <v>836</v>
      </c>
      <c r="S180" s="12">
        <v>45275</v>
      </c>
      <c r="T180" s="12">
        <v>45458</v>
      </c>
      <c r="U180" s="10">
        <f>J180</f>
        <v>1120</v>
      </c>
      <c r="V180" s="8" t="s">
        <v>837</v>
      </c>
    </row>
    <row r="181" spans="1:22" x14ac:dyDescent="0.25">
      <c r="A181" s="8"/>
      <c r="B181" s="7" t="s">
        <v>773</v>
      </c>
      <c r="C181" s="7"/>
      <c r="D181" s="8" t="s">
        <v>838</v>
      </c>
      <c r="E181" s="8" t="s">
        <v>839</v>
      </c>
      <c r="F181" s="8" t="s">
        <v>840</v>
      </c>
      <c r="G181" s="8" t="s">
        <v>841</v>
      </c>
      <c r="H181" s="8"/>
      <c r="I181" s="9" t="str">
        <f t="shared" si="2"/>
        <v xml:space="preserve">DANIEL  DE LA ROSA LOPEZ </v>
      </c>
      <c r="J181" s="10">
        <v>207.48</v>
      </c>
      <c r="K181" s="8" t="s">
        <v>630</v>
      </c>
      <c r="L181" s="8">
        <v>3</v>
      </c>
      <c r="M181" s="8">
        <v>6</v>
      </c>
      <c r="N181" s="8" t="s">
        <v>842</v>
      </c>
      <c r="O181" s="8" t="s">
        <v>27</v>
      </c>
      <c r="P181" s="8">
        <v>20437</v>
      </c>
      <c r="Q181" s="12">
        <v>45257</v>
      </c>
      <c r="R181" s="13" t="s">
        <v>843</v>
      </c>
      <c r="S181" s="12">
        <v>45278</v>
      </c>
      <c r="T181" s="12">
        <v>45461</v>
      </c>
      <c r="U181" s="10">
        <f>J181</f>
        <v>207.48</v>
      </c>
      <c r="V181" s="8" t="s">
        <v>844</v>
      </c>
    </row>
    <row r="182" spans="1:22" x14ac:dyDescent="0.25">
      <c r="A182" s="8"/>
      <c r="B182" s="7" t="s">
        <v>773</v>
      </c>
      <c r="C182" s="7"/>
      <c r="D182" s="8" t="s">
        <v>845</v>
      </c>
      <c r="E182" s="8" t="s">
        <v>846</v>
      </c>
      <c r="F182" s="8" t="s">
        <v>777</v>
      </c>
      <c r="G182" s="8" t="s">
        <v>847</v>
      </c>
      <c r="H182" s="8"/>
      <c r="I182" s="9" t="str">
        <f t="shared" si="2"/>
        <v xml:space="preserve">RICARDO  IBARRA  GUTIERREZ </v>
      </c>
      <c r="J182" s="10">
        <v>332.5</v>
      </c>
      <c r="K182" s="8" t="s">
        <v>848</v>
      </c>
      <c r="L182" s="8" t="s">
        <v>26</v>
      </c>
      <c r="M182" s="8" t="s">
        <v>26</v>
      </c>
      <c r="N182" s="8" t="s">
        <v>272</v>
      </c>
      <c r="O182" s="8" t="s">
        <v>27</v>
      </c>
      <c r="P182" s="8">
        <v>20437</v>
      </c>
      <c r="Q182" s="12">
        <v>45083</v>
      </c>
      <c r="R182" s="13" t="s">
        <v>849</v>
      </c>
      <c r="S182" s="12">
        <v>45279</v>
      </c>
      <c r="T182" s="12">
        <v>45462</v>
      </c>
      <c r="U182" s="10">
        <f>J182</f>
        <v>332.5</v>
      </c>
      <c r="V182" s="8" t="s">
        <v>850</v>
      </c>
    </row>
  </sheetData>
  <conditionalFormatting sqref="D1:D112 D114:D182">
    <cfRule type="duplicateValues" dxfId="3" priority="3"/>
    <cfRule type="duplicateValues" dxfId="2" priority="4"/>
  </conditionalFormatting>
  <conditionalFormatting sqref="D11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Planeacion</cp:lastModifiedBy>
  <dcterms:created xsi:type="dcterms:W3CDTF">2024-05-21T17:08:32Z</dcterms:created>
  <dcterms:modified xsi:type="dcterms:W3CDTF">2024-05-21T17:16:26Z</dcterms:modified>
</cp:coreProperties>
</file>