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oice0084\Downloads\LINE WORKS\"/>
    </mc:Choice>
  </mc:AlternateContent>
  <xr:revisionPtr revIDLastSave="0" documentId="13_ncr:1_{B6FF5FC7-5109-4CE3-9B00-64BA56FCAC5A}" xr6:coauthVersionLast="46" xr6:coauthVersionMax="46" xr10:uidLastSave="{00000000-0000-0000-0000-000000000000}"/>
  <bookViews>
    <workbookView xWindow="-120" yWindow="-120" windowWidth="20730" windowHeight="11160" activeTab="3" xr2:uid="{E2DD1848-BE3F-4453-BC24-6F77823A3365}"/>
  </bookViews>
  <sheets>
    <sheet name="必要機能一覧" sheetId="1" r:id="rId1"/>
    <sheet name="必要データテーブル一覧" sheetId="2" r:id="rId2"/>
    <sheet name="diagram図" sheetId="5" r:id="rId3"/>
    <sheet name="テーブル定義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4" i="4" l="1"/>
  <c r="A15" i="4"/>
  <c r="A16" i="4"/>
  <c r="A17" i="4"/>
  <c r="A18" i="4"/>
  <c r="A19" i="4"/>
  <c r="A20" i="4"/>
  <c r="A21" i="4"/>
  <c r="A22" i="4"/>
  <c r="A3" i="4"/>
  <c r="A4" i="4"/>
  <c r="A5" i="4"/>
  <c r="A6" i="4"/>
  <c r="A7" i="4"/>
  <c r="A8" i="4"/>
  <c r="A9" i="4"/>
  <c r="A10" i="4"/>
  <c r="A11" i="4"/>
  <c r="A12" i="4"/>
  <c r="A13" i="4"/>
  <c r="A2" i="4"/>
  <c r="A3" i="2"/>
  <c r="A2" i="2"/>
  <c r="A10" i="1"/>
  <c r="A11" i="1"/>
  <c r="A12" i="1"/>
  <c r="A13" i="1"/>
  <c r="A7" i="1"/>
  <c r="A8" i="1"/>
  <c r="A9" i="1"/>
  <c r="A3" i="1"/>
  <c r="A4" i="1"/>
  <c r="A5" i="1"/>
  <c r="A6" i="1"/>
  <c r="A2" i="1"/>
</calcChain>
</file>

<file path=xl/sharedStrings.xml><?xml version="1.0" encoding="utf-8"?>
<sst xmlns="http://schemas.openxmlformats.org/spreadsheetml/2006/main" count="186" uniqueCount="98">
  <si>
    <t>機能分類</t>
    <rPh sb="0" eb="4">
      <t>キノウブンルイ</t>
    </rPh>
    <phoneticPr fontId="1"/>
  </si>
  <si>
    <t>画面名</t>
    <rPh sb="0" eb="3">
      <t>ガメンメイ</t>
    </rPh>
    <phoneticPr fontId="1"/>
  </si>
  <si>
    <t>機能概要</t>
    <rPh sb="0" eb="4">
      <t>キノウガイヨウ</t>
    </rPh>
    <phoneticPr fontId="1"/>
  </si>
  <si>
    <t>＃</t>
    <phoneticPr fontId="1"/>
  </si>
  <si>
    <t>ファンクション</t>
    <phoneticPr fontId="1"/>
  </si>
  <si>
    <t>備考</t>
    <rPh sb="0" eb="2">
      <t>ビコウ</t>
    </rPh>
    <phoneticPr fontId="1"/>
  </si>
  <si>
    <t>分類</t>
    <rPh sb="0" eb="2">
      <t>ブンルイ</t>
    </rPh>
    <phoneticPr fontId="1"/>
  </si>
  <si>
    <t>マスタ</t>
    <phoneticPr fontId="1"/>
  </si>
  <si>
    <t>テーブル名</t>
    <rPh sb="4" eb="5">
      <t>メイ</t>
    </rPh>
    <phoneticPr fontId="1"/>
  </si>
  <si>
    <t>トランザクション</t>
    <phoneticPr fontId="1"/>
  </si>
  <si>
    <t>テーブル名(和名)</t>
    <rPh sb="4" eb="5">
      <t>メイ</t>
    </rPh>
    <rPh sb="6" eb="8">
      <t>ワメイ</t>
    </rPh>
    <phoneticPr fontId="1"/>
  </si>
  <si>
    <t>物理項目名</t>
    <rPh sb="0" eb="2">
      <t>ブツリ</t>
    </rPh>
    <rPh sb="2" eb="5">
      <t>コウモクメイ</t>
    </rPh>
    <phoneticPr fontId="1"/>
  </si>
  <si>
    <t>論理項目名</t>
    <rPh sb="0" eb="4">
      <t>ロンリコウモク</t>
    </rPh>
    <rPh sb="4" eb="5">
      <t>メイ</t>
    </rPh>
    <phoneticPr fontId="1"/>
  </si>
  <si>
    <t>データ型(桁数)</t>
    <rPh sb="3" eb="4">
      <t>ガタ</t>
    </rPh>
    <rPh sb="5" eb="7">
      <t>ケタスウ</t>
    </rPh>
    <phoneticPr fontId="1"/>
  </si>
  <si>
    <t>VARCHAR(100)</t>
    <phoneticPr fontId="1"/>
  </si>
  <si>
    <t>山田　太郎</t>
    <rPh sb="0" eb="2">
      <t>ヤマダ</t>
    </rPh>
    <rPh sb="3" eb="5">
      <t>タロウ</t>
    </rPh>
    <phoneticPr fontId="1"/>
  </si>
  <si>
    <t>主キー</t>
    <rPh sb="0" eb="1">
      <t>シュ</t>
    </rPh>
    <phoneticPr fontId="1"/>
  </si>
  <si>
    <t>1</t>
    <phoneticPr fontId="1"/>
  </si>
  <si>
    <t>データイメージ</t>
    <phoneticPr fontId="1"/>
  </si>
  <si>
    <t>INT</t>
    <phoneticPr fontId="1"/>
  </si>
  <si>
    <t>NOT NULL</t>
    <phoneticPr fontId="1"/>
  </si>
  <si>
    <t>○</t>
    <phoneticPr fontId="1"/>
  </si>
  <si>
    <t>勤怠情報テーブル</t>
    <rPh sb="0" eb="2">
      <t>キンタイ</t>
    </rPh>
    <rPh sb="2" eb="4">
      <t>ジョウホウ</t>
    </rPh>
    <phoneticPr fontId="1"/>
  </si>
  <si>
    <t>従業員マスタテーブル</t>
    <rPh sb="0" eb="3">
      <t>ジュウギョウイン</t>
    </rPh>
    <phoneticPr fontId="1"/>
  </si>
  <si>
    <t>m_member</t>
    <phoneticPr fontId="1"/>
  </si>
  <si>
    <t>member_id</t>
    <phoneticPr fontId="1"/>
  </si>
  <si>
    <t>従業員ID</t>
    <rPh sb="0" eb="3">
      <t>ジュウギョウイン</t>
    </rPh>
    <phoneticPr fontId="1"/>
  </si>
  <si>
    <t>name</t>
    <phoneticPr fontId="1"/>
  </si>
  <si>
    <t>従業員氏名</t>
    <rPh sb="0" eb="3">
      <t>ジュウギョウイン</t>
    </rPh>
    <rPh sb="3" eb="5">
      <t>シメイ</t>
    </rPh>
    <phoneticPr fontId="1"/>
  </si>
  <si>
    <t>name_kana</t>
    <phoneticPr fontId="1"/>
  </si>
  <si>
    <t>ふりがな</t>
    <phoneticPr fontId="1"/>
  </si>
  <si>
    <t>VARCHAR(200)</t>
    <phoneticPr fontId="1"/>
  </si>
  <si>
    <t>sex</t>
    <phoneticPr fontId="1"/>
  </si>
  <si>
    <t>性別</t>
    <rPh sb="0" eb="2">
      <t>セイベツ</t>
    </rPh>
    <phoneticPr fontId="1"/>
  </si>
  <si>
    <t>ENUM('0','1')</t>
    <phoneticPr fontId="1"/>
  </si>
  <si>
    <t>birthday</t>
    <phoneticPr fontId="1"/>
  </si>
  <si>
    <t>生年月日</t>
    <rPh sb="0" eb="4">
      <t>セイネンガッピ</t>
    </rPh>
    <phoneticPr fontId="1"/>
  </si>
  <si>
    <t>DATE</t>
    <phoneticPr fontId="1"/>
  </si>
  <si>
    <t>position</t>
    <phoneticPr fontId="1"/>
  </si>
  <si>
    <t>役職</t>
    <rPh sb="0" eb="2">
      <t>ヤクショク</t>
    </rPh>
    <phoneticPr fontId="1"/>
  </si>
  <si>
    <t>VARCHAR(45)</t>
    <phoneticPr fontId="1"/>
  </si>
  <si>
    <t>joining_day</t>
    <phoneticPr fontId="1"/>
  </si>
  <si>
    <t>入社日</t>
    <rPh sb="0" eb="3">
      <t>ニュウシャビ</t>
    </rPh>
    <phoneticPr fontId="1"/>
  </si>
  <si>
    <t>zipcode</t>
    <phoneticPr fontId="1"/>
  </si>
  <si>
    <t>郵便番号</t>
    <rPh sb="0" eb="4">
      <t>ユウビンバンゴウ</t>
    </rPh>
    <phoneticPr fontId="1"/>
  </si>
  <si>
    <t>VARCHAR(10)</t>
    <phoneticPr fontId="1"/>
  </si>
  <si>
    <t>address</t>
    <phoneticPr fontId="1"/>
  </si>
  <si>
    <t>住所</t>
    <rPh sb="0" eb="2">
      <t>ジュウショ</t>
    </rPh>
    <phoneticPr fontId="1"/>
  </si>
  <si>
    <t>tel_number</t>
    <phoneticPr fontId="1"/>
  </si>
  <si>
    <t>phone_number</t>
    <phoneticPr fontId="1"/>
  </si>
  <si>
    <t>自宅番号</t>
    <rPh sb="0" eb="4">
      <t>ジタクバンゴウ</t>
    </rPh>
    <phoneticPr fontId="1"/>
  </si>
  <si>
    <t>携帯番号</t>
    <rPh sb="0" eb="4">
      <t>ケイタイバンゴウ</t>
    </rPh>
    <phoneticPr fontId="1"/>
  </si>
  <si>
    <t>hourly_wage</t>
    <phoneticPr fontId="1"/>
  </si>
  <si>
    <t>時給</t>
    <rPh sb="0" eb="2">
      <t>ジキュウ</t>
    </rPh>
    <phoneticPr fontId="1"/>
  </si>
  <si>
    <t>remarks</t>
    <phoneticPr fontId="1"/>
  </si>
  <si>
    <t>備考</t>
    <rPh sb="0" eb="2">
      <t>ビコウ</t>
    </rPh>
    <phoneticPr fontId="1"/>
  </si>
  <si>
    <t>TEXT(500)</t>
    <phoneticPr fontId="1"/>
  </si>
  <si>
    <t>t_attendance</t>
    <phoneticPr fontId="1"/>
  </si>
  <si>
    <t>attendance_id</t>
    <phoneticPr fontId="1"/>
  </si>
  <si>
    <t>menber_id</t>
    <phoneticPr fontId="1"/>
  </si>
  <si>
    <t>work_division</t>
    <phoneticPr fontId="1"/>
  </si>
  <si>
    <t>date</t>
    <phoneticPr fontId="1"/>
  </si>
  <si>
    <t>punch_in</t>
    <phoneticPr fontId="1"/>
  </si>
  <si>
    <t>punch_out</t>
    <phoneticPr fontId="1"/>
  </si>
  <si>
    <t>break_time</t>
    <phoneticPr fontId="1"/>
  </si>
  <si>
    <t>従業員ID</t>
    <rPh sb="0" eb="3">
      <t>ジュウギョウイン</t>
    </rPh>
    <phoneticPr fontId="1"/>
  </si>
  <si>
    <t>勤怠ID</t>
    <rPh sb="0" eb="2">
      <t>キンタイ</t>
    </rPh>
    <phoneticPr fontId="1"/>
  </si>
  <si>
    <t>勤務区分</t>
    <rPh sb="0" eb="4">
      <t>キンムクブン</t>
    </rPh>
    <phoneticPr fontId="1"/>
  </si>
  <si>
    <t>日付</t>
    <rPh sb="0" eb="2">
      <t>ヒヅケ</t>
    </rPh>
    <phoneticPr fontId="1"/>
  </si>
  <si>
    <t>出勤時刻</t>
    <rPh sb="0" eb="4">
      <t>シュッキンジコク</t>
    </rPh>
    <phoneticPr fontId="1"/>
  </si>
  <si>
    <t>退勤時刻</t>
    <rPh sb="0" eb="4">
      <t>タイキンジコク</t>
    </rPh>
    <phoneticPr fontId="1"/>
  </si>
  <si>
    <t>INT</t>
    <phoneticPr fontId="1"/>
  </si>
  <si>
    <t>TIME</t>
    <phoneticPr fontId="1"/>
  </si>
  <si>
    <t>○</t>
    <phoneticPr fontId="1"/>
  </si>
  <si>
    <t>勤怠情報テーブル</t>
    <rPh sb="0" eb="2">
      <t>キンタイ</t>
    </rPh>
    <rPh sb="2" eb="4">
      <t>ジョウホウ</t>
    </rPh>
    <phoneticPr fontId="1"/>
  </si>
  <si>
    <t>勤怠情報テーブル</t>
    <rPh sb="2" eb="4">
      <t>ジョウホウ</t>
    </rPh>
    <phoneticPr fontId="1"/>
  </si>
  <si>
    <t>休憩時間(分)</t>
    <rPh sb="0" eb="4">
      <t>キュウケイジカン</t>
    </rPh>
    <rPh sb="5" eb="6">
      <t>フン</t>
    </rPh>
    <phoneticPr fontId="1"/>
  </si>
  <si>
    <t>やまだ　たろう</t>
    <phoneticPr fontId="1"/>
  </si>
  <si>
    <t>営業部</t>
    <rPh sb="0" eb="3">
      <t>エイギョウブ</t>
    </rPh>
    <phoneticPr fontId="1"/>
  </si>
  <si>
    <t>163-8001</t>
    <phoneticPr fontId="1"/>
  </si>
  <si>
    <t>東京都新宿区西新宿2-8-1</t>
    <rPh sb="0" eb="2">
      <t>トウキョウト</t>
    </rPh>
    <rPh sb="2" eb="5">
      <t>シンジュクク</t>
    </rPh>
    <rPh sb="6" eb="9">
      <t>ニシシンジュク</t>
    </rPh>
    <phoneticPr fontId="1"/>
  </si>
  <si>
    <t>03-5321-1111</t>
    <phoneticPr fontId="1"/>
  </si>
  <si>
    <t>テレワーク</t>
    <phoneticPr fontId="1"/>
  </si>
  <si>
    <t>備考</t>
    <rPh sb="0" eb="2">
      <t>ビコウ</t>
    </rPh>
    <phoneticPr fontId="1"/>
  </si>
  <si>
    <t>従業員情報を登録する</t>
    <rPh sb="0" eb="3">
      <t>ジュウギョウイン</t>
    </rPh>
    <rPh sb="3" eb="5">
      <t>ジョウホウ</t>
    </rPh>
    <rPh sb="6" eb="8">
      <t>トウロク</t>
    </rPh>
    <phoneticPr fontId="1"/>
  </si>
  <si>
    <t>従業員情報を削除する</t>
    <rPh sb="0" eb="3">
      <t>ジュウギョウイン</t>
    </rPh>
    <rPh sb="3" eb="5">
      <t>ジョウホウ</t>
    </rPh>
    <rPh sb="6" eb="8">
      <t>サクジョ</t>
    </rPh>
    <phoneticPr fontId="1"/>
  </si>
  <si>
    <t>従業員情報を閲覧する</t>
    <rPh sb="0" eb="3">
      <t>ジュウギョウイン</t>
    </rPh>
    <rPh sb="3" eb="5">
      <t>ジョウホウ</t>
    </rPh>
    <rPh sb="6" eb="8">
      <t>エツラン</t>
    </rPh>
    <phoneticPr fontId="1"/>
  </si>
  <si>
    <t>従業員情報を変更する</t>
    <rPh sb="0" eb="5">
      <t>ジュウギョウインジョウホウ</t>
    </rPh>
    <rPh sb="6" eb="8">
      <t>ヘンコウ</t>
    </rPh>
    <phoneticPr fontId="1"/>
  </si>
  <si>
    <t>従業員情報を検索・一覧表示する</t>
    <rPh sb="0" eb="5">
      <t>ジュウギョウインジョウホウ</t>
    </rPh>
    <rPh sb="6" eb="8">
      <t>ケンサク</t>
    </rPh>
    <rPh sb="9" eb="13">
      <t>イチランヒョウジ</t>
    </rPh>
    <phoneticPr fontId="1"/>
  </si>
  <si>
    <t>勤怠情報を登録する</t>
    <rPh sb="2" eb="4">
      <t>ジョウホウ</t>
    </rPh>
    <rPh sb="5" eb="7">
      <t>トウロク</t>
    </rPh>
    <phoneticPr fontId="1"/>
  </si>
  <si>
    <t>勤怠情報を削除する</t>
    <rPh sb="2" eb="4">
      <t>ジョウホウ</t>
    </rPh>
    <rPh sb="5" eb="7">
      <t>サクジョ</t>
    </rPh>
    <phoneticPr fontId="1"/>
  </si>
  <si>
    <t>勤怠情報を閲覧する</t>
    <rPh sb="2" eb="4">
      <t>ジョウホウ</t>
    </rPh>
    <rPh sb="5" eb="7">
      <t>エツラン</t>
    </rPh>
    <phoneticPr fontId="1"/>
  </si>
  <si>
    <t>勤怠情報を変更する</t>
    <rPh sb="5" eb="7">
      <t>ヘンコウ</t>
    </rPh>
    <phoneticPr fontId="1"/>
  </si>
  <si>
    <t>勤怠情報を検索・一覧表示する</t>
    <rPh sb="5" eb="7">
      <t>ケンサク</t>
    </rPh>
    <rPh sb="8" eb="12">
      <t>イチランヒョウジ</t>
    </rPh>
    <phoneticPr fontId="1"/>
  </si>
  <si>
    <t>従業員ごとの勤怠情報を勤務表として一覧表示する</t>
    <rPh sb="0" eb="3">
      <t>ジュウギョウイン</t>
    </rPh>
    <rPh sb="6" eb="10">
      <t>キンタイジョウホウ</t>
    </rPh>
    <rPh sb="11" eb="14">
      <t>キンムヒョウ</t>
    </rPh>
    <rPh sb="17" eb="21">
      <t>イチランヒョウジ</t>
    </rPh>
    <phoneticPr fontId="1"/>
  </si>
  <si>
    <t>一覧表示した勤務表をPDF形式にエクスポートする</t>
    <rPh sb="0" eb="4">
      <t>イチランヒョウジ</t>
    </rPh>
    <rPh sb="6" eb="9">
      <t>キンムヒョウ</t>
    </rPh>
    <rPh sb="13" eb="15">
      <t>ケイシキ</t>
    </rPh>
    <phoneticPr fontId="1"/>
  </si>
  <si>
    <t>勤怠管理</t>
    <rPh sb="0" eb="4">
      <t>キンタイカンリ</t>
    </rPh>
    <phoneticPr fontId="1"/>
  </si>
  <si>
    <t>従業員マスタ</t>
    <rPh sb="0" eb="3">
      <t>ジュウギョウイン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</si>
</sst>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¥&quot;#,##0;[Red]&quot;¥&quot;\-#,##0"/>
  </numFmts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Meiryo UI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left" vertical="center"/>
    </xf>
    <xf numFmtId="0" fontId="0" fillId="2" borderId="1" xfId="0" applyFill="1" applyBorder="1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2" fillId="0" borderId="1" xfId="0" quotePrefix="1" applyFont="1" applyBorder="1">
      <alignment vertical="center"/>
    </xf>
    <xf numFmtId="0" fontId="2" fillId="2" borderId="1" xfId="0" applyFont="1" applyFill="1" applyBorder="1">
      <alignment vertical="center"/>
    </xf>
    <xf numFmtId="0" fontId="2" fillId="0" borderId="3" xfId="0" applyFont="1" applyBorder="1">
      <alignment vertical="center"/>
    </xf>
    <xf numFmtId="0" fontId="2" fillId="0" borderId="2" xfId="0" applyFont="1" applyBorder="1">
      <alignment vertical="center"/>
    </xf>
    <xf numFmtId="0" fontId="2" fillId="0" borderId="4" xfId="0" applyFont="1" applyBorder="1">
      <alignment vertical="center"/>
    </xf>
    <xf numFmtId="0" fontId="2" fillId="0" borderId="4" xfId="0" quotePrefix="1" applyFont="1" applyBorder="1">
      <alignment vertical="center"/>
    </xf>
    <xf numFmtId="0" fontId="2" fillId="0" borderId="1" xfId="0" quotePrefix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quotePrefix="1" applyFont="1" applyBorder="1" applyAlignment="1">
      <alignment horizontal="center" vertical="center"/>
    </xf>
    <xf numFmtId="0" fontId="2" fillId="0" borderId="1" xfId="0" quotePrefix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14" fontId="2" fillId="0" borderId="1" xfId="0" quotePrefix="1" applyNumberFormat="1" applyFont="1" applyBorder="1" applyAlignment="1">
      <alignment horizontal="left" vertical="center"/>
    </xf>
    <xf numFmtId="14" fontId="2" fillId="0" borderId="1" xfId="0" applyNumberFormat="1" applyFont="1" applyBorder="1" applyAlignment="1">
      <alignment horizontal="left" vertical="center"/>
    </xf>
    <xf numFmtId="6" fontId="2" fillId="0" borderId="1" xfId="0" quotePrefix="1" applyNumberFormat="1" applyFont="1" applyBorder="1" applyAlignment="1">
      <alignment horizontal="left" vertical="center"/>
    </xf>
    <xf numFmtId="0" fontId="2" fillId="0" borderId="4" xfId="0" quotePrefix="1" applyFont="1" applyBorder="1" applyAlignment="1">
      <alignment horizontal="left" vertical="center"/>
    </xf>
    <xf numFmtId="0" fontId="2" fillId="2" borderId="1" xfId="0" applyFont="1" applyFill="1" applyBorder="1" applyAlignment="1">
      <alignment vertical="center"/>
    </xf>
    <xf numFmtId="0" fontId="2" fillId="0" borderId="0" xfId="0" applyFont="1" applyAlignment="1">
      <alignment vertical="center"/>
    </xf>
    <xf numFmtId="20" fontId="2" fillId="0" borderId="1" xfId="0" applyNumberFormat="1" applyFont="1" applyBorder="1" applyAlignment="1">
      <alignment horizontal="left" vertical="center"/>
    </xf>
    <xf numFmtId="0" fontId="2" fillId="0" borderId="2" xfId="0" quotePrefix="1" applyFont="1" applyBorder="1" applyAlignment="1">
      <alignment horizontal="left" vertical="center"/>
    </xf>
    <xf numFmtId="0" fontId="0" fillId="2" borderId="1" xfId="0" applyFont="1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9</xdr:col>
      <xdr:colOff>674415</xdr:colOff>
      <xdr:row>17</xdr:row>
      <xdr:rowOff>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39A7E6AA-13D7-46C3-9304-9877BC774A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800" y="238125"/>
          <a:ext cx="6160815" cy="381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90105-ED5A-4648-B220-D13FB9FA7BD7}">
  <dimension ref="A1:F37"/>
  <sheetViews>
    <sheetView workbookViewId="0">
      <selection activeCell="C15" sqref="C15"/>
    </sheetView>
  </sheetViews>
  <sheetFormatPr defaultRowHeight="18.75" x14ac:dyDescent="0.4"/>
  <cols>
    <col min="1" max="1" width="3.5" bestFit="1" customWidth="1"/>
    <col min="2" max="2" width="17.25" bestFit="1" customWidth="1"/>
    <col min="3" max="3" width="25.5" bestFit="1" customWidth="1"/>
    <col min="4" max="4" width="69.25" bestFit="1" customWidth="1"/>
    <col min="5" max="5" width="35.875" bestFit="1" customWidth="1"/>
    <col min="6" max="6" width="27" customWidth="1"/>
  </cols>
  <sheetData>
    <row r="1" spans="1:6" x14ac:dyDescent="0.4">
      <c r="A1" s="4" t="s">
        <v>3</v>
      </c>
      <c r="B1" s="27" t="s">
        <v>0</v>
      </c>
      <c r="C1" s="4" t="s">
        <v>1</v>
      </c>
      <c r="D1" s="27" t="s">
        <v>2</v>
      </c>
      <c r="E1" s="4" t="s">
        <v>4</v>
      </c>
      <c r="F1" s="4" t="s">
        <v>5</v>
      </c>
    </row>
    <row r="2" spans="1:6" x14ac:dyDescent="0.4">
      <c r="A2" s="2">
        <f>ROW()-1</f>
        <v>1</v>
      </c>
      <c r="B2" s="2" t="s">
        <v>97</v>
      </c>
      <c r="C2" s="2"/>
      <c r="D2" s="3" t="s">
        <v>84</v>
      </c>
      <c r="E2" s="2"/>
      <c r="F2" s="2"/>
    </row>
    <row r="3" spans="1:6" x14ac:dyDescent="0.4">
      <c r="A3" s="2">
        <f t="shared" ref="A3:A13" si="0">ROW()-1</f>
        <v>2</v>
      </c>
      <c r="B3" s="2" t="s">
        <v>97</v>
      </c>
      <c r="C3" s="2"/>
      <c r="D3" s="3" t="s">
        <v>85</v>
      </c>
      <c r="E3" s="2"/>
      <c r="F3" s="2"/>
    </row>
    <row r="4" spans="1:6" x14ac:dyDescent="0.4">
      <c r="A4" s="2">
        <f t="shared" si="0"/>
        <v>3</v>
      </c>
      <c r="B4" s="2" t="s">
        <v>97</v>
      </c>
      <c r="C4" s="2"/>
      <c r="D4" s="3" t="s">
        <v>86</v>
      </c>
      <c r="E4" s="2"/>
      <c r="F4" s="2"/>
    </row>
    <row r="5" spans="1:6" x14ac:dyDescent="0.4">
      <c r="A5" s="2">
        <f t="shared" si="0"/>
        <v>4</v>
      </c>
      <c r="B5" s="2" t="s">
        <v>97</v>
      </c>
      <c r="C5" s="2"/>
      <c r="D5" s="3" t="s">
        <v>87</v>
      </c>
      <c r="E5" s="2"/>
      <c r="F5" s="2"/>
    </row>
    <row r="6" spans="1:6" x14ac:dyDescent="0.4">
      <c r="A6" s="2">
        <f t="shared" si="0"/>
        <v>5</v>
      </c>
      <c r="B6" s="2" t="s">
        <v>97</v>
      </c>
      <c r="C6" s="2"/>
      <c r="D6" s="3" t="s">
        <v>88</v>
      </c>
      <c r="E6" s="2"/>
      <c r="F6" s="2"/>
    </row>
    <row r="7" spans="1:6" x14ac:dyDescent="0.4">
      <c r="A7" s="2">
        <f t="shared" si="0"/>
        <v>6</v>
      </c>
      <c r="B7" s="2" t="s">
        <v>96</v>
      </c>
      <c r="C7" s="2"/>
      <c r="D7" s="3" t="s">
        <v>89</v>
      </c>
      <c r="E7" s="2"/>
      <c r="F7" s="2"/>
    </row>
    <row r="8" spans="1:6" x14ac:dyDescent="0.4">
      <c r="A8" s="2">
        <f t="shared" si="0"/>
        <v>7</v>
      </c>
      <c r="B8" s="2" t="s">
        <v>96</v>
      </c>
      <c r="C8" s="2"/>
      <c r="D8" s="3" t="s">
        <v>90</v>
      </c>
      <c r="E8" s="2"/>
      <c r="F8" s="2"/>
    </row>
    <row r="9" spans="1:6" x14ac:dyDescent="0.4">
      <c r="A9" s="2">
        <f t="shared" si="0"/>
        <v>8</v>
      </c>
      <c r="B9" s="2" t="s">
        <v>96</v>
      </c>
      <c r="C9" s="2"/>
      <c r="D9" s="3" t="s">
        <v>91</v>
      </c>
      <c r="E9" s="2"/>
      <c r="F9" s="2"/>
    </row>
    <row r="10" spans="1:6" x14ac:dyDescent="0.4">
      <c r="A10" s="2">
        <f t="shared" si="0"/>
        <v>9</v>
      </c>
      <c r="B10" s="2" t="s">
        <v>96</v>
      </c>
      <c r="C10" s="2"/>
      <c r="D10" s="3" t="s">
        <v>92</v>
      </c>
      <c r="E10" s="2"/>
      <c r="F10" s="2"/>
    </row>
    <row r="11" spans="1:6" x14ac:dyDescent="0.4">
      <c r="A11" s="2">
        <f t="shared" si="0"/>
        <v>10</v>
      </c>
      <c r="B11" s="2" t="s">
        <v>96</v>
      </c>
      <c r="C11" s="2"/>
      <c r="D11" s="3" t="s">
        <v>93</v>
      </c>
      <c r="E11" s="2"/>
      <c r="F11" s="2"/>
    </row>
    <row r="12" spans="1:6" x14ac:dyDescent="0.4">
      <c r="A12" s="2">
        <f t="shared" si="0"/>
        <v>11</v>
      </c>
      <c r="B12" s="2" t="s">
        <v>96</v>
      </c>
      <c r="C12" s="2"/>
      <c r="D12" s="2" t="s">
        <v>94</v>
      </c>
      <c r="E12" s="2"/>
      <c r="F12" s="2"/>
    </row>
    <row r="13" spans="1:6" x14ac:dyDescent="0.4">
      <c r="A13" s="2">
        <f t="shared" si="0"/>
        <v>12</v>
      </c>
      <c r="B13" s="2" t="s">
        <v>96</v>
      </c>
      <c r="C13" s="2"/>
      <c r="D13" s="3" t="s">
        <v>95</v>
      </c>
      <c r="E13" s="2"/>
      <c r="F13" s="2"/>
    </row>
    <row r="14" spans="1:6" x14ac:dyDescent="0.4">
      <c r="A14" s="1"/>
    </row>
    <row r="15" spans="1:6" x14ac:dyDescent="0.4">
      <c r="A15" s="1"/>
    </row>
    <row r="16" spans="1:6" x14ac:dyDescent="0.4">
      <c r="A16" s="1"/>
    </row>
    <row r="17" spans="1:1" x14ac:dyDescent="0.4">
      <c r="A17" s="1"/>
    </row>
    <row r="18" spans="1:1" x14ac:dyDescent="0.4">
      <c r="A18" s="1"/>
    </row>
    <row r="19" spans="1:1" x14ac:dyDescent="0.4">
      <c r="A19" s="1"/>
    </row>
    <row r="20" spans="1:1" x14ac:dyDescent="0.4">
      <c r="A20" s="1"/>
    </row>
    <row r="21" spans="1:1" x14ac:dyDescent="0.4">
      <c r="A21" s="1"/>
    </row>
    <row r="22" spans="1:1" x14ac:dyDescent="0.4">
      <c r="A22" s="1"/>
    </row>
    <row r="23" spans="1:1" x14ac:dyDescent="0.4">
      <c r="A23" s="1"/>
    </row>
    <row r="24" spans="1:1" x14ac:dyDescent="0.4">
      <c r="A24" s="1"/>
    </row>
    <row r="25" spans="1:1" x14ac:dyDescent="0.4">
      <c r="A25" s="1"/>
    </row>
    <row r="26" spans="1:1" x14ac:dyDescent="0.4">
      <c r="A26" s="1"/>
    </row>
    <row r="27" spans="1:1" x14ac:dyDescent="0.4">
      <c r="A27" s="1"/>
    </row>
    <row r="28" spans="1:1" x14ac:dyDescent="0.4">
      <c r="A28" s="1"/>
    </row>
    <row r="29" spans="1:1" x14ac:dyDescent="0.4">
      <c r="A29" s="1"/>
    </row>
    <row r="30" spans="1:1" x14ac:dyDescent="0.4">
      <c r="A30" s="1"/>
    </row>
    <row r="31" spans="1:1" x14ac:dyDescent="0.4">
      <c r="A31" s="1"/>
    </row>
    <row r="32" spans="1:1" x14ac:dyDescent="0.4">
      <c r="A32" s="1"/>
    </row>
    <row r="33" spans="1:1" x14ac:dyDescent="0.4">
      <c r="A33" s="1"/>
    </row>
    <row r="34" spans="1:1" x14ac:dyDescent="0.4">
      <c r="A34" s="1"/>
    </row>
    <row r="35" spans="1:1" x14ac:dyDescent="0.4">
      <c r="A35" s="1"/>
    </row>
    <row r="36" spans="1:1" x14ac:dyDescent="0.4">
      <c r="A36" s="1"/>
    </row>
    <row r="37" spans="1:1" x14ac:dyDescent="0.4">
      <c r="A37" s="1"/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AB223-F894-47FA-B387-4A517D1B2175}">
  <dimension ref="A1:D3"/>
  <sheetViews>
    <sheetView workbookViewId="0">
      <selection activeCell="C3" sqref="C3"/>
    </sheetView>
  </sheetViews>
  <sheetFormatPr defaultRowHeight="18.75" x14ac:dyDescent="0.4"/>
  <cols>
    <col min="1" max="1" width="3.375" bestFit="1" customWidth="1"/>
    <col min="2" max="2" width="17.25" bestFit="1" customWidth="1"/>
    <col min="3" max="3" width="29.625" bestFit="1" customWidth="1"/>
    <col min="4" max="4" width="27" customWidth="1"/>
  </cols>
  <sheetData>
    <row r="1" spans="1:4" x14ac:dyDescent="0.4">
      <c r="A1" s="4" t="s">
        <v>3</v>
      </c>
      <c r="B1" s="4" t="s">
        <v>6</v>
      </c>
      <c r="C1" s="4" t="s">
        <v>8</v>
      </c>
      <c r="D1" s="4" t="s">
        <v>5</v>
      </c>
    </row>
    <row r="2" spans="1:4" x14ac:dyDescent="0.4">
      <c r="A2" s="2">
        <f>ROW()-1</f>
        <v>1</v>
      </c>
      <c r="B2" s="2" t="s">
        <v>7</v>
      </c>
      <c r="C2" s="2" t="s">
        <v>23</v>
      </c>
      <c r="D2" s="2"/>
    </row>
    <row r="3" spans="1:4" x14ac:dyDescent="0.4">
      <c r="A3" s="2">
        <f t="shared" ref="A3" si="0">ROW()-1</f>
        <v>2</v>
      </c>
      <c r="B3" s="2" t="s">
        <v>9</v>
      </c>
      <c r="C3" s="2" t="s">
        <v>22</v>
      </c>
      <c r="D3" s="2"/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8EEAF-68E2-4BE0-B2BF-A074333C5A7E}">
  <dimension ref="A1"/>
  <sheetViews>
    <sheetView zoomScaleNormal="100" workbookViewId="0">
      <selection activeCell="N10" sqref="N10"/>
    </sheetView>
  </sheetViews>
  <sheetFormatPr defaultRowHeight="18.75" x14ac:dyDescent="0.4"/>
  <sheetData/>
  <phoneticPr fontId="1"/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F0293B-B192-4106-AB78-8D536BBDBD15}">
  <dimension ref="A1:J22"/>
  <sheetViews>
    <sheetView tabSelected="1" zoomScale="85" zoomScaleNormal="85" workbookViewId="0">
      <selection activeCell="J16" sqref="J16"/>
    </sheetView>
  </sheetViews>
  <sheetFormatPr defaultRowHeight="15.75" x14ac:dyDescent="0.4"/>
  <cols>
    <col min="1" max="1" width="4" style="5" bestFit="1" customWidth="1"/>
    <col min="2" max="2" width="12.625" style="5" bestFit="1" customWidth="1"/>
    <col min="3" max="3" width="24" style="5" bestFit="1" customWidth="1"/>
    <col min="4" max="4" width="25.375" style="5" bestFit="1" customWidth="1"/>
    <col min="5" max="5" width="37.125" style="5" bestFit="1" customWidth="1"/>
    <col min="6" max="6" width="25.5" style="5" bestFit="1" customWidth="1"/>
    <col min="7" max="7" width="16.375" style="5" bestFit="1" customWidth="1"/>
    <col min="8" max="8" width="6.625" style="5" bestFit="1" customWidth="1"/>
    <col min="9" max="9" width="11.25" style="5" bestFit="1" customWidth="1"/>
    <col min="10" max="10" width="25.25" style="24" bestFit="1" customWidth="1"/>
    <col min="11" max="16384" width="9" style="5"/>
  </cols>
  <sheetData>
    <row r="1" spans="1:10" x14ac:dyDescent="0.4">
      <c r="A1" s="8" t="s">
        <v>3</v>
      </c>
      <c r="B1" s="8" t="s">
        <v>6</v>
      </c>
      <c r="C1" s="8" t="s">
        <v>8</v>
      </c>
      <c r="D1" s="8" t="s">
        <v>10</v>
      </c>
      <c r="E1" s="8" t="s">
        <v>11</v>
      </c>
      <c r="F1" s="8" t="s">
        <v>12</v>
      </c>
      <c r="G1" s="8" t="s">
        <v>13</v>
      </c>
      <c r="H1" s="8" t="s">
        <v>16</v>
      </c>
      <c r="I1" s="8" t="s">
        <v>20</v>
      </c>
      <c r="J1" s="23" t="s">
        <v>18</v>
      </c>
    </row>
    <row r="2" spans="1:10" x14ac:dyDescent="0.4">
      <c r="A2" s="6">
        <f>ROW()-1</f>
        <v>1</v>
      </c>
      <c r="B2" s="6" t="s">
        <v>7</v>
      </c>
      <c r="C2" s="6" t="s">
        <v>24</v>
      </c>
      <c r="D2" s="6" t="s">
        <v>23</v>
      </c>
      <c r="E2" s="6" t="s">
        <v>25</v>
      </c>
      <c r="F2" s="6" t="s">
        <v>26</v>
      </c>
      <c r="G2" s="6" t="s">
        <v>19</v>
      </c>
      <c r="H2" s="7" t="s">
        <v>17</v>
      </c>
      <c r="I2" s="13" t="s">
        <v>21</v>
      </c>
      <c r="J2" s="17">
        <v>1</v>
      </c>
    </row>
    <row r="3" spans="1:10" x14ac:dyDescent="0.4">
      <c r="A3" s="6">
        <f t="shared" ref="A3:A22" si="0">ROW()-1</f>
        <v>2</v>
      </c>
      <c r="B3" s="6" t="s">
        <v>7</v>
      </c>
      <c r="C3" s="6" t="s">
        <v>24</v>
      </c>
      <c r="D3" s="6" t="s">
        <v>23</v>
      </c>
      <c r="E3" s="6" t="s">
        <v>27</v>
      </c>
      <c r="F3" s="6" t="s">
        <v>28</v>
      </c>
      <c r="G3" s="6" t="s">
        <v>14</v>
      </c>
      <c r="H3" s="6"/>
      <c r="I3" s="14"/>
      <c r="J3" s="18" t="s">
        <v>15</v>
      </c>
    </row>
    <row r="4" spans="1:10" x14ac:dyDescent="0.4">
      <c r="A4" s="6">
        <f t="shared" si="0"/>
        <v>3</v>
      </c>
      <c r="B4" s="6" t="s">
        <v>7</v>
      </c>
      <c r="C4" s="6" t="s">
        <v>24</v>
      </c>
      <c r="D4" s="6" t="s">
        <v>23</v>
      </c>
      <c r="E4" s="6" t="s">
        <v>29</v>
      </c>
      <c r="F4" s="6" t="s">
        <v>30</v>
      </c>
      <c r="G4" s="6" t="s">
        <v>31</v>
      </c>
      <c r="H4" s="6"/>
      <c r="I4" s="14"/>
      <c r="J4" s="18" t="s">
        <v>77</v>
      </c>
    </row>
    <row r="5" spans="1:10" x14ac:dyDescent="0.4">
      <c r="A5" s="6">
        <f t="shared" si="0"/>
        <v>4</v>
      </c>
      <c r="B5" s="6" t="s">
        <v>7</v>
      </c>
      <c r="C5" s="6" t="s">
        <v>24</v>
      </c>
      <c r="D5" s="6" t="s">
        <v>23</v>
      </c>
      <c r="E5" s="6" t="s">
        <v>32</v>
      </c>
      <c r="F5" s="6" t="s">
        <v>33</v>
      </c>
      <c r="G5" s="6" t="s">
        <v>34</v>
      </c>
      <c r="H5" s="6"/>
      <c r="I5" s="14"/>
      <c r="J5" s="18">
        <v>0</v>
      </c>
    </row>
    <row r="6" spans="1:10" x14ac:dyDescent="0.4">
      <c r="A6" s="6">
        <f t="shared" si="0"/>
        <v>5</v>
      </c>
      <c r="B6" s="6" t="s">
        <v>7</v>
      </c>
      <c r="C6" s="6" t="s">
        <v>24</v>
      </c>
      <c r="D6" s="6" t="s">
        <v>23</v>
      </c>
      <c r="E6" s="6" t="s">
        <v>35</v>
      </c>
      <c r="F6" s="6" t="s">
        <v>36</v>
      </c>
      <c r="G6" s="6" t="s">
        <v>37</v>
      </c>
      <c r="H6" s="6"/>
      <c r="I6" s="14"/>
      <c r="J6" s="19">
        <v>35887</v>
      </c>
    </row>
    <row r="7" spans="1:10" x14ac:dyDescent="0.4">
      <c r="A7" s="6">
        <f t="shared" si="0"/>
        <v>6</v>
      </c>
      <c r="B7" s="6" t="s">
        <v>7</v>
      </c>
      <c r="C7" s="6" t="s">
        <v>24</v>
      </c>
      <c r="D7" s="6" t="s">
        <v>23</v>
      </c>
      <c r="E7" s="6" t="s">
        <v>38</v>
      </c>
      <c r="F7" s="6" t="s">
        <v>39</v>
      </c>
      <c r="G7" s="6" t="s">
        <v>40</v>
      </c>
      <c r="H7" s="6"/>
      <c r="I7" s="14"/>
      <c r="J7" s="18" t="s">
        <v>78</v>
      </c>
    </row>
    <row r="8" spans="1:10" x14ac:dyDescent="0.4">
      <c r="A8" s="6">
        <f t="shared" si="0"/>
        <v>7</v>
      </c>
      <c r="B8" s="6" t="s">
        <v>7</v>
      </c>
      <c r="C8" s="6" t="s">
        <v>24</v>
      </c>
      <c r="D8" s="6" t="s">
        <v>23</v>
      </c>
      <c r="E8" s="6" t="s">
        <v>41</v>
      </c>
      <c r="F8" s="6" t="s">
        <v>42</v>
      </c>
      <c r="G8" s="6" t="s">
        <v>37</v>
      </c>
      <c r="H8" s="6"/>
      <c r="I8" s="14"/>
      <c r="J8" s="20">
        <v>44287</v>
      </c>
    </row>
    <row r="9" spans="1:10" x14ac:dyDescent="0.4">
      <c r="A9" s="6">
        <f t="shared" si="0"/>
        <v>8</v>
      </c>
      <c r="B9" s="6" t="s">
        <v>7</v>
      </c>
      <c r="C9" s="6" t="s">
        <v>24</v>
      </c>
      <c r="D9" s="6" t="s">
        <v>23</v>
      </c>
      <c r="E9" s="6" t="s">
        <v>43</v>
      </c>
      <c r="F9" s="6" t="s">
        <v>44</v>
      </c>
      <c r="G9" s="6" t="s">
        <v>45</v>
      </c>
      <c r="H9" s="6"/>
      <c r="I9" s="14"/>
      <c r="J9" s="18" t="s">
        <v>79</v>
      </c>
    </row>
    <row r="10" spans="1:10" x14ac:dyDescent="0.4">
      <c r="A10" s="6">
        <f t="shared" si="0"/>
        <v>9</v>
      </c>
      <c r="B10" s="6" t="s">
        <v>7</v>
      </c>
      <c r="C10" s="6" t="s">
        <v>24</v>
      </c>
      <c r="D10" s="6" t="s">
        <v>23</v>
      </c>
      <c r="E10" s="6" t="s">
        <v>46</v>
      </c>
      <c r="F10" s="6" t="s">
        <v>47</v>
      </c>
      <c r="G10" s="6" t="s">
        <v>31</v>
      </c>
      <c r="H10" s="6"/>
      <c r="I10" s="14"/>
      <c r="J10" s="17" t="s">
        <v>80</v>
      </c>
    </row>
    <row r="11" spans="1:10" x14ac:dyDescent="0.4">
      <c r="A11" s="6">
        <f t="shared" si="0"/>
        <v>10</v>
      </c>
      <c r="B11" s="6" t="s">
        <v>7</v>
      </c>
      <c r="C11" s="6" t="s">
        <v>24</v>
      </c>
      <c r="D11" s="6" t="s">
        <v>23</v>
      </c>
      <c r="E11" s="6" t="s">
        <v>48</v>
      </c>
      <c r="F11" s="6" t="s">
        <v>50</v>
      </c>
      <c r="G11" s="6" t="s">
        <v>40</v>
      </c>
      <c r="H11" s="6"/>
      <c r="I11" s="14"/>
      <c r="J11" s="18" t="s">
        <v>81</v>
      </c>
    </row>
    <row r="12" spans="1:10" x14ac:dyDescent="0.4">
      <c r="A12" s="6">
        <f t="shared" si="0"/>
        <v>11</v>
      </c>
      <c r="B12" s="6" t="s">
        <v>7</v>
      </c>
      <c r="C12" s="6" t="s">
        <v>24</v>
      </c>
      <c r="D12" s="6" t="s">
        <v>23</v>
      </c>
      <c r="E12" s="6" t="s">
        <v>49</v>
      </c>
      <c r="F12" s="6" t="s">
        <v>51</v>
      </c>
      <c r="G12" s="6" t="s">
        <v>40</v>
      </c>
      <c r="H12" s="6"/>
      <c r="I12" s="13"/>
      <c r="J12" s="18"/>
    </row>
    <row r="13" spans="1:10" x14ac:dyDescent="0.4">
      <c r="A13" s="6">
        <f t="shared" si="0"/>
        <v>12</v>
      </c>
      <c r="B13" s="6" t="s">
        <v>7</v>
      </c>
      <c r="C13" s="6" t="s">
        <v>24</v>
      </c>
      <c r="D13" s="6" t="s">
        <v>23</v>
      </c>
      <c r="E13" s="6" t="s">
        <v>52</v>
      </c>
      <c r="F13" s="6" t="s">
        <v>53</v>
      </c>
      <c r="G13" s="6" t="s">
        <v>40</v>
      </c>
      <c r="H13" s="6"/>
      <c r="I13" s="14"/>
      <c r="J13" s="21">
        <v>1013</v>
      </c>
    </row>
    <row r="14" spans="1:10" ht="16.5" thickBot="1" x14ac:dyDescent="0.45">
      <c r="A14" s="6">
        <f t="shared" si="0"/>
        <v>13</v>
      </c>
      <c r="B14" s="10" t="s">
        <v>7</v>
      </c>
      <c r="C14" s="6" t="s">
        <v>24</v>
      </c>
      <c r="D14" s="6" t="s">
        <v>23</v>
      </c>
      <c r="E14" s="6" t="s">
        <v>54</v>
      </c>
      <c r="F14" s="6" t="s">
        <v>55</v>
      </c>
      <c r="G14" s="6" t="s">
        <v>56</v>
      </c>
      <c r="H14" s="6"/>
      <c r="I14" s="14"/>
      <c r="J14" s="18" t="s">
        <v>83</v>
      </c>
    </row>
    <row r="15" spans="1:10" x14ac:dyDescent="0.4">
      <c r="A15" s="11">
        <f t="shared" si="0"/>
        <v>14</v>
      </c>
      <c r="B15" s="9" t="s">
        <v>9</v>
      </c>
      <c r="C15" s="11" t="s">
        <v>57</v>
      </c>
      <c r="D15" s="11" t="s">
        <v>74</v>
      </c>
      <c r="E15" s="11" t="s">
        <v>58</v>
      </c>
      <c r="F15" s="11" t="s">
        <v>66</v>
      </c>
      <c r="G15" s="11" t="s">
        <v>71</v>
      </c>
      <c r="H15" s="12">
        <v>2</v>
      </c>
      <c r="I15" s="16" t="s">
        <v>73</v>
      </c>
      <c r="J15" s="22">
        <v>1</v>
      </c>
    </row>
    <row r="16" spans="1:10" x14ac:dyDescent="0.4">
      <c r="A16" s="6">
        <f t="shared" si="0"/>
        <v>15</v>
      </c>
      <c r="B16" s="9" t="s">
        <v>9</v>
      </c>
      <c r="C16" s="9" t="s">
        <v>57</v>
      </c>
      <c r="D16" s="6" t="s">
        <v>75</v>
      </c>
      <c r="E16" s="9" t="s">
        <v>59</v>
      </c>
      <c r="F16" s="6" t="s">
        <v>65</v>
      </c>
      <c r="G16" s="6" t="s">
        <v>19</v>
      </c>
      <c r="H16" s="7">
        <v>1</v>
      </c>
      <c r="I16" s="13" t="s">
        <v>21</v>
      </c>
      <c r="J16" s="18">
        <v>1</v>
      </c>
    </row>
    <row r="17" spans="1:10" x14ac:dyDescent="0.4">
      <c r="A17" s="6">
        <f t="shared" si="0"/>
        <v>16</v>
      </c>
      <c r="B17" s="9" t="s">
        <v>9</v>
      </c>
      <c r="C17" s="9" t="s">
        <v>57</v>
      </c>
      <c r="D17" s="6" t="s">
        <v>75</v>
      </c>
      <c r="E17" s="9" t="s">
        <v>60</v>
      </c>
      <c r="F17" s="6" t="s">
        <v>67</v>
      </c>
      <c r="G17" s="6" t="s">
        <v>34</v>
      </c>
      <c r="H17" s="7"/>
      <c r="I17" s="13"/>
      <c r="J17" s="18">
        <v>1</v>
      </c>
    </row>
    <row r="18" spans="1:10" x14ac:dyDescent="0.4">
      <c r="A18" s="6">
        <f t="shared" si="0"/>
        <v>17</v>
      </c>
      <c r="B18" s="9" t="s">
        <v>9</v>
      </c>
      <c r="C18" s="9" t="s">
        <v>57</v>
      </c>
      <c r="D18" s="6" t="s">
        <v>75</v>
      </c>
      <c r="E18" s="9" t="s">
        <v>61</v>
      </c>
      <c r="F18" s="6" t="s">
        <v>68</v>
      </c>
      <c r="G18" s="6" t="s">
        <v>37</v>
      </c>
      <c r="H18" s="7"/>
      <c r="I18" s="13"/>
      <c r="J18" s="20">
        <v>44288</v>
      </c>
    </row>
    <row r="19" spans="1:10" x14ac:dyDescent="0.4">
      <c r="A19" s="6">
        <f t="shared" si="0"/>
        <v>18</v>
      </c>
      <c r="B19" s="9" t="s">
        <v>9</v>
      </c>
      <c r="C19" s="9" t="s">
        <v>57</v>
      </c>
      <c r="D19" s="6" t="s">
        <v>75</v>
      </c>
      <c r="E19" s="9" t="s">
        <v>62</v>
      </c>
      <c r="F19" s="6" t="s">
        <v>69</v>
      </c>
      <c r="G19" s="6" t="s">
        <v>72</v>
      </c>
      <c r="H19" s="6"/>
      <c r="I19" s="14"/>
      <c r="J19" s="25">
        <v>0.375</v>
      </c>
    </row>
    <row r="20" spans="1:10" x14ac:dyDescent="0.4">
      <c r="A20" s="6">
        <f t="shared" si="0"/>
        <v>19</v>
      </c>
      <c r="B20" s="9" t="s">
        <v>9</v>
      </c>
      <c r="C20" s="9" t="s">
        <v>57</v>
      </c>
      <c r="D20" s="6" t="s">
        <v>75</v>
      </c>
      <c r="E20" s="9" t="s">
        <v>63</v>
      </c>
      <c r="F20" s="6" t="s">
        <v>70</v>
      </c>
      <c r="G20" s="6" t="s">
        <v>72</v>
      </c>
      <c r="H20" s="6"/>
      <c r="I20" s="14"/>
      <c r="J20" s="25">
        <v>0.75</v>
      </c>
    </row>
    <row r="21" spans="1:10" x14ac:dyDescent="0.4">
      <c r="A21" s="6">
        <f t="shared" si="0"/>
        <v>20</v>
      </c>
      <c r="B21" s="9" t="s">
        <v>9</v>
      </c>
      <c r="C21" s="9" t="s">
        <v>57</v>
      </c>
      <c r="D21" s="6" t="s">
        <v>75</v>
      </c>
      <c r="E21" s="9" t="s">
        <v>64</v>
      </c>
      <c r="F21" s="6" t="s">
        <v>76</v>
      </c>
      <c r="G21" s="6" t="s">
        <v>19</v>
      </c>
      <c r="H21" s="6"/>
      <c r="I21" s="14"/>
      <c r="J21" s="18">
        <v>60</v>
      </c>
    </row>
    <row r="22" spans="1:10" ht="16.5" thickBot="1" x14ac:dyDescent="0.45">
      <c r="A22" s="10">
        <f t="shared" si="0"/>
        <v>21</v>
      </c>
      <c r="B22" s="10" t="s">
        <v>9</v>
      </c>
      <c r="C22" s="10" t="s">
        <v>57</v>
      </c>
      <c r="D22" s="10" t="s">
        <v>75</v>
      </c>
      <c r="E22" s="10" t="s">
        <v>54</v>
      </c>
      <c r="F22" s="10" t="s">
        <v>55</v>
      </c>
      <c r="G22" s="10" t="s">
        <v>56</v>
      </c>
      <c r="H22" s="10"/>
      <c r="I22" s="15"/>
      <c r="J22" s="26" t="s">
        <v>82</v>
      </c>
    </row>
  </sheetData>
  <phoneticPr fontId="1"/>
  <pageMargins left="0.7" right="0.7" top="0.75" bottom="0.75" header="0.3" footer="0.3"/>
  <pageSetup paperSize="9" orientation="portrait" verticalDpi="0" r:id="rId1"/>
  <ignoredErrors>
    <ignoredError sqref="H2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必要機能一覧</vt:lpstr>
      <vt:lpstr>必要データテーブル一覧</vt:lpstr>
      <vt:lpstr>diagram図</vt:lpstr>
      <vt:lpstr>テーブル定義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倉根和基</dc:creator>
  <cp:lastModifiedBy>voice0084</cp:lastModifiedBy>
  <dcterms:created xsi:type="dcterms:W3CDTF">2021-04-04T12:20:03Z</dcterms:created>
  <dcterms:modified xsi:type="dcterms:W3CDTF">2021-05-07T02:46:38Z</dcterms:modified>
</cp:coreProperties>
</file>