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8B22B8D5-98F8-4D12-A566-57169060C89F}" xr6:coauthVersionLast="46" xr6:coauthVersionMax="46" xr10:uidLastSave="{00000000-0000-0000-0000-000000000000}"/>
  <bookViews>
    <workbookView xWindow="-120" yWindow="-120" windowWidth="20730" windowHeight="11160" activeTab="3" xr2:uid="{E2DD1848-BE3F-4453-BC24-6F77823A3365}"/>
  </bookViews>
  <sheets>
    <sheet name="必要機能一覧" sheetId="1" r:id="rId1"/>
    <sheet name="必要データテーブル一覧" sheetId="2" r:id="rId2"/>
    <sheet name="diagram図" sheetId="3" r:id="rId3"/>
    <sheet name="テーブル定義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4" l="1"/>
  <c r="A16" i="4"/>
  <c r="A17" i="4"/>
  <c r="A18" i="4"/>
  <c r="A19" i="4"/>
  <c r="A20" i="4"/>
  <c r="A14" i="4"/>
  <c r="A11" i="4"/>
  <c r="A12" i="4"/>
  <c r="A13" i="4"/>
  <c r="A15" i="4"/>
  <c r="A3" i="4"/>
  <c r="A4" i="4"/>
  <c r="A5" i="4"/>
  <c r="A6" i="4"/>
  <c r="A7" i="4"/>
  <c r="A8" i="4"/>
  <c r="A9" i="4"/>
  <c r="A10" i="4"/>
  <c r="A2" i="4"/>
  <c r="A4" i="2"/>
  <c r="A3" i="2"/>
  <c r="A2" i="2"/>
  <c r="A6" i="1"/>
  <c r="A7" i="1"/>
  <c r="A8" i="1"/>
  <c r="A9" i="1"/>
  <c r="A3" i="1"/>
  <c r="A4" i="1"/>
  <c r="A5" i="1"/>
  <c r="A2" i="1"/>
</calcChain>
</file>

<file path=xl/sharedStrings.xml><?xml version="1.0" encoding="utf-8"?>
<sst xmlns="http://schemas.openxmlformats.org/spreadsheetml/2006/main" count="214" uniqueCount="114">
  <si>
    <t>機能分類</t>
    <rPh sb="0" eb="4">
      <t>キノウブンルイ</t>
    </rPh>
    <phoneticPr fontId="2"/>
  </si>
  <si>
    <t>画面名</t>
    <rPh sb="0" eb="3">
      <t>ガメンメイ</t>
    </rPh>
    <phoneticPr fontId="2"/>
  </si>
  <si>
    <t>機能概要</t>
    <rPh sb="0" eb="4">
      <t>キノウガイヨウ</t>
    </rPh>
    <phoneticPr fontId="2"/>
  </si>
  <si>
    <t>＃</t>
    <phoneticPr fontId="2"/>
  </si>
  <si>
    <t>ファンクション</t>
    <phoneticPr fontId="2"/>
  </si>
  <si>
    <t>登録</t>
    <rPh sb="0" eb="2">
      <t>トウロク</t>
    </rPh>
    <phoneticPr fontId="2"/>
  </si>
  <si>
    <t>備考</t>
    <rPh sb="0" eb="2">
      <t>ビコウ</t>
    </rPh>
    <phoneticPr fontId="2"/>
  </si>
  <si>
    <t>分類</t>
    <rPh sb="0" eb="2">
      <t>ブンルイ</t>
    </rPh>
    <phoneticPr fontId="2"/>
  </si>
  <si>
    <t>マスタ</t>
    <phoneticPr fontId="2"/>
  </si>
  <si>
    <t>テーブル名</t>
    <rPh sb="4" eb="5">
      <t>メイ</t>
    </rPh>
    <phoneticPr fontId="2"/>
  </si>
  <si>
    <t>トランザクション</t>
    <phoneticPr fontId="2"/>
  </si>
  <si>
    <t>テーブル名(和名)</t>
    <rPh sb="4" eb="5">
      <t>メイ</t>
    </rPh>
    <rPh sb="6" eb="8">
      <t>ワメイ</t>
    </rPh>
    <phoneticPr fontId="2"/>
  </si>
  <si>
    <t>物理項目名</t>
    <rPh sb="0" eb="2">
      <t>ブツリ</t>
    </rPh>
    <rPh sb="2" eb="5">
      <t>コウモクメイ</t>
    </rPh>
    <phoneticPr fontId="2"/>
  </si>
  <si>
    <t>論理項目名</t>
    <rPh sb="0" eb="4">
      <t>ロンリコウモク</t>
    </rPh>
    <rPh sb="4" eb="5">
      <t>メイ</t>
    </rPh>
    <phoneticPr fontId="2"/>
  </si>
  <si>
    <t>データ型(桁数)</t>
    <rPh sb="3" eb="4">
      <t>ガタ</t>
    </rPh>
    <rPh sb="5" eb="7">
      <t>ケタスウ</t>
    </rPh>
    <phoneticPr fontId="2"/>
  </si>
  <si>
    <t>VARCHAR(15)</t>
    <phoneticPr fontId="2"/>
  </si>
  <si>
    <t>VARCHAR(100)</t>
    <phoneticPr fontId="2"/>
  </si>
  <si>
    <t>東京都渋谷区道玄坂1-12-1　渋谷マークシティW22階</t>
    <phoneticPr fontId="2"/>
  </si>
  <si>
    <t>03-1234-5678</t>
    <phoneticPr fontId="2"/>
  </si>
  <si>
    <t>主キー</t>
    <rPh sb="0" eb="1">
      <t>シュ</t>
    </rPh>
    <phoneticPr fontId="2"/>
  </si>
  <si>
    <t>1</t>
    <phoneticPr fontId="2"/>
  </si>
  <si>
    <t>データイメージ</t>
    <phoneticPr fontId="2"/>
  </si>
  <si>
    <t>date</t>
    <phoneticPr fontId="2"/>
  </si>
  <si>
    <t>INT</t>
  </si>
  <si>
    <t>INT</t>
    <phoneticPr fontId="2"/>
  </si>
  <si>
    <t>2021/04/04</t>
  </si>
  <si>
    <t>NOT NULL</t>
    <phoneticPr fontId="2"/>
  </si>
  <si>
    <t>○</t>
  </si>
  <si>
    <t>○</t>
    <phoneticPr fontId="2"/>
  </si>
  <si>
    <t>顧客データの追加（新規登録）</t>
    <phoneticPr fontId="2"/>
  </si>
  <si>
    <t>顧客データの削除（退会）</t>
    <phoneticPr fontId="2"/>
  </si>
  <si>
    <t>顧客データの編集</t>
    <phoneticPr fontId="2"/>
  </si>
  <si>
    <t>顧客データの閲覧</t>
    <phoneticPr fontId="2"/>
  </si>
  <si>
    <t>書籍データの編集</t>
    <phoneticPr fontId="2"/>
  </si>
  <si>
    <t>書籍データの閲覧</t>
    <phoneticPr fontId="2"/>
  </si>
  <si>
    <t>中間データの編集</t>
    <phoneticPr fontId="2"/>
  </si>
  <si>
    <t>中間データの閲覧</t>
    <phoneticPr fontId="2"/>
  </si>
  <si>
    <t>顧客データ管理</t>
    <rPh sb="0" eb="2">
      <t>コキャク</t>
    </rPh>
    <rPh sb="5" eb="7">
      <t>カンリ</t>
    </rPh>
    <phoneticPr fontId="2"/>
  </si>
  <si>
    <t>書籍データ管理</t>
    <rPh sb="0" eb="2">
      <t>ショセキ</t>
    </rPh>
    <rPh sb="5" eb="7">
      <t>カンリ</t>
    </rPh>
    <phoneticPr fontId="2"/>
  </si>
  <si>
    <t>新しい顧客データを追加する。</t>
    <rPh sb="0" eb="1">
      <t>アタラ</t>
    </rPh>
    <rPh sb="3" eb="5">
      <t>コキャク</t>
    </rPh>
    <rPh sb="9" eb="11">
      <t>ツイカ</t>
    </rPh>
    <phoneticPr fontId="2"/>
  </si>
  <si>
    <t>退会した顧客データを削除する。</t>
    <rPh sb="0" eb="2">
      <t>タイカイ</t>
    </rPh>
    <rPh sb="4" eb="6">
      <t>コキャク</t>
    </rPh>
    <rPh sb="10" eb="12">
      <t>サクジョ</t>
    </rPh>
    <phoneticPr fontId="2"/>
  </si>
  <si>
    <t>顧客データに変更が出た際に編集する。</t>
    <rPh sb="0" eb="2">
      <t>コキャク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</si>
  <si>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顧客データの一覧を閲覧する。</t>
    <rPh sb="0" eb="2">
      <t>コキャク</t>
    </rPh>
    <rPh sb="6" eb="8">
      <t>イチラン</t>
    </rPh>
    <rPh sb="9" eb="11">
      <t>エツラン</t>
    </rPh>
    <phoneticPr fontId="2"/>
  </si>
  <si>
    <t>書籍データに変更が出た際に編集する。</t>
    <rPh sb="0" eb="2">
      <t>ショセキ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</si>
  <si>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書籍データの一覧を閲覧する。</t>
    <rPh sb="0" eb="2">
      <t>ショセキ</t>
    </rPh>
    <rPh sb="6" eb="8">
      <t>イチラン</t>
    </rPh>
    <rPh sb="9" eb="11">
      <t>エツラン</t>
    </rPh>
    <phoneticPr fontId="2"/>
  </si>
  <si>
    <t>中間データに変更が出た際に編集する。</t>
    <rPh sb="0" eb="2">
      <t>チュウカン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</si>
  <si>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中間データの一覧を閲覧する。</t>
    <rPh sb="0" eb="2">
      <t>チュウカン</t>
    </rPh>
    <rPh sb="6" eb="8">
      <t>イチラン</t>
    </rPh>
    <rPh sb="9" eb="11">
      <t>エツラン</t>
    </rPh>
    <phoneticPr fontId="2"/>
  </si>
  <si>
    <t>削除→データ一覧へ</t>
    <rPh sb="0" eb="2">
      <t>サクジョ</t>
    </rPh>
    <rPh sb="6" eb="8">
      <t>イチラン</t>
    </rPh>
    <phoneticPr fontId="2"/>
  </si>
  <si>
    <t>編集→データ一覧へ</t>
    <rPh sb="0" eb="2">
      <t>ヘンシュウ</t>
    </rPh>
    <rPh sb="6" eb="8">
      <t>イチラン</t>
    </rPh>
    <phoneticPr fontId="2"/>
  </si>
  <si>
    <t>データ一覧</t>
    <rPh sb="3" eb="5">
      <t>イチラン</t>
    </rPh>
    <phoneticPr fontId="2"/>
  </si>
  <si>
    <t>顧客注文テーブル</t>
    <rPh sb="0" eb="2">
      <t>コキャク</t>
    </rPh>
    <rPh sb="2" eb="4">
      <t>チュウモン</t>
    </rPh>
    <phoneticPr fontId="2"/>
  </si>
  <si>
    <t>顧客マスタテーブル</t>
    <rPh sb="0" eb="2">
      <t>コキャク</t>
    </rPh>
    <phoneticPr fontId="2"/>
  </si>
  <si>
    <t>書籍マスタテーブル</t>
    <rPh sb="0" eb="2">
      <t>ショセキ</t>
    </rPh>
    <phoneticPr fontId="2"/>
  </si>
  <si>
    <t>書籍情報は基本的に変化なし</t>
    <rPh sb="0" eb="2">
      <t>ショセキ</t>
    </rPh>
    <rPh sb="2" eb="4">
      <t>ジョウホウ</t>
    </rPh>
    <rPh sb="5" eb="8">
      <t>キホンテキ</t>
    </rPh>
    <rPh sb="9" eb="11">
      <t>ヘンカ</t>
    </rPh>
    <phoneticPr fontId="2"/>
  </si>
  <si>
    <t>m_customer</t>
    <phoneticPr fontId="2"/>
  </si>
  <si>
    <t>customer_id</t>
    <phoneticPr fontId="2"/>
  </si>
  <si>
    <t>customer_zipcode</t>
    <phoneticPr fontId="2"/>
  </si>
  <si>
    <t>customer_name</t>
    <phoneticPr fontId="2"/>
  </si>
  <si>
    <t>customer_address</t>
    <phoneticPr fontId="2"/>
  </si>
  <si>
    <t>customer_phone_num</t>
    <phoneticPr fontId="2"/>
  </si>
  <si>
    <t>customer_mail_address</t>
    <phoneticPr fontId="2"/>
  </si>
  <si>
    <t>customer_creditcard_num</t>
    <phoneticPr fontId="2"/>
  </si>
  <si>
    <t>customer_password</t>
    <phoneticPr fontId="2"/>
  </si>
  <si>
    <t>customer_password_check</t>
    <phoneticPr fontId="2"/>
  </si>
  <si>
    <t>顧客ID</t>
    <rPh sb="0" eb="2">
      <t>コキャク</t>
    </rPh>
    <phoneticPr fontId="2"/>
  </si>
  <si>
    <t>顧客名</t>
    <rPh sb="0" eb="2">
      <t>コキャク</t>
    </rPh>
    <rPh sb="2" eb="3">
      <t>メイ</t>
    </rPh>
    <phoneticPr fontId="2"/>
  </si>
  <si>
    <t>顧客郵便番号</t>
    <rPh sb="0" eb="2">
      <t>コキャク</t>
    </rPh>
    <rPh sb="2" eb="6">
      <t>ユウビンバンゴウ</t>
    </rPh>
    <phoneticPr fontId="2"/>
  </si>
  <si>
    <t>顧客住所</t>
    <rPh sb="0" eb="2">
      <t>コキャク</t>
    </rPh>
    <rPh sb="2" eb="4">
      <t>ジュウショ</t>
    </rPh>
    <phoneticPr fontId="2"/>
  </si>
  <si>
    <t>顧客電話番号</t>
    <rPh sb="0" eb="2">
      <t>コキャク</t>
    </rPh>
    <rPh sb="2" eb="6">
      <t>デンワバンゴウ</t>
    </rPh>
    <phoneticPr fontId="2"/>
  </si>
  <si>
    <t>顧客メールアドレス</t>
    <rPh sb="0" eb="2">
      <t>コキャク</t>
    </rPh>
    <phoneticPr fontId="2"/>
  </si>
  <si>
    <t>顧客クレジットカード</t>
    <rPh sb="0" eb="2">
      <t>コキャク</t>
    </rPh>
    <phoneticPr fontId="2"/>
  </si>
  <si>
    <t>顧客パスワード</t>
    <rPh sb="0" eb="2">
      <t>コキャク</t>
    </rPh>
    <phoneticPr fontId="2"/>
  </si>
  <si>
    <t>顧客パスワード確認</t>
    <rPh sb="0" eb="2">
      <t>コキャク</t>
    </rPh>
    <rPh sb="7" eb="9">
      <t>カクニン</t>
    </rPh>
    <phoneticPr fontId="2"/>
  </si>
  <si>
    <t>VARCHAR(45)</t>
    <phoneticPr fontId="2"/>
  </si>
  <si>
    <t>大野　篤也</t>
    <rPh sb="0" eb="2">
      <t>オオノ</t>
    </rPh>
    <rPh sb="3" eb="4">
      <t>アツシ</t>
    </rPh>
    <rPh sb="4" eb="5">
      <t>ヤ</t>
    </rPh>
    <phoneticPr fontId="2"/>
  </si>
  <si>
    <t>123-4567</t>
    <phoneticPr fontId="2"/>
  </si>
  <si>
    <t>a.ohno@i-voice.co.jp</t>
    <phoneticPr fontId="2"/>
  </si>
  <si>
    <t>1234-5678-9012-3456</t>
    <phoneticPr fontId="2"/>
  </si>
  <si>
    <t>asdfghjk</t>
    <phoneticPr fontId="2"/>
  </si>
  <si>
    <t>m_book</t>
    <phoneticPr fontId="2"/>
  </si>
  <si>
    <t>顧客マスタ</t>
    <rPh sb="0" eb="2">
      <t>コキャク</t>
    </rPh>
    <phoneticPr fontId="2"/>
  </si>
  <si>
    <t>本マスタ</t>
    <rPh sb="0" eb="1">
      <t>ホン</t>
    </rPh>
    <phoneticPr fontId="2"/>
  </si>
  <si>
    <t>book_id</t>
  </si>
  <si>
    <t>book_id</t>
    <phoneticPr fontId="2"/>
  </si>
  <si>
    <t>book_name</t>
    <phoneticPr fontId="2"/>
  </si>
  <si>
    <t>book_publisher</t>
    <phoneticPr fontId="2"/>
  </si>
  <si>
    <t>book_price</t>
    <phoneticPr fontId="2"/>
  </si>
  <si>
    <t>book_release_day</t>
    <phoneticPr fontId="2"/>
  </si>
  <si>
    <t>本の名前</t>
    <rPh sb="0" eb="1">
      <t>ホン</t>
    </rPh>
    <rPh sb="2" eb="4">
      <t>ナマエ</t>
    </rPh>
    <phoneticPr fontId="2"/>
  </si>
  <si>
    <t>本のID</t>
    <rPh sb="0" eb="1">
      <t>ホン</t>
    </rPh>
    <phoneticPr fontId="2"/>
  </si>
  <si>
    <t>出版社</t>
    <rPh sb="0" eb="3">
      <t>シュッパンシャ</t>
    </rPh>
    <phoneticPr fontId="1"/>
  </si>
  <si>
    <t>発売曜日</t>
    <rPh sb="0" eb="2">
      <t>ハツバイ</t>
    </rPh>
    <rPh sb="2" eb="4">
      <t>ヨウビ</t>
    </rPh>
    <phoneticPr fontId="1"/>
  </si>
  <si>
    <t>VARCHAR(10)</t>
    <phoneticPr fontId="2"/>
  </si>
  <si>
    <t>VARCHAR(30)</t>
    <phoneticPr fontId="2"/>
  </si>
  <si>
    <t>週刊少年ジャンプ</t>
    <rPh sb="0" eb="4">
      <t>シュウカンショウネン</t>
    </rPh>
    <phoneticPr fontId="2"/>
  </si>
  <si>
    <t>集英社</t>
    <rPh sb="0" eb="3">
      <t>シュウエイシャ</t>
    </rPh>
    <phoneticPr fontId="2"/>
  </si>
  <si>
    <t>月曜日</t>
    <rPh sb="0" eb="3">
      <t>ゲツヨウビ</t>
    </rPh>
    <phoneticPr fontId="2"/>
  </si>
  <si>
    <t>t_customer_order</t>
    <phoneticPr fontId="2"/>
  </si>
  <si>
    <t>m_customer_id</t>
    <phoneticPr fontId="2"/>
  </si>
  <si>
    <t>order_start_date</t>
    <phoneticPr fontId="2"/>
  </si>
  <si>
    <t>order_span</t>
    <phoneticPr fontId="2"/>
  </si>
  <si>
    <t>order_end_date</t>
    <phoneticPr fontId="2"/>
  </si>
  <si>
    <t>order_payment</t>
    <phoneticPr fontId="2"/>
  </si>
  <si>
    <t>サブスク終了年月日</t>
    <rPh sb="4" eb="6">
      <t>シュウリョウ</t>
    </rPh>
    <rPh sb="6" eb="9">
      <t>ネンガッピ</t>
    </rPh>
    <phoneticPr fontId="2"/>
  </si>
  <si>
    <t>SET('1week', '1month', '3months', '6months', '1year')</t>
    <phoneticPr fontId="2"/>
  </si>
  <si>
    <t>ENUM('済', '未')</t>
    <phoneticPr fontId="2"/>
  </si>
  <si>
    <t>1month</t>
    <phoneticPr fontId="2"/>
  </si>
  <si>
    <t>済</t>
    <rPh sb="0" eb="1">
      <t>スミ</t>
    </rPh>
    <phoneticPr fontId="2"/>
  </si>
  <si>
    <t>〇</t>
    <phoneticPr fontId="2"/>
  </si>
  <si>
    <t>サブスク期間</t>
    <rPh sb="4" eb="6">
      <t>キカン</t>
    </rPh>
    <phoneticPr fontId="2"/>
  </si>
  <si>
    <t>サブスク開始年月日</t>
    <rPh sb="4" eb="6">
      <t>カイシ</t>
    </rPh>
    <rPh sb="6" eb="9">
      <t>ネンガッピ</t>
    </rPh>
    <phoneticPr fontId="2"/>
  </si>
  <si>
    <t>支払い有無</t>
    <rPh sb="0" eb="2">
      <t>シハラ</t>
    </rPh>
    <rPh sb="3" eb="5">
      <t>ウム</t>
    </rPh>
    <phoneticPr fontId="2"/>
  </si>
  <si>
    <t>値段(税込)</t>
    <rPh sb="0" eb="2">
      <t>ネダン</t>
    </rPh>
    <rPh sb="3" eb="5">
      <t>ゼイコミ</t>
    </rPh>
    <phoneticPr fontId="2"/>
  </si>
  <si>
    <t>顧客注文管理</t>
    <rPh sb="0" eb="2">
      <t>コキャク</t>
    </rPh>
    <rPh sb="2" eb="4">
      <t>チュウモン</t>
    </rPh>
    <rPh sb="4" eb="6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</si>
</sst>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4" fillId="0" borderId="1" xfId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quotePrefix="1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123825</xdr:rowOff>
    </xdr:from>
    <xdr:to>
      <xdr:col>10</xdr:col>
      <xdr:colOff>161925</xdr:colOff>
      <xdr:row>26</xdr:row>
      <xdr:rowOff>123825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1279EF9-2F27-4C74-8A9B-B8B4E5E32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00075"/>
          <a:ext cx="6181725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.ohno@i-voic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0105-ED5A-4648-B220-D13FB9FA7BD7}">
  <dimension ref="A1:F47"/>
  <sheetViews>
    <sheetView workbookViewId="0">
      <selection activeCell="B10" sqref="B10"/>
    </sheetView>
  </sheetViews>
  <sheetFormatPr defaultRowHeight="18.75" x14ac:dyDescent="0.4"/>
  <cols>
    <col min="1" max="1" width="3.5" bestFit="1" customWidth="1"/>
    <col min="2" max="2" width="17.25" bestFit="1" customWidth="1"/>
    <col min="3" max="3" width="28" style="22" customWidth="1"/>
    <col min="4" max="4" width="69.25" bestFit="1" customWidth="1"/>
    <col min="5" max="5" width="35.875" style="22" bestFit="1" customWidth="1"/>
    <col min="6" max="6" width="27" customWidth="1"/>
  </cols>
  <sheetData>
    <row r="1" spans="1:6" x14ac:dyDescent="0.4">
      <c r="A1" s="4" t="s">
        <v>3</v>
      </c>
      <c r="B1" s="4" t="s">
        <v>0</v>
      </c>
      <c r="C1" s="21" t="s">
        <v>1</v>
      </c>
      <c r="D1" s="4" t="s">
        <v>2</v>
      </c>
      <c r="E1" s="21" t="s">
        <v>4</v>
      </c>
      <c r="F1" s="4" t="s">
        <v>6</v>
      </c>
    </row>
    <row r="2" spans="1:6" x14ac:dyDescent="0.4">
      <c r="A2" s="2">
        <f>ROW()-1</f>
        <v>1</v>
      </c>
      <c r="B2" s="2" t="s">
        <v>37</v>
      </c>
      <c r="C2" s="21" t="s">
        <v>29</v>
      </c>
      <c r="D2" s="3" t="s">
        <v>39</v>
      </c>
      <c r="E2" s="21" t="s">
        <v>5</v>
      </c>
      <c r="F2" s="2"/>
    </row>
    <row r="3" spans="1:6" x14ac:dyDescent="0.4">
      <c r="A3" s="2">
        <f t="shared" ref="A3:A9" si="0">ROW()-1</f>
        <v>2</v>
      </c>
      <c r="B3" s="2" t="s">
        <v>37</v>
      </c>
      <c r="C3" s="21" t="s">
        <v>30</v>
      </c>
      <c r="D3" s="3" t="s">
        <v>40</v>
      </c>
      <c r="E3" s="21" t="s">
        <v>47</v>
      </c>
      <c r="F3" s="2"/>
    </row>
    <row r="4" spans="1:6" x14ac:dyDescent="0.4">
      <c r="A4" s="2">
        <f t="shared" si="0"/>
        <v>3</v>
      </c>
      <c r="B4" s="2" t="s">
        <v>37</v>
      </c>
      <c r="C4" s="21" t="s">
        <v>31</v>
      </c>
      <c r="D4" s="3" t="s">
        <v>41</v>
      </c>
      <c r="E4" s="21" t="s">
        <v>48</v>
      </c>
      <c r="F4" s="2"/>
    </row>
    <row r="5" spans="1:6" x14ac:dyDescent="0.4">
      <c r="A5" s="2">
        <f t="shared" si="0"/>
        <v>4</v>
      </c>
      <c r="B5" s="2" t="s">
        <v>37</v>
      </c>
      <c r="C5" s="21" t="s">
        <v>32</v>
      </c>
      <c r="D5" s="3" t="s">
        <v>42</v>
      </c>
      <c r="E5" s="21" t="s">
        <v>49</v>
      </c>
      <c r="F5" s="2"/>
    </row>
    <row r="6" spans="1:6" x14ac:dyDescent="0.4">
      <c r="A6" s="2">
        <f t="shared" si="0"/>
        <v>5</v>
      </c>
      <c r="B6" s="2" t="s">
        <v>38</v>
      </c>
      <c r="C6" s="21" t="s">
        <v>33</v>
      </c>
      <c r="D6" s="3" t="s">
        <v>43</v>
      </c>
      <c r="E6" s="21" t="s">
        <v>48</v>
      </c>
      <c r="F6" s="2"/>
    </row>
    <row r="7" spans="1:6" x14ac:dyDescent="0.4">
      <c r="A7" s="2">
        <f t="shared" si="0"/>
        <v>6</v>
      </c>
      <c r="B7" s="2" t="s">
        <v>38</v>
      </c>
      <c r="C7" s="21" t="s">
        <v>34</v>
      </c>
      <c r="D7" s="3" t="s">
        <v>44</v>
      </c>
      <c r="E7" s="21" t="s">
        <v>49</v>
      </c>
      <c r="F7" s="2"/>
    </row>
    <row r="8" spans="1:6" x14ac:dyDescent="0.4">
      <c r="A8" s="2">
        <f t="shared" si="0"/>
        <v>7</v>
      </c>
      <c r="B8" s="2" t="s">
        <v>113</v>
      </c>
      <c r="C8" s="21" t="s">
        <v>35</v>
      </c>
      <c r="D8" s="3" t="s">
        <v>45</v>
      </c>
      <c r="E8" s="21" t="s">
        <v>48</v>
      </c>
      <c r="F8" s="2"/>
    </row>
    <row r="9" spans="1:6" x14ac:dyDescent="0.4">
      <c r="A9" s="2">
        <f t="shared" si="0"/>
        <v>8</v>
      </c>
      <c r="B9" s="2" t="s">
        <v>113</v>
      </c>
      <c r="C9" s="21" t="s">
        <v>36</v>
      </c>
      <c r="D9" s="3" t="s">
        <v>46</v>
      </c>
      <c r="E9" s="21" t="s">
        <v>49</v>
      </c>
      <c r="F9" s="2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B223-F894-47FA-B387-4A517D1B2175}">
  <dimension ref="A1:D4"/>
  <sheetViews>
    <sheetView workbookViewId="0">
      <selection activeCell="D4" sqref="D4"/>
    </sheetView>
  </sheetViews>
  <sheetFormatPr defaultRowHeight="18.75" x14ac:dyDescent="0.4"/>
  <cols>
    <col min="1" max="1" width="3.375" bestFit="1" customWidth="1"/>
    <col min="2" max="2" width="17.25" bestFit="1" customWidth="1"/>
    <col min="3" max="3" width="29.625" bestFit="1" customWidth="1"/>
    <col min="4" max="4" width="27" customWidth="1"/>
  </cols>
  <sheetData>
    <row r="1" spans="1:4" x14ac:dyDescent="0.4">
      <c r="A1" s="4" t="s">
        <v>3</v>
      </c>
      <c r="B1" s="4" t="s">
        <v>7</v>
      </c>
      <c r="C1" s="4" t="s">
        <v>9</v>
      </c>
      <c r="D1" s="4" t="s">
        <v>6</v>
      </c>
    </row>
    <row r="2" spans="1:4" x14ac:dyDescent="0.4">
      <c r="A2" s="2">
        <f>ROW()-1</f>
        <v>1</v>
      </c>
      <c r="B2" s="2" t="s">
        <v>8</v>
      </c>
      <c r="C2" s="2" t="s">
        <v>51</v>
      </c>
      <c r="D2" s="2"/>
    </row>
    <row r="3" spans="1:4" x14ac:dyDescent="0.4">
      <c r="A3" s="2">
        <f>ROW()-1</f>
        <v>2</v>
      </c>
      <c r="B3" s="2" t="s">
        <v>8</v>
      </c>
      <c r="C3" s="2" t="s">
        <v>52</v>
      </c>
      <c r="D3" s="2" t="s">
        <v>53</v>
      </c>
    </row>
    <row r="4" spans="1:4" x14ac:dyDescent="0.4">
      <c r="A4" s="2">
        <f t="shared" ref="A4" si="0">ROW()-1</f>
        <v>3</v>
      </c>
      <c r="B4" s="2" t="s">
        <v>10</v>
      </c>
      <c r="C4" s="2" t="s">
        <v>50</v>
      </c>
      <c r="D4" s="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A648-7ED4-4130-9BDA-FA6DCA0A10C2}">
  <dimension ref="A1"/>
  <sheetViews>
    <sheetView showGridLines="0" topLeftCell="A9" workbookViewId="0">
      <selection activeCell="L18" sqref="L18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293B-B192-4106-AB78-8D536BBDBD15}">
  <dimension ref="A1:J21"/>
  <sheetViews>
    <sheetView tabSelected="1" zoomScale="85" zoomScaleNormal="85" workbookViewId="0">
      <selection activeCell="E14" sqref="E14"/>
    </sheetView>
  </sheetViews>
  <sheetFormatPr defaultRowHeight="15.75" x14ac:dyDescent="0.4"/>
  <cols>
    <col min="1" max="1" width="4" style="5" bestFit="1" customWidth="1"/>
    <col min="2" max="2" width="12.625" style="5" bestFit="1" customWidth="1"/>
    <col min="3" max="3" width="24" style="5" bestFit="1" customWidth="1"/>
    <col min="4" max="4" width="25.375" style="5" bestFit="1" customWidth="1"/>
    <col min="5" max="5" width="37.125" style="5" bestFit="1" customWidth="1"/>
    <col min="6" max="6" width="25.5" style="5" bestFit="1" customWidth="1"/>
    <col min="7" max="7" width="48.375" style="5" customWidth="1"/>
    <col min="8" max="8" width="6.625" style="5" bestFit="1" customWidth="1"/>
    <col min="9" max="9" width="11.25" style="5" bestFit="1" customWidth="1"/>
    <col min="10" max="10" width="114.25" style="5" bestFit="1" customWidth="1"/>
    <col min="11" max="16384" width="9" style="5"/>
  </cols>
  <sheetData>
    <row r="1" spans="1:10" x14ac:dyDescent="0.4">
      <c r="A1" s="8" t="s">
        <v>3</v>
      </c>
      <c r="B1" s="8" t="s">
        <v>7</v>
      </c>
      <c r="C1" s="8" t="s">
        <v>9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19</v>
      </c>
      <c r="I1" s="8" t="s">
        <v>26</v>
      </c>
      <c r="J1" s="8" t="s">
        <v>21</v>
      </c>
    </row>
    <row r="2" spans="1:10" x14ac:dyDescent="0.4">
      <c r="A2" s="6">
        <f>ROW()-1</f>
        <v>1</v>
      </c>
      <c r="B2" s="6" t="s">
        <v>8</v>
      </c>
      <c r="C2" s="6" t="s">
        <v>54</v>
      </c>
      <c r="D2" s="6" t="s">
        <v>80</v>
      </c>
      <c r="E2" s="6" t="s">
        <v>55</v>
      </c>
      <c r="F2" s="6" t="s">
        <v>64</v>
      </c>
      <c r="G2" s="6" t="s">
        <v>24</v>
      </c>
      <c r="H2" s="7" t="s">
        <v>20</v>
      </c>
      <c r="I2" s="14" t="s">
        <v>28</v>
      </c>
      <c r="J2" s="20">
        <v>1</v>
      </c>
    </row>
    <row r="3" spans="1:10" x14ac:dyDescent="0.4">
      <c r="A3" s="6">
        <f t="shared" ref="A3:A21" si="0">ROW()-1</f>
        <v>2</v>
      </c>
      <c r="B3" s="6" t="s">
        <v>8</v>
      </c>
      <c r="C3" s="6" t="s">
        <v>54</v>
      </c>
      <c r="D3" s="6" t="s">
        <v>80</v>
      </c>
      <c r="E3" s="6" t="s">
        <v>57</v>
      </c>
      <c r="F3" s="6" t="s">
        <v>65</v>
      </c>
      <c r="G3" s="6" t="s">
        <v>73</v>
      </c>
      <c r="H3" s="6"/>
      <c r="I3" s="15" t="s">
        <v>27</v>
      </c>
      <c r="J3" s="6" t="s">
        <v>74</v>
      </c>
    </row>
    <row r="4" spans="1:10" x14ac:dyDescent="0.4">
      <c r="A4" s="6">
        <f t="shared" si="0"/>
        <v>3</v>
      </c>
      <c r="B4" s="6" t="s">
        <v>8</v>
      </c>
      <c r="C4" s="6" t="s">
        <v>54</v>
      </c>
      <c r="D4" s="6" t="s">
        <v>80</v>
      </c>
      <c r="E4" s="6" t="s">
        <v>56</v>
      </c>
      <c r="F4" s="6" t="s">
        <v>66</v>
      </c>
      <c r="G4" s="6" t="s">
        <v>15</v>
      </c>
      <c r="H4" s="6"/>
      <c r="I4" s="15" t="s">
        <v>27</v>
      </c>
      <c r="J4" s="6" t="s">
        <v>75</v>
      </c>
    </row>
    <row r="5" spans="1:10" x14ac:dyDescent="0.4">
      <c r="A5" s="6">
        <f t="shared" si="0"/>
        <v>4</v>
      </c>
      <c r="B5" s="6" t="s">
        <v>8</v>
      </c>
      <c r="C5" s="6" t="s">
        <v>54</v>
      </c>
      <c r="D5" s="6" t="s">
        <v>80</v>
      </c>
      <c r="E5" s="6" t="s">
        <v>58</v>
      </c>
      <c r="F5" s="6" t="s">
        <v>67</v>
      </c>
      <c r="G5" s="6" t="s">
        <v>16</v>
      </c>
      <c r="H5" s="6"/>
      <c r="I5" s="15" t="s">
        <v>27</v>
      </c>
      <c r="J5" s="6" t="s">
        <v>17</v>
      </c>
    </row>
    <row r="6" spans="1:10" x14ac:dyDescent="0.4">
      <c r="A6" s="6">
        <f t="shared" si="0"/>
        <v>5</v>
      </c>
      <c r="B6" s="6" t="s">
        <v>8</v>
      </c>
      <c r="C6" s="6" t="s">
        <v>54</v>
      </c>
      <c r="D6" s="6" t="s">
        <v>80</v>
      </c>
      <c r="E6" s="6" t="s">
        <v>59</v>
      </c>
      <c r="F6" s="6" t="s">
        <v>68</v>
      </c>
      <c r="G6" s="6" t="s">
        <v>15</v>
      </c>
      <c r="H6" s="6"/>
      <c r="I6" s="15" t="s">
        <v>27</v>
      </c>
      <c r="J6" s="7" t="s">
        <v>18</v>
      </c>
    </row>
    <row r="7" spans="1:10" ht="18.75" x14ac:dyDescent="0.4">
      <c r="A7" s="6">
        <f t="shared" si="0"/>
        <v>6</v>
      </c>
      <c r="B7" s="6" t="s">
        <v>8</v>
      </c>
      <c r="C7" s="6" t="s">
        <v>54</v>
      </c>
      <c r="D7" s="6" t="s">
        <v>80</v>
      </c>
      <c r="E7" s="6" t="s">
        <v>60</v>
      </c>
      <c r="F7" s="6" t="s">
        <v>69</v>
      </c>
      <c r="G7" s="6" t="s">
        <v>73</v>
      </c>
      <c r="H7" s="6"/>
      <c r="I7" s="15" t="s">
        <v>27</v>
      </c>
      <c r="J7" s="19" t="s">
        <v>76</v>
      </c>
    </row>
    <row r="8" spans="1:10" x14ac:dyDescent="0.4">
      <c r="A8" s="6">
        <f t="shared" si="0"/>
        <v>7</v>
      </c>
      <c r="B8" s="6" t="s">
        <v>8</v>
      </c>
      <c r="C8" s="6" t="s">
        <v>54</v>
      </c>
      <c r="D8" s="6" t="s">
        <v>80</v>
      </c>
      <c r="E8" s="6" t="s">
        <v>61</v>
      </c>
      <c r="F8" s="6" t="s">
        <v>70</v>
      </c>
      <c r="G8" s="6" t="s">
        <v>73</v>
      </c>
      <c r="H8" s="6"/>
      <c r="I8" s="15" t="s">
        <v>27</v>
      </c>
      <c r="J8" s="5" t="s">
        <v>77</v>
      </c>
    </row>
    <row r="9" spans="1:10" x14ac:dyDescent="0.4">
      <c r="A9" s="6">
        <f t="shared" si="0"/>
        <v>8</v>
      </c>
      <c r="B9" s="6" t="s">
        <v>8</v>
      </c>
      <c r="C9" s="6" t="s">
        <v>54</v>
      </c>
      <c r="D9" s="6" t="s">
        <v>80</v>
      </c>
      <c r="E9" s="6" t="s">
        <v>62</v>
      </c>
      <c r="F9" s="6" t="s">
        <v>71</v>
      </c>
      <c r="G9" s="6" t="s">
        <v>73</v>
      </c>
      <c r="H9" s="6"/>
      <c r="I9" s="15" t="s">
        <v>27</v>
      </c>
      <c r="J9" s="6" t="s">
        <v>78</v>
      </c>
    </row>
    <row r="10" spans="1:10" ht="16.5" thickBot="1" x14ac:dyDescent="0.45">
      <c r="A10" s="6">
        <f t="shared" si="0"/>
        <v>9</v>
      </c>
      <c r="B10" s="6" t="s">
        <v>8</v>
      </c>
      <c r="C10" s="6" t="s">
        <v>54</v>
      </c>
      <c r="D10" s="6" t="s">
        <v>80</v>
      </c>
      <c r="E10" s="6" t="s">
        <v>63</v>
      </c>
      <c r="F10" s="6" t="s">
        <v>72</v>
      </c>
      <c r="G10" s="6" t="s">
        <v>73</v>
      </c>
      <c r="H10" s="6"/>
      <c r="I10" s="15" t="s">
        <v>27</v>
      </c>
      <c r="J10" s="7" t="s">
        <v>78</v>
      </c>
    </row>
    <row r="11" spans="1:10" x14ac:dyDescent="0.4">
      <c r="A11" s="12">
        <f t="shared" si="0"/>
        <v>10</v>
      </c>
      <c r="B11" s="12" t="s">
        <v>8</v>
      </c>
      <c r="C11" s="12" t="s">
        <v>79</v>
      </c>
      <c r="D11" s="12" t="s">
        <v>81</v>
      </c>
      <c r="E11" s="12" t="s">
        <v>83</v>
      </c>
      <c r="F11" s="12" t="s">
        <v>89</v>
      </c>
      <c r="G11" s="12" t="s">
        <v>24</v>
      </c>
      <c r="H11" s="13">
        <v>1</v>
      </c>
      <c r="I11" s="17" t="s">
        <v>27</v>
      </c>
      <c r="J11" s="26">
        <v>1</v>
      </c>
    </row>
    <row r="12" spans="1:10" x14ac:dyDescent="0.4">
      <c r="A12" s="6">
        <f t="shared" si="0"/>
        <v>11</v>
      </c>
      <c r="B12" s="6" t="s">
        <v>8</v>
      </c>
      <c r="C12" s="9" t="s">
        <v>79</v>
      </c>
      <c r="D12" s="6" t="s">
        <v>81</v>
      </c>
      <c r="E12" s="9" t="s">
        <v>84</v>
      </c>
      <c r="F12" s="6" t="s">
        <v>88</v>
      </c>
      <c r="G12" s="6" t="s">
        <v>73</v>
      </c>
      <c r="H12" s="7"/>
      <c r="I12" s="14" t="s">
        <v>27</v>
      </c>
      <c r="J12" s="6" t="s">
        <v>94</v>
      </c>
    </row>
    <row r="13" spans="1:10" x14ac:dyDescent="0.4">
      <c r="A13" s="6">
        <f t="shared" si="0"/>
        <v>12</v>
      </c>
      <c r="B13" s="6" t="s">
        <v>8</v>
      </c>
      <c r="C13" s="9" t="s">
        <v>79</v>
      </c>
      <c r="D13" s="6" t="s">
        <v>81</v>
      </c>
      <c r="E13" s="9" t="s">
        <v>85</v>
      </c>
      <c r="F13" s="6" t="s">
        <v>90</v>
      </c>
      <c r="G13" s="6" t="s">
        <v>93</v>
      </c>
      <c r="H13" s="7"/>
      <c r="I13" s="14" t="s">
        <v>27</v>
      </c>
      <c r="J13" s="6" t="s">
        <v>95</v>
      </c>
    </row>
    <row r="14" spans="1:10" x14ac:dyDescent="0.4">
      <c r="A14" s="6">
        <f t="shared" si="0"/>
        <v>13</v>
      </c>
      <c r="B14" s="6" t="s">
        <v>8</v>
      </c>
      <c r="C14" s="9" t="s">
        <v>79</v>
      </c>
      <c r="D14" s="6" t="s">
        <v>81</v>
      </c>
      <c r="E14" s="9" t="s">
        <v>86</v>
      </c>
      <c r="F14" s="6" t="s">
        <v>112</v>
      </c>
      <c r="G14" s="6" t="s">
        <v>24</v>
      </c>
      <c r="H14" s="7"/>
      <c r="I14" s="14" t="s">
        <v>27</v>
      </c>
      <c r="J14" s="20">
        <v>300</v>
      </c>
    </row>
    <row r="15" spans="1:10" s="25" customFormat="1" ht="16.5" thickBot="1" x14ac:dyDescent="0.45">
      <c r="A15" s="11">
        <f t="shared" si="0"/>
        <v>14</v>
      </c>
      <c r="B15" s="11" t="s">
        <v>8</v>
      </c>
      <c r="C15" s="24" t="s">
        <v>79</v>
      </c>
      <c r="D15" s="11" t="s">
        <v>81</v>
      </c>
      <c r="E15" s="24" t="s">
        <v>87</v>
      </c>
      <c r="F15" s="11" t="s">
        <v>91</v>
      </c>
      <c r="G15" s="11" t="s">
        <v>92</v>
      </c>
      <c r="H15" s="11"/>
      <c r="I15" s="16" t="s">
        <v>27</v>
      </c>
      <c r="J15" s="11" t="s">
        <v>96</v>
      </c>
    </row>
    <row r="16" spans="1:10" x14ac:dyDescent="0.4">
      <c r="A16" s="9">
        <f t="shared" si="0"/>
        <v>15</v>
      </c>
      <c r="B16" s="9" t="s">
        <v>10</v>
      </c>
      <c r="C16" s="9" t="s">
        <v>97</v>
      </c>
      <c r="D16" s="9" t="s">
        <v>50</v>
      </c>
      <c r="E16" s="9" t="s">
        <v>98</v>
      </c>
      <c r="F16" s="9" t="s">
        <v>64</v>
      </c>
      <c r="G16" s="9" t="s">
        <v>24</v>
      </c>
      <c r="H16" s="10">
        <v>1</v>
      </c>
      <c r="I16" s="18" t="s">
        <v>28</v>
      </c>
      <c r="J16" s="23">
        <v>1</v>
      </c>
    </row>
    <row r="17" spans="1:10" x14ac:dyDescent="0.4">
      <c r="A17" s="6">
        <f t="shared" si="0"/>
        <v>16</v>
      </c>
      <c r="B17" s="6" t="s">
        <v>10</v>
      </c>
      <c r="C17" s="6" t="s">
        <v>97</v>
      </c>
      <c r="D17" s="6" t="s">
        <v>50</v>
      </c>
      <c r="E17" s="6" t="s">
        <v>82</v>
      </c>
      <c r="F17" s="6" t="s">
        <v>89</v>
      </c>
      <c r="G17" s="6" t="s">
        <v>23</v>
      </c>
      <c r="H17" s="6">
        <v>2</v>
      </c>
      <c r="I17" s="15" t="s">
        <v>27</v>
      </c>
      <c r="J17" s="20">
        <v>2</v>
      </c>
    </row>
    <row r="18" spans="1:10" x14ac:dyDescent="0.4">
      <c r="A18" s="6">
        <f t="shared" si="0"/>
        <v>17</v>
      </c>
      <c r="B18" s="6" t="s">
        <v>10</v>
      </c>
      <c r="C18" s="6" t="s">
        <v>97</v>
      </c>
      <c r="D18" s="6" t="s">
        <v>50</v>
      </c>
      <c r="E18" s="6" t="s">
        <v>99</v>
      </c>
      <c r="F18" s="27" t="s">
        <v>110</v>
      </c>
      <c r="G18" s="27" t="s">
        <v>22</v>
      </c>
      <c r="H18" s="27"/>
      <c r="I18" s="28" t="s">
        <v>108</v>
      </c>
      <c r="J18" s="27" t="s">
        <v>25</v>
      </c>
    </row>
    <row r="19" spans="1:10" x14ac:dyDescent="0.4">
      <c r="A19" s="6">
        <f t="shared" si="0"/>
        <v>18</v>
      </c>
      <c r="B19" s="6" t="s">
        <v>10</v>
      </c>
      <c r="C19" s="6" t="s">
        <v>97</v>
      </c>
      <c r="D19" s="6" t="s">
        <v>50</v>
      </c>
      <c r="E19" s="6" t="s">
        <v>100</v>
      </c>
      <c r="F19" s="27" t="s">
        <v>109</v>
      </c>
      <c r="G19" s="27" t="s">
        <v>104</v>
      </c>
      <c r="H19" s="27"/>
      <c r="I19" s="28" t="s">
        <v>27</v>
      </c>
      <c r="J19" s="27" t="s">
        <v>106</v>
      </c>
    </row>
    <row r="20" spans="1:10" x14ac:dyDescent="0.4">
      <c r="A20" s="6">
        <f t="shared" si="0"/>
        <v>19</v>
      </c>
      <c r="B20" s="6" t="s">
        <v>10</v>
      </c>
      <c r="C20" s="6" t="s">
        <v>97</v>
      </c>
      <c r="D20" s="6" t="s">
        <v>50</v>
      </c>
      <c r="E20" s="6" t="s">
        <v>101</v>
      </c>
      <c r="F20" s="27" t="s">
        <v>103</v>
      </c>
      <c r="G20" s="27" t="s">
        <v>22</v>
      </c>
      <c r="H20" s="27"/>
      <c r="I20" s="28" t="s">
        <v>27</v>
      </c>
      <c r="J20" s="29">
        <v>44381</v>
      </c>
    </row>
    <row r="21" spans="1:10" x14ac:dyDescent="0.4">
      <c r="A21" s="6">
        <f t="shared" si="0"/>
        <v>20</v>
      </c>
      <c r="B21" s="6" t="s">
        <v>10</v>
      </c>
      <c r="C21" s="6" t="s">
        <v>97</v>
      </c>
      <c r="D21" s="6" t="s">
        <v>50</v>
      </c>
      <c r="E21" s="6" t="s">
        <v>102</v>
      </c>
      <c r="F21" s="27" t="s">
        <v>111</v>
      </c>
      <c r="G21" s="27" t="s">
        <v>105</v>
      </c>
      <c r="H21" s="27"/>
      <c r="I21" s="28" t="s">
        <v>27</v>
      </c>
      <c r="J21" s="27" t="s">
        <v>107</v>
      </c>
    </row>
  </sheetData>
  <phoneticPr fontId="2"/>
  <hyperlinks>
    <hyperlink ref="J7" r:id="rId1" xr:uid="{BE00B6F9-EEF3-449A-8FDE-3837242B6C8A}"/>
  </hyperlinks>
  <pageMargins left="0.7" right="0.7" top="0.75" bottom="0.75" header="0.3" footer="0.3"/>
  <pageSetup paperSize="9" orientation="portrait" verticalDpi="0" r:id="rId2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必要機能一覧</vt:lpstr>
      <vt:lpstr>必要データテーブル一覧</vt:lpstr>
      <vt:lpstr>diagram図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倉根和基</dc:creator>
  <cp:lastModifiedBy>voice0083</cp:lastModifiedBy>
  <dcterms:created xsi:type="dcterms:W3CDTF">2021-04-04T12:20:03Z</dcterms:created>
  <dcterms:modified xsi:type="dcterms:W3CDTF">2021-05-07T01:22:03Z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3e3a72da-e547-4396-964c-828ef77beb79</vt:lpwstr>
  </property>
</Properties>
</file>