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data\trend\visinh\081024\"/>
    </mc:Choice>
  </mc:AlternateContent>
  <xr:revisionPtr revIDLastSave="0" documentId="13_ncr:1_{8D0C85DD-A78C-413A-9E3B-1A0603F01B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e_TỔNG KHO" sheetId="5" r:id="rId1"/>
    <sheet name="Passive_TỔNG KHO " sheetId="6" r:id="rId2"/>
    <sheet name="Rodac_TỔNG KHO " sheetId="7" r:id="rId3"/>
  </sheets>
  <definedNames>
    <definedName name="_xlnm.Print_Area" localSheetId="0">'Active_TỔNG KHO'!$A$1:$C$19</definedName>
    <definedName name="_xlnm.Print_Area" localSheetId="1">'Passive_TỔNG KHO '!$A$1:$C$19</definedName>
    <definedName name="_xlnm.Print_Area" localSheetId="2">'Rodac_TỔNG KHO '!$A$1:$C$19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4" i="7"/>
  <c r="C13" i="7"/>
  <c r="D13" i="6"/>
  <c r="D14" i="6" s="1"/>
  <c r="E13" i="6"/>
  <c r="E14" i="6" s="1"/>
  <c r="F13" i="6"/>
  <c r="G13" i="6"/>
  <c r="G14" i="6" s="1"/>
  <c r="H13" i="6"/>
  <c r="I13" i="6"/>
  <c r="I14" i="6" s="1"/>
  <c r="J13" i="6"/>
  <c r="K13" i="6"/>
  <c r="K14" i="6" s="1"/>
  <c r="L13" i="6"/>
  <c r="L14" i="6" s="1"/>
  <c r="M13" i="6"/>
  <c r="M14" i="6" s="1"/>
  <c r="N13" i="6"/>
  <c r="N14" i="6" s="1"/>
  <c r="O13" i="6"/>
  <c r="O14" i="6" s="1"/>
  <c r="P13" i="6"/>
  <c r="P14" i="6" s="1"/>
  <c r="Q13" i="6"/>
  <c r="Q14" i="6" s="1"/>
  <c r="R13" i="6"/>
  <c r="R14" i="6" s="1"/>
  <c r="S13" i="6"/>
  <c r="S14" i="6" s="1"/>
  <c r="T13" i="6"/>
  <c r="T14" i="6" s="1"/>
  <c r="U13" i="6"/>
  <c r="U14" i="6" s="1"/>
  <c r="V13" i="6"/>
  <c r="W13" i="6"/>
  <c r="W14" i="6" s="1"/>
  <c r="X13" i="6"/>
  <c r="Y13" i="6"/>
  <c r="Y14" i="6" s="1"/>
  <c r="Z13" i="6"/>
  <c r="AA13" i="6"/>
  <c r="AA14" i="6" s="1"/>
  <c r="AB13" i="6"/>
  <c r="AB14" i="6" s="1"/>
  <c r="AC13" i="6"/>
  <c r="AC14" i="6" s="1"/>
  <c r="AD13" i="6"/>
  <c r="AD14" i="6" s="1"/>
  <c r="F14" i="6"/>
  <c r="H14" i="6"/>
  <c r="J14" i="6"/>
  <c r="V14" i="6"/>
  <c r="X14" i="6"/>
  <c r="Z14" i="6"/>
  <c r="C13" i="6"/>
  <c r="C14" i="6" s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13" i="5"/>
  <c r="D14" i="5"/>
  <c r="C14" i="5"/>
  <c r="C13" i="5"/>
</calcChain>
</file>

<file path=xl/sharedStrings.xml><?xml version="1.0" encoding="utf-8"?>
<sst xmlns="http://schemas.openxmlformats.org/spreadsheetml/2006/main" count="176" uniqueCount="105">
  <si>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</si>
  <si>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</si>
  <si>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</si>
  <si>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t>Passive</t>
  </si>
  <si>
    <t>Rodac</t>
  </si>
  <si>
    <r>
      <t xml:space="preserve">DỮ LIỆU KẾT QUẢ THEO DÕI CHẤT LƯỢNG VI SINH - NĂM 2023
</t>
    </r>
    <r>
      <rPr>
        <i/>
        <sz val="12"/>
        <color theme="1"/>
        <rFont val="Times New Roman"/>
        <family val="1"/>
      </rPr>
      <t>RAW DATA FOR MICROBIAL MONITORING - YEAR 2023</t>
    </r>
  </si>
  <si>
    <t>Active</t>
  </si>
  <si>
    <t>1 Tháng/ lần</t>
  </si>
  <si>
    <r>
      <t xml:space="preserve">Tần suất
</t>
    </r>
    <r>
      <rPr>
        <i/>
        <sz val="10"/>
        <rFont val="Times New Roman"/>
        <family val="1"/>
      </rPr>
      <t>Frequency</t>
    </r>
  </si>
  <si>
    <r>
      <t xml:space="preserve">Ngày lấy mẫu
</t>
    </r>
    <r>
      <rPr>
        <i/>
        <sz val="10"/>
        <rFont val="Times New Roman"/>
        <family val="1"/>
      </rPr>
      <t>Sampling date</t>
    </r>
  </si>
  <si>
    <t>0212001_A1</t>
  </si>
  <si>
    <t>0212001_P2</t>
  </si>
  <si>
    <t>0212001_R2</t>
  </si>
  <si>
    <t>0212002_A1</t>
  </si>
  <si>
    <t>0212002_P1</t>
  </si>
  <si>
    <t>0212002_R1</t>
  </si>
  <si>
    <t>0212003_A1</t>
  </si>
  <si>
    <t>0212003_P1</t>
  </si>
  <si>
    <t>0212003_R1</t>
  </si>
  <si>
    <t>0112025_A1</t>
  </si>
  <si>
    <t>0112025_P1</t>
  </si>
  <si>
    <t>0112025_R1</t>
  </si>
  <si>
    <t>0112026_A1</t>
  </si>
  <si>
    <t>0112026_P1</t>
  </si>
  <si>
    <t>0112026_R1</t>
  </si>
  <si>
    <t>0112027_A1</t>
  </si>
  <si>
    <t>0112027_R1</t>
  </si>
  <si>
    <t>0112027_P2</t>
  </si>
  <si>
    <t>0112027_P3</t>
  </si>
  <si>
    <t>0112027_P4</t>
  </si>
  <si>
    <t>0112028_A1</t>
  </si>
  <si>
    <t>0112028_P2</t>
  </si>
  <si>
    <t>0112028_R1</t>
  </si>
  <si>
    <t>0112031_A1</t>
  </si>
  <si>
    <t>0112031_P1</t>
  </si>
  <si>
    <t>0112031_R1</t>
  </si>
  <si>
    <t>0112032_A1</t>
  </si>
  <si>
    <t>0112032_P2</t>
  </si>
  <si>
    <t>0112032_R1</t>
  </si>
  <si>
    <t>0112033_A1</t>
  </si>
  <si>
    <t>0112033_P1</t>
  </si>
  <si>
    <t>0112033_R1</t>
  </si>
  <si>
    <t>0112034_A1</t>
  </si>
  <si>
    <t>0112034_P1</t>
  </si>
  <si>
    <t>0112034_R1</t>
  </si>
  <si>
    <t>0112036_A1</t>
  </si>
  <si>
    <t>0112036_P1</t>
  </si>
  <si>
    <t>0112036_P2</t>
  </si>
  <si>
    <t>0112036_R2</t>
  </si>
  <si>
    <t>0112037_A1</t>
  </si>
  <si>
    <t>0112037_P1</t>
  </si>
  <si>
    <t>0112037_R1</t>
  </si>
  <si>
    <t>0112052_A1</t>
  </si>
  <si>
    <t>0112052_P1</t>
  </si>
  <si>
    <t>0112052_R1</t>
  </si>
  <si>
    <t>0112053_A1</t>
  </si>
  <si>
    <t>0112053_P2</t>
  </si>
  <si>
    <t>0112053_R1</t>
  </si>
  <si>
    <t>0112055_A1</t>
  </si>
  <si>
    <t>0112055_P1</t>
  </si>
  <si>
    <t>0112055_P2</t>
  </si>
  <si>
    <t>0112055_R1</t>
  </si>
  <si>
    <t>0112057_A1</t>
  </si>
  <si>
    <t>0112057_P2</t>
  </si>
  <si>
    <t>0112057_R1</t>
  </si>
  <si>
    <t>0112058_A1</t>
  </si>
  <si>
    <t>0112058_P1</t>
  </si>
  <si>
    <t>0112058_R1</t>
  </si>
  <si>
    <t>0112059_A1</t>
  </si>
  <si>
    <t>0112059_P2</t>
  </si>
  <si>
    <t>0112059_P3</t>
  </si>
  <si>
    <t>0112059_R1</t>
  </si>
  <si>
    <r>
      <t xml:space="preserve">PHÒNG / GRADE D - TỔNG KHO
</t>
    </r>
    <r>
      <rPr>
        <i/>
        <sz val="12"/>
        <color theme="1"/>
        <rFont val="Times New Roman"/>
        <family val="1"/>
      </rPr>
      <t>ROOM/ GRADE D - QC AREA</t>
    </r>
  </si>
  <si>
    <t>0112035_A1</t>
  </si>
  <si>
    <t>0112054_A1</t>
  </si>
  <si>
    <r>
      <t xml:space="preserve">Buồng lấy mẫu nguyên vật liệu 1
</t>
    </r>
    <r>
      <rPr>
        <i/>
        <sz val="11"/>
        <color theme="1"/>
        <rFont val="Times New Roman"/>
        <family val="1"/>
      </rPr>
      <t xml:space="preserve">Material sampling booth 1 
</t>
    </r>
    <r>
      <rPr>
        <sz val="11"/>
        <color theme="1"/>
        <rFont val="Times New Roman"/>
        <family val="1"/>
      </rPr>
      <t xml:space="preserve">
</t>
    </r>
  </si>
  <si>
    <r>
      <t xml:space="preserve">Buồng cân nguyên liệu 1
</t>
    </r>
    <r>
      <rPr>
        <i/>
        <sz val="11"/>
        <color theme="1"/>
        <rFont val="Times New Roman"/>
        <family val="1"/>
      </rPr>
      <t>Dispensing booth 1</t>
    </r>
    <r>
      <rPr>
        <sz val="11"/>
        <color theme="1"/>
        <rFont val="Times New Roman"/>
        <family val="1"/>
      </rPr>
      <t xml:space="preserve">
</t>
    </r>
  </si>
  <si>
    <r>
      <t xml:space="preserve">Buồng cân nguyên liệu 2
</t>
    </r>
    <r>
      <rPr>
        <i/>
        <sz val="11"/>
        <color theme="1"/>
        <rFont val="Times New Roman"/>
        <family val="1"/>
      </rPr>
      <t>Dispensing booth 2</t>
    </r>
    <r>
      <rPr>
        <sz val="11"/>
        <color theme="1"/>
        <rFont val="Times New Roman"/>
        <family val="1"/>
      </rPr>
      <t xml:space="preserve">
</t>
    </r>
  </si>
  <si>
    <r>
      <t xml:space="preserve">AIRLOCK nhân viên 1
</t>
    </r>
    <r>
      <rPr>
        <i/>
        <sz val="11"/>
        <color theme="1"/>
        <rFont val="Times New Roman"/>
        <family val="1"/>
      </rPr>
      <t>Personal airlock 1</t>
    </r>
    <r>
      <rPr>
        <sz val="11"/>
        <color theme="1"/>
        <rFont val="Times New Roman"/>
        <family val="1"/>
      </rPr>
      <t xml:space="preserve">
</t>
    </r>
  </si>
  <si>
    <r>
      <t xml:space="preserve">AIRLOCK nguyên liệu 1
</t>
    </r>
    <r>
      <rPr>
        <i/>
        <sz val="11"/>
        <color theme="1"/>
        <rFont val="Times New Roman"/>
        <family val="1"/>
      </rPr>
      <t>Material airlock 1</t>
    </r>
    <r>
      <rPr>
        <sz val="11"/>
        <color theme="1"/>
        <rFont val="Times New Roman"/>
        <family val="1"/>
      </rPr>
      <t xml:space="preserve">
</t>
    </r>
  </si>
  <si>
    <r>
      <t xml:space="preserve">Phòng cân cấp phát 1
</t>
    </r>
    <r>
      <rPr>
        <i/>
        <sz val="11"/>
        <color theme="1"/>
        <rFont val="Times New Roman"/>
        <family val="1"/>
      </rPr>
      <t>Dispensing room 1</t>
    </r>
  </si>
  <si>
    <r>
      <t xml:space="preserve">Phòng dụng cụ sạch 1
</t>
    </r>
    <r>
      <rPr>
        <i/>
        <sz val="11"/>
        <color theme="1"/>
        <rFont val="Times New Roman"/>
        <family val="1"/>
      </rPr>
      <t>Cleaned tools room 1</t>
    </r>
    <r>
      <rPr>
        <sz val="11"/>
        <color theme="1"/>
        <rFont val="Times New Roman"/>
        <family val="1"/>
      </rPr>
      <t xml:space="preserve">
</t>
    </r>
  </si>
  <si>
    <r>
      <t xml:space="preserve">AIRLOCK dụng cụ bẩn 1
</t>
    </r>
    <r>
      <rPr>
        <i/>
        <sz val="11"/>
        <color theme="1"/>
        <rFont val="Times New Roman"/>
        <family val="1"/>
      </rPr>
      <t>Dirty tools airlock 1</t>
    </r>
    <r>
      <rPr>
        <sz val="11"/>
        <color theme="1"/>
        <rFont val="Times New Roman"/>
        <family val="1"/>
      </rPr>
      <t xml:space="preserve">
</t>
    </r>
  </si>
  <si>
    <r>
      <t xml:space="preserve">Phòng thay trang phục vệ sinh dụng cụ 1
</t>
    </r>
    <r>
      <rPr>
        <i/>
        <sz val="11"/>
        <color theme="1"/>
        <rFont val="Times New Roman"/>
        <family val="1"/>
      </rPr>
      <t>Changing for cleaning tools room 1</t>
    </r>
  </si>
  <si>
    <r>
      <t xml:space="preserve">AIRLOCK nhân viên 2
</t>
    </r>
    <r>
      <rPr>
        <i/>
        <sz val="11"/>
        <color theme="1"/>
        <rFont val="Times New Roman"/>
        <family val="1"/>
      </rPr>
      <t>Personal airlock 2</t>
    </r>
  </si>
  <si>
    <r>
      <t xml:space="preserve">AIRLOCK nguyên liệu 2
</t>
    </r>
    <r>
      <rPr>
        <i/>
        <sz val="11"/>
        <color theme="1"/>
        <rFont val="Times New Roman"/>
        <family val="1"/>
      </rPr>
      <t>Material airlock 2</t>
    </r>
  </si>
  <si>
    <r>
      <t xml:space="preserve">Phòng cân cấp phát 2
</t>
    </r>
    <r>
      <rPr>
        <i/>
        <sz val="11"/>
        <color theme="1"/>
        <rFont val="Times New Roman"/>
        <family val="1"/>
      </rPr>
      <t>Dispensing room 2</t>
    </r>
  </si>
  <si>
    <r>
      <t xml:space="preserve">Phòng dụng cụ sạch 2
</t>
    </r>
    <r>
      <rPr>
        <i/>
        <sz val="11"/>
        <color theme="1"/>
        <rFont val="Times New Roman"/>
        <family val="1"/>
      </rPr>
      <t>Cleaned tools room 2</t>
    </r>
  </si>
  <si>
    <r>
      <t xml:space="preserve">AIRLOCK dụng cụ bẩn 2
</t>
    </r>
    <r>
      <rPr>
        <i/>
        <sz val="11"/>
        <color theme="1"/>
        <rFont val="Times New Roman"/>
        <family val="1"/>
      </rPr>
      <t>Dirty tools airlock 2</t>
    </r>
  </si>
  <si>
    <r>
      <t xml:space="preserve">Phòng thay trang phục lấy mẫu
</t>
    </r>
    <r>
      <rPr>
        <i/>
        <sz val="11"/>
        <color theme="1"/>
        <rFont val="Times New Roman"/>
        <family val="1"/>
      </rPr>
      <t>Changing for sampling</t>
    </r>
  </si>
  <si>
    <r>
      <t xml:space="preserve">AIRLOCK nhân viên 5
</t>
    </r>
    <r>
      <rPr>
        <i/>
        <sz val="11"/>
        <color theme="1"/>
        <rFont val="Times New Roman"/>
        <family val="1"/>
      </rPr>
      <t>Personal airlock 5</t>
    </r>
  </si>
  <si>
    <r>
      <t xml:space="preserve">AIRLOCK nguyên liệu 5
</t>
    </r>
    <r>
      <rPr>
        <i/>
        <sz val="11"/>
        <color theme="1"/>
        <rFont val="Times New Roman"/>
        <family val="1"/>
      </rPr>
      <t>Material airlock 5</t>
    </r>
  </si>
  <si>
    <r>
      <t xml:space="preserve">Phòng lấy mẫu nguyên liệu 
</t>
    </r>
    <r>
      <rPr>
        <i/>
        <sz val="11"/>
        <color theme="1"/>
        <rFont val="Times New Roman"/>
        <family val="1"/>
      </rPr>
      <t>Raw material sampling room</t>
    </r>
  </si>
  <si>
    <r>
      <t xml:space="preserve">AIRLOCK nhân viên 6
</t>
    </r>
    <r>
      <rPr>
        <i/>
        <sz val="11"/>
        <color theme="1"/>
        <rFont val="Times New Roman"/>
        <family val="1"/>
      </rPr>
      <t>Personal airlock 6</t>
    </r>
  </si>
  <si>
    <r>
      <t xml:space="preserve">Phòng lấy mẫu bao bì
</t>
    </r>
    <r>
      <rPr>
        <i/>
        <sz val="11"/>
        <color theme="1"/>
        <rFont val="Times New Roman"/>
        <family val="1"/>
      </rPr>
      <t>Packaging material sampling room</t>
    </r>
  </si>
  <si>
    <t>0112035_P1</t>
  </si>
  <si>
    <t>0112035_P4</t>
  </si>
  <si>
    <t>0112035_P5</t>
  </si>
  <si>
    <t>0112054_P1</t>
  </si>
  <si>
    <t>AIRLOCK nguyên liệu 6
Material airlock 6</t>
  </si>
  <si>
    <t>0112035_R1</t>
  </si>
  <si>
    <t>0112054_R1</t>
  </si>
  <si>
    <r>
      <t xml:space="preserve">DỮ LIỆU KẾT QUẢ THEO DÕI CHẤT LƯỢNG VI SINH MÔI TRƯỜNG - NĂM 2023
</t>
    </r>
    <r>
      <rPr>
        <i/>
        <sz val="12"/>
        <color theme="1"/>
        <rFont val="Times New Roman"/>
        <family val="1"/>
      </rPr>
      <t>RAW DATA FOR MICROBIAL MONITORING - YEAR 2023</t>
    </r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</si>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</sst>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4" fontId="10" fillId="0" borderId="5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129541</xdr:rowOff>
    </xdr:from>
    <xdr:to>
      <xdr:col>0</xdr:col>
      <xdr:colOff>737230</xdr:colOff>
      <xdr:row>1</xdr:row>
      <xdr:rowOff>164055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37230" cy="567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48126</xdr:colOff>
      <xdr:row>0</xdr:row>
      <xdr:rowOff>169647</xdr:rowOff>
    </xdr:from>
    <xdr:to>
      <xdr:col>0</xdr:col>
      <xdr:colOff>785356</xdr:colOff>
      <xdr:row>1</xdr:row>
      <xdr:rowOff>204161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" y="169647"/>
          <a:ext cx="737230" cy="57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129541</xdr:rowOff>
    </xdr:from>
    <xdr:to>
      <xdr:col>0</xdr:col>
      <xdr:colOff>737230</xdr:colOff>
      <xdr:row>1</xdr:row>
      <xdr:rowOff>164055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541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H47"/>
  <sheetViews>
    <sheetView tabSelected="1" topLeftCell="E1" zoomScale="95" zoomScaleNormal="95" zoomScalePageLayoutView="55" workbookViewId="0">
      <selection activeCell="O13" sqref="O13"/>
    </sheetView>
  </sheetViews>
  <sheetFormatPr defaultColWidth="8.77734375" defaultRowHeight="15.75" x14ac:dyDescent="0.25"/>
  <cols>
    <col min="1" max="1" width="10.33203125" style="1" customWidth="1"/>
    <col min="2" max="2" width="10.5546875" style="1" customWidth="1"/>
    <col min="3" max="4" width="12.109375" style="1" customWidth="1"/>
    <col min="5" max="5" width="9.88671875" style="1" customWidth="1"/>
    <col min="6" max="6" width="9.33203125" style="1" customWidth="1"/>
    <col min="7" max="7" width="12.21875" style="1" customWidth="1"/>
    <col min="8" max="8" width="9.6640625" style="1" customWidth="1"/>
    <col min="9" max="9" width="10.88671875" style="1" customWidth="1"/>
    <col min="10" max="10" width="8.33203125" style="1" customWidth="1"/>
    <col min="11" max="11" width="7.5546875" style="1" customWidth="1"/>
    <col min="12" max="12" width="10.44140625" style="1" customWidth="1"/>
    <col min="13" max="13" width="11" style="1" customWidth="1"/>
    <col min="14" max="14" width="10.21875" style="1" customWidth="1"/>
    <col min="15" max="15" width="9.44140625" style="1" customWidth="1"/>
    <col min="16" max="16" width="11.88671875" style="1" customWidth="1"/>
    <col min="17" max="17" width="10.88671875" style="2" customWidth="1"/>
    <col min="18" max="18" width="9.21875" style="2" customWidth="1"/>
    <col min="19" max="19" width="10.88671875" style="2" customWidth="1"/>
    <col min="20" max="20" width="13.21875" style="2" customWidth="1"/>
    <col min="21" max="21" width="11.77734375" style="2" customWidth="1"/>
    <col min="22" max="22" width="10.77734375" style="2" customWidth="1"/>
    <col min="23" max="23" width="8.5546875" style="2" customWidth="1"/>
    <col min="24" max="60" width="8.77734375" style="2"/>
    <col min="61" max="16384" width="8.77734375" style="1"/>
  </cols>
  <sheetData>
    <row r="1" spans="1:59" s="2" customFormat="1" ht="42" customHeight="1" x14ac:dyDescent="0.25">
      <c r="A1" s="52"/>
      <c r="B1" s="59" t="s">
        <v>5</v>
      </c>
      <c r="C1" s="60"/>
      <c r="D1" s="60"/>
      <c r="E1" s="60"/>
      <c r="F1" s="60"/>
      <c r="G1" s="60"/>
      <c r="H1" s="60"/>
      <c r="I1" s="60"/>
      <c r="N1" s="52"/>
      <c r="O1" s="59"/>
      <c r="P1" s="60"/>
      <c r="Q1" s="60"/>
      <c r="R1" s="60"/>
      <c r="S1" s="60"/>
      <c r="T1" s="60"/>
      <c r="U1" s="60"/>
      <c r="V1" s="60"/>
    </row>
    <row r="2" spans="1:59" s="2" customFormat="1" ht="31.15" customHeight="1" x14ac:dyDescent="0.25">
      <c r="A2" s="52"/>
      <c r="B2" s="59" t="s">
        <v>72</v>
      </c>
      <c r="C2" s="60"/>
      <c r="D2" s="60"/>
      <c r="E2" s="60"/>
      <c r="F2" s="60"/>
      <c r="G2" s="60"/>
      <c r="H2" s="60"/>
      <c r="I2" s="60"/>
      <c r="N2" s="52"/>
      <c r="O2" s="59"/>
      <c r="P2" s="60"/>
      <c r="Q2" s="60"/>
      <c r="R2" s="60"/>
      <c r="S2" s="60"/>
      <c r="T2" s="60"/>
      <c r="U2" s="60"/>
      <c r="V2" s="60"/>
    </row>
    <row r="3" spans="1:59" s="2" customFormat="1" ht="6.6" customHeight="1" x14ac:dyDescent="0.25">
      <c r="A3" s="3"/>
      <c r="B3" s="4"/>
      <c r="C3" s="4"/>
      <c r="N3" s="3"/>
      <c r="O3" s="4"/>
      <c r="P3" s="4"/>
    </row>
    <row r="4" spans="1:59" s="2" customFormat="1" ht="15" customHeight="1" x14ac:dyDescent="0.25">
      <c r="A4" s="3"/>
      <c r="B4" s="4"/>
      <c r="C4" s="4"/>
      <c r="G4" s="16" t="s">
        <v>6</v>
      </c>
      <c r="H4" s="16" t="s">
        <v>3</v>
      </c>
      <c r="I4" s="13" t="s">
        <v>4</v>
      </c>
      <c r="N4" s="3"/>
      <c r="O4" s="4"/>
      <c r="P4" s="4"/>
      <c r="T4" s="16"/>
      <c r="U4" s="16"/>
      <c r="V4" s="13"/>
    </row>
    <row r="5" spans="1:59" s="2" customFormat="1" ht="34.15" customHeight="1" x14ac:dyDescent="0.25">
      <c r="A5" s="56" t="s">
        <v>0</v>
      </c>
      <c r="B5" s="57"/>
      <c r="C5" s="57"/>
      <c r="D5" s="57"/>
      <c r="E5" s="57"/>
      <c r="F5" s="58"/>
      <c r="G5" s="6">
        <v>200</v>
      </c>
      <c r="H5" s="6">
        <v>100</v>
      </c>
      <c r="I5" s="6">
        <v>50</v>
      </c>
      <c r="N5" s="56"/>
      <c r="O5" s="57"/>
      <c r="P5" s="57"/>
      <c r="Q5" s="57"/>
      <c r="R5" s="57"/>
      <c r="S5" s="58"/>
      <c r="T5" s="6"/>
      <c r="U5" s="6"/>
      <c r="V5" s="6"/>
    </row>
    <row r="6" spans="1:59" s="2" customFormat="1" ht="32.450000000000003" customHeight="1" x14ac:dyDescent="0.25">
      <c r="A6" s="56" t="s">
        <v>1</v>
      </c>
      <c r="B6" s="57"/>
      <c r="C6" s="57"/>
      <c r="D6" s="57"/>
      <c r="E6" s="57"/>
      <c r="F6" s="58"/>
      <c r="G6" s="5">
        <v>40</v>
      </c>
      <c r="H6" s="5">
        <v>20</v>
      </c>
      <c r="I6" s="5">
        <v>15</v>
      </c>
      <c r="N6" s="56"/>
      <c r="O6" s="57"/>
      <c r="P6" s="57"/>
      <c r="Q6" s="57"/>
      <c r="R6" s="57"/>
      <c r="S6" s="58"/>
      <c r="T6" s="5"/>
      <c r="U6" s="5"/>
      <c r="V6" s="5"/>
    </row>
    <row r="7" spans="1:59" s="2" customFormat="1" ht="30" customHeight="1" x14ac:dyDescent="0.25">
      <c r="A7" s="56" t="s">
        <v>2</v>
      </c>
      <c r="B7" s="57"/>
      <c r="C7" s="57"/>
      <c r="D7" s="57"/>
      <c r="E7" s="57"/>
      <c r="F7" s="58"/>
      <c r="G7" s="5">
        <v>100</v>
      </c>
      <c r="H7" s="5">
        <v>50</v>
      </c>
      <c r="I7" s="5">
        <v>25</v>
      </c>
      <c r="N7" s="56"/>
      <c r="O7" s="57"/>
      <c r="P7" s="57"/>
      <c r="Q7" s="57"/>
      <c r="R7" s="57"/>
      <c r="S7" s="58"/>
      <c r="T7" s="5"/>
      <c r="U7" s="5"/>
      <c r="V7" s="5"/>
    </row>
    <row r="8" spans="1:59" s="19" customFormat="1" ht="53.25" customHeight="1" x14ac:dyDescent="0.3">
      <c r="A8" s="53" t="s">
        <v>9</v>
      </c>
      <c r="B8" s="53" t="s">
        <v>8</v>
      </c>
      <c r="C8" s="19" t="s">
        <v>75</v>
      </c>
      <c r="D8" s="19" t="s">
        <v>76</v>
      </c>
      <c r="E8" s="19" t="s">
        <v>77</v>
      </c>
      <c r="F8" s="19" t="s">
        <v>78</v>
      </c>
      <c r="G8" s="19" t="s">
        <v>79</v>
      </c>
      <c r="H8" s="19" t="s">
        <v>80</v>
      </c>
      <c r="I8" s="19" t="s">
        <v>81</v>
      </c>
      <c r="J8" s="22" t="s">
        <v>82</v>
      </c>
      <c r="K8" s="19" t="s">
        <v>83</v>
      </c>
      <c r="L8" s="19" t="s">
        <v>84</v>
      </c>
      <c r="M8" s="19" t="s">
        <v>85</v>
      </c>
      <c r="N8" s="19" t="s">
        <v>86</v>
      </c>
      <c r="O8" s="22" t="s">
        <v>87</v>
      </c>
      <c r="P8" s="19" t="s">
        <v>88</v>
      </c>
      <c r="Q8" s="19" t="s">
        <v>89</v>
      </c>
      <c r="R8" s="19" t="s">
        <v>90</v>
      </c>
      <c r="S8" s="19" t="s">
        <v>91</v>
      </c>
      <c r="T8" s="19" t="s">
        <v>92</v>
      </c>
      <c r="U8" s="19" t="s">
        <v>93</v>
      </c>
      <c r="V8" s="19" t="s">
        <v>99</v>
      </c>
      <c r="W8" s="19" t="s">
        <v>94</v>
      </c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</row>
    <row r="9" spans="1:59" s="12" customFormat="1" ht="40.15" customHeight="1" x14ac:dyDescent="0.3">
      <c r="A9" s="55"/>
      <c r="B9" s="54"/>
      <c r="C9" s="20" t="s">
        <v>10</v>
      </c>
      <c r="D9" s="12" t="s">
        <v>13</v>
      </c>
      <c r="E9" s="12" t="s">
        <v>16</v>
      </c>
      <c r="F9" s="12" t="s">
        <v>19</v>
      </c>
      <c r="G9" s="12" t="s">
        <v>22</v>
      </c>
      <c r="H9" s="12" t="s">
        <v>25</v>
      </c>
      <c r="I9" s="12" t="s">
        <v>30</v>
      </c>
      <c r="J9" s="12" t="s">
        <v>33</v>
      </c>
      <c r="K9" s="10" t="s">
        <v>36</v>
      </c>
      <c r="L9" s="10" t="s">
        <v>39</v>
      </c>
      <c r="M9" s="10" t="s">
        <v>42</v>
      </c>
      <c r="N9" s="10" t="s">
        <v>73</v>
      </c>
      <c r="O9" s="12" t="s">
        <v>45</v>
      </c>
      <c r="P9" s="12" t="s">
        <v>49</v>
      </c>
      <c r="Q9" s="12" t="s">
        <v>52</v>
      </c>
      <c r="R9" s="12" t="s">
        <v>55</v>
      </c>
      <c r="S9" s="12" t="s">
        <v>74</v>
      </c>
      <c r="T9" s="12" t="s">
        <v>58</v>
      </c>
      <c r="U9" s="10" t="s">
        <v>62</v>
      </c>
      <c r="V9" s="10" t="s">
        <v>65</v>
      </c>
      <c r="W9" s="12" t="s">
        <v>68</v>
      </c>
    </row>
    <row r="10" spans="1:59" s="2" customFormat="1" ht="15" customHeight="1" x14ac:dyDescent="0.25">
      <c r="A10" s="32">
        <v>45225</v>
      </c>
      <c r="B10" s="25" t="s">
        <v>7</v>
      </c>
      <c r="C10" s="37">
        <v>3</v>
      </c>
      <c r="D10" s="37">
        <v>6</v>
      </c>
      <c r="E10" s="37">
        <v>17</v>
      </c>
      <c r="F10" s="37">
        <v>15</v>
      </c>
      <c r="G10" s="37">
        <v>12</v>
      </c>
      <c r="H10" s="37">
        <v>12</v>
      </c>
      <c r="I10" s="37">
        <v>0</v>
      </c>
      <c r="J10" s="37">
        <v>0</v>
      </c>
      <c r="K10" s="37">
        <v>12</v>
      </c>
      <c r="L10" s="37">
        <v>15</v>
      </c>
      <c r="M10" s="37">
        <v>10</v>
      </c>
      <c r="N10" s="37">
        <v>17</v>
      </c>
      <c r="O10" s="38">
        <v>0</v>
      </c>
      <c r="P10" s="44">
        <v>18</v>
      </c>
      <c r="Q10" s="44">
        <v>14</v>
      </c>
      <c r="R10" s="44">
        <v>1</v>
      </c>
      <c r="S10" s="44">
        <v>18</v>
      </c>
      <c r="T10" s="44">
        <v>8</v>
      </c>
      <c r="U10" s="44">
        <v>7</v>
      </c>
      <c r="V10" s="44">
        <v>10</v>
      </c>
      <c r="W10" s="44">
        <v>3</v>
      </c>
      <c r="X10" s="26"/>
      <c r="Y10" s="26"/>
      <c r="Z10" s="26"/>
      <c r="AA10" s="26"/>
    </row>
    <row r="11" spans="1:59" s="2" customFormat="1" ht="15" customHeight="1" x14ac:dyDescent="0.25">
      <c r="A11" s="33">
        <v>45253</v>
      </c>
      <c r="B11" s="6" t="s">
        <v>7</v>
      </c>
      <c r="C11" s="40">
        <v>4</v>
      </c>
      <c r="D11" s="40">
        <v>32</v>
      </c>
      <c r="E11" s="40">
        <v>38</v>
      </c>
      <c r="F11" s="47">
        <v>58</v>
      </c>
      <c r="G11" s="40">
        <v>14</v>
      </c>
      <c r="H11" s="40">
        <v>23</v>
      </c>
      <c r="I11" s="40">
        <v>16</v>
      </c>
      <c r="J11" s="47">
        <v>54</v>
      </c>
      <c r="K11" s="47">
        <v>57</v>
      </c>
      <c r="L11" s="40">
        <v>34</v>
      </c>
      <c r="M11" s="40">
        <v>5</v>
      </c>
      <c r="N11" s="40">
        <v>12</v>
      </c>
      <c r="O11" s="41">
        <v>28</v>
      </c>
      <c r="P11" s="35">
        <v>26</v>
      </c>
      <c r="Q11" s="35">
        <v>37</v>
      </c>
      <c r="R11" s="35">
        <v>39</v>
      </c>
      <c r="S11" s="35">
        <v>7</v>
      </c>
      <c r="T11" s="35">
        <v>10</v>
      </c>
      <c r="U11" s="35">
        <v>36</v>
      </c>
      <c r="V11" s="35">
        <v>15</v>
      </c>
      <c r="W11" s="35">
        <v>20</v>
      </c>
      <c r="X11" s="11"/>
      <c r="Y11" s="11"/>
      <c r="Z11" s="11"/>
      <c r="AA11" s="11"/>
    </row>
    <row r="12" spans="1:59" s="2" customFormat="1" ht="15" customHeight="1" x14ac:dyDescent="0.25">
      <c r="A12" s="34">
        <v>45282</v>
      </c>
      <c r="B12" s="6" t="s">
        <v>7</v>
      </c>
      <c r="C12" s="42">
        <v>33</v>
      </c>
      <c r="D12" s="42">
        <v>38</v>
      </c>
      <c r="E12" s="42">
        <v>9</v>
      </c>
      <c r="F12" s="42">
        <v>35</v>
      </c>
      <c r="G12" s="42">
        <v>20</v>
      </c>
      <c r="H12" s="42">
        <v>14</v>
      </c>
      <c r="I12" s="42">
        <v>23</v>
      </c>
      <c r="J12" s="42">
        <v>17</v>
      </c>
      <c r="K12" s="42">
        <v>12</v>
      </c>
      <c r="L12" s="42">
        <v>14</v>
      </c>
      <c r="M12" s="42">
        <v>9</v>
      </c>
      <c r="N12" s="42">
        <v>15</v>
      </c>
      <c r="O12" s="43">
        <v>37</v>
      </c>
      <c r="P12" s="35">
        <v>18</v>
      </c>
      <c r="Q12" s="35">
        <v>27</v>
      </c>
      <c r="R12" s="35">
        <v>19</v>
      </c>
      <c r="S12" s="35">
        <v>26</v>
      </c>
      <c r="T12" s="35">
        <v>6</v>
      </c>
      <c r="U12" s="35">
        <v>53</v>
      </c>
      <c r="V12" s="35">
        <v>32</v>
      </c>
      <c r="W12" s="35">
        <v>28</v>
      </c>
      <c r="X12" s="11"/>
      <c r="Y12" s="11"/>
      <c r="Z12" s="11"/>
      <c r="AA12" s="11"/>
    </row>
    <row r="13" spans="1:59" s="2" customFormat="1" ht="15" customHeight="1" x14ac:dyDescent="0.25">
      <c r="A13" s="10"/>
      <c r="B13" s="48" t="s">
        <v>103</v>
      </c>
      <c r="C13" s="49">
        <f t="shared" ref="C13:W13" si="0">MAX(C10:C12)</f>
        <v>33</v>
      </c>
      <c r="D13" s="49">
        <f t="shared" si="0"/>
        <v>38</v>
      </c>
      <c r="E13" s="49">
        <f t="shared" si="0"/>
        <v>38</v>
      </c>
      <c r="F13" s="49">
        <f t="shared" si="0"/>
        <v>58</v>
      </c>
      <c r="G13" s="49">
        <f t="shared" si="0"/>
        <v>20</v>
      </c>
      <c r="H13" s="49">
        <f t="shared" si="0"/>
        <v>23</v>
      </c>
      <c r="I13" s="49">
        <f t="shared" si="0"/>
        <v>23</v>
      </c>
      <c r="J13" s="49">
        <f t="shared" si="0"/>
        <v>54</v>
      </c>
      <c r="K13" s="49">
        <f t="shared" si="0"/>
        <v>57</v>
      </c>
      <c r="L13" s="49">
        <f t="shared" si="0"/>
        <v>34</v>
      </c>
      <c r="M13" s="49">
        <f t="shared" si="0"/>
        <v>10</v>
      </c>
      <c r="N13" s="49">
        <f t="shared" si="0"/>
        <v>17</v>
      </c>
      <c r="O13" s="49">
        <f t="shared" si="0"/>
        <v>37</v>
      </c>
      <c r="P13" s="49">
        <f t="shared" si="0"/>
        <v>26</v>
      </c>
      <c r="Q13" s="49">
        <f t="shared" si="0"/>
        <v>37</v>
      </c>
      <c r="R13" s="49">
        <f t="shared" si="0"/>
        <v>39</v>
      </c>
      <c r="S13" s="49">
        <f t="shared" si="0"/>
        <v>26</v>
      </c>
      <c r="T13" s="49">
        <f t="shared" si="0"/>
        <v>10</v>
      </c>
      <c r="U13" s="49">
        <f t="shared" si="0"/>
        <v>53</v>
      </c>
      <c r="V13" s="49">
        <f t="shared" si="0"/>
        <v>32</v>
      </c>
      <c r="W13" s="49">
        <f t="shared" si="0"/>
        <v>28</v>
      </c>
      <c r="X13" s="11"/>
      <c r="Y13" s="11"/>
      <c r="Z13" s="11"/>
      <c r="AA13" s="11"/>
    </row>
    <row r="14" spans="1:59" s="7" customFormat="1" ht="15" customHeight="1" x14ac:dyDescent="0.25">
      <c r="A14" s="10"/>
      <c r="B14" s="48" t="s">
        <v>104</v>
      </c>
      <c r="C14" s="50">
        <f t="shared" ref="C14:W14" si="1">MIN(C10:C12)</f>
        <v>3</v>
      </c>
      <c r="D14" s="50">
        <f t="shared" si="1"/>
        <v>6</v>
      </c>
      <c r="E14" s="50">
        <f t="shared" si="1"/>
        <v>9</v>
      </c>
      <c r="F14" s="50">
        <f t="shared" si="1"/>
        <v>15</v>
      </c>
      <c r="G14" s="50">
        <f t="shared" si="1"/>
        <v>12</v>
      </c>
      <c r="H14" s="50">
        <f t="shared" si="1"/>
        <v>12</v>
      </c>
      <c r="I14" s="50">
        <f t="shared" si="1"/>
        <v>0</v>
      </c>
      <c r="J14" s="50">
        <f t="shared" si="1"/>
        <v>0</v>
      </c>
      <c r="K14" s="50">
        <f t="shared" si="1"/>
        <v>12</v>
      </c>
      <c r="L14" s="50">
        <f t="shared" si="1"/>
        <v>14</v>
      </c>
      <c r="M14" s="50">
        <f t="shared" si="1"/>
        <v>5</v>
      </c>
      <c r="N14" s="50">
        <f t="shared" si="1"/>
        <v>12</v>
      </c>
      <c r="O14" s="50">
        <f t="shared" si="1"/>
        <v>0</v>
      </c>
      <c r="P14" s="50">
        <f t="shared" si="1"/>
        <v>18</v>
      </c>
      <c r="Q14" s="50">
        <f t="shared" si="1"/>
        <v>14</v>
      </c>
      <c r="R14" s="50">
        <f t="shared" si="1"/>
        <v>1</v>
      </c>
      <c r="S14" s="50">
        <f t="shared" si="1"/>
        <v>7</v>
      </c>
      <c r="T14" s="50">
        <f t="shared" si="1"/>
        <v>6</v>
      </c>
      <c r="U14" s="50">
        <f t="shared" si="1"/>
        <v>7</v>
      </c>
      <c r="V14" s="50">
        <f t="shared" si="1"/>
        <v>10</v>
      </c>
      <c r="W14" s="50">
        <f t="shared" si="1"/>
        <v>3</v>
      </c>
      <c r="X14" s="11"/>
      <c r="Y14" s="11"/>
      <c r="Z14" s="11"/>
      <c r="AA14" s="11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7" customFormat="1" ht="15" customHeight="1" x14ac:dyDescent="0.25">
      <c r="A15" s="10"/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4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7" customFormat="1" ht="15" customHeight="1" x14ac:dyDescent="0.25">
      <c r="A16" s="10"/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4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60" s="7" customFormat="1" ht="15" customHeight="1" x14ac:dyDescent="0.25">
      <c r="A17" s="10"/>
      <c r="B17" s="6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5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60" s="7" customFormat="1" ht="15" customHeight="1" x14ac:dyDescent="0.25">
      <c r="A18" s="10"/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4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60" s="7" customFormat="1" ht="15" customHeight="1" x14ac:dyDescent="0.25">
      <c r="A19" s="10"/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4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60" s="7" customFormat="1" ht="15" customHeight="1" x14ac:dyDescent="0.25">
      <c r="A20" s="10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5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60" s="7" customFormat="1" ht="15" customHeight="1" x14ac:dyDescent="0.25">
      <c r="A21" s="10"/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4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60" s="7" customFormat="1" ht="15" customHeight="1" x14ac:dyDescent="0.25">
      <c r="A22" s="10"/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4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60" s="7" customFormat="1" ht="15" customHeight="1" x14ac:dyDescent="0.25">
      <c r="A23" s="10"/>
      <c r="B23" s="6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5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60" s="7" customFormat="1" ht="15" customHeight="1" x14ac:dyDescent="0.25">
      <c r="A24" s="10"/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60" s="7" customFormat="1" ht="15" customHeight="1" x14ac:dyDescent="0.25">
      <c r="A25" s="10"/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4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60" ht="15" customHeight="1" x14ac:dyDescent="0.25">
      <c r="A26" s="10"/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4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BH26" s="1"/>
    </row>
    <row r="27" spans="1:60" ht="15" customHeight="1" x14ac:dyDescent="0.25">
      <c r="A27" s="10"/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4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BH27" s="1"/>
    </row>
    <row r="28" spans="1:60" ht="15" customHeight="1" x14ac:dyDescent="0.25">
      <c r="A28" s="10"/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4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BH28" s="1"/>
    </row>
    <row r="29" spans="1:60" ht="15" customHeight="1" x14ac:dyDescent="0.25">
      <c r="A29" s="10"/>
      <c r="B29" s="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5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BH29" s="1"/>
    </row>
    <row r="30" spans="1:60" ht="15" customHeight="1" x14ac:dyDescent="0.25">
      <c r="A30" s="10"/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4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BH30" s="1"/>
    </row>
    <row r="31" spans="1:60" ht="15" customHeight="1" x14ac:dyDescent="0.25">
      <c r="A31" s="10"/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4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BH31" s="1"/>
    </row>
    <row r="32" spans="1:60" ht="15" customHeight="1" x14ac:dyDescent="0.25">
      <c r="A32" s="10"/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4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BH32" s="1"/>
    </row>
    <row r="33" spans="1:60" ht="15" customHeight="1" x14ac:dyDescent="0.25">
      <c r="A33" s="10"/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4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BH33" s="1"/>
    </row>
    <row r="34" spans="1:60" ht="15" customHeight="1" x14ac:dyDescent="0.25">
      <c r="A34" s="10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4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BH34" s="1"/>
    </row>
    <row r="35" spans="1:60" ht="15" customHeight="1" x14ac:dyDescent="0.25">
      <c r="A35" s="10"/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4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BH35" s="1"/>
    </row>
    <row r="36" spans="1:60" ht="15" customHeight="1" x14ac:dyDescent="0.25">
      <c r="A36" s="10"/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4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BH36" s="1"/>
    </row>
    <row r="37" spans="1:60" ht="15" customHeight="1" x14ac:dyDescent="0.25">
      <c r="A37" s="10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4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BH37" s="1"/>
    </row>
    <row r="38" spans="1:60" ht="15" customHeight="1" x14ac:dyDescent="0.25">
      <c r="A38" s="10"/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4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BH38" s="1"/>
    </row>
    <row r="39" spans="1:60" ht="15" customHeight="1" x14ac:dyDescent="0.25">
      <c r="A39" s="10"/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4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BH39" s="1"/>
    </row>
    <row r="40" spans="1:60" ht="15" customHeight="1" x14ac:dyDescent="0.25">
      <c r="A40" s="10"/>
      <c r="B40" s="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5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BH40" s="1"/>
    </row>
    <row r="41" spans="1:60" ht="15" customHeight="1" x14ac:dyDescent="0.25">
      <c r="A41" s="10"/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BH41" s="1"/>
    </row>
    <row r="42" spans="1:60" ht="15" customHeight="1" x14ac:dyDescent="0.25">
      <c r="A42" s="10"/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4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BH42" s="1"/>
    </row>
    <row r="43" spans="1:60" ht="15" customHeight="1" x14ac:dyDescent="0.25">
      <c r="A43" s="10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4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BH43" s="1"/>
    </row>
    <row r="44" spans="1:60" ht="15" customHeight="1" x14ac:dyDescent="0.25">
      <c r="A44" s="10"/>
      <c r="B44" s="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5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BH44" s="1"/>
    </row>
    <row r="45" spans="1:60" ht="15" customHeight="1" x14ac:dyDescent="0.25">
      <c r="A45" s="10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4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BH45" s="1"/>
    </row>
    <row r="46" spans="1:60" ht="15" customHeight="1" x14ac:dyDescent="0.25">
      <c r="A46" s="10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4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BH46" s="1"/>
    </row>
    <row r="47" spans="1:60" ht="15" customHeight="1" x14ac:dyDescent="0.25">
      <c r="A47" s="10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5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BH47" s="1"/>
    </row>
  </sheetData>
  <mergeCells count="13">
    <mergeCell ref="N5:S5"/>
    <mergeCell ref="N6:S6"/>
    <mergeCell ref="N7:S7"/>
    <mergeCell ref="N1:N2"/>
    <mergeCell ref="O1:V2"/>
    <mergeCell ref="A1:A2"/>
    <mergeCell ref="B8:B9"/>
    <mergeCell ref="A8:A9"/>
    <mergeCell ref="A5:F5"/>
    <mergeCell ref="A6:F6"/>
    <mergeCell ref="A7:F7"/>
    <mergeCell ref="B1:I1"/>
    <mergeCell ref="B2:I2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47"/>
  <sheetViews>
    <sheetView topLeftCell="B7" zoomScale="95" zoomScaleNormal="95" zoomScalePageLayoutView="55" workbookViewId="0">
      <selection activeCell="V11" sqref="V11"/>
    </sheetView>
  </sheetViews>
  <sheetFormatPr defaultColWidth="8.77734375" defaultRowHeight="15.75" x14ac:dyDescent="0.3"/>
  <cols>
    <col min="1" max="1" width="10.33203125" style="1" customWidth="1"/>
    <col min="2" max="2" width="10.5546875" style="1" customWidth="1"/>
    <col min="3" max="3" width="14" style="1" customWidth="1"/>
    <col min="4" max="4" width="12.21875" style="1" customWidth="1"/>
    <col min="5" max="5" width="16.109375" style="1" customWidth="1"/>
    <col min="6" max="12" width="8.77734375" style="1"/>
    <col min="13" max="13" width="10.21875" style="1" customWidth="1"/>
    <col min="14" max="14" width="9.88671875" style="1" customWidth="1"/>
    <col min="15" max="15" width="10.21875" style="1" customWidth="1"/>
    <col min="16" max="16384" width="8.77734375" style="1"/>
  </cols>
  <sheetData>
    <row r="1" spans="1:31" s="2" customFormat="1" ht="42" customHeight="1" x14ac:dyDescent="0.25">
      <c r="A1" s="52"/>
      <c r="B1" s="59" t="s">
        <v>102</v>
      </c>
      <c r="C1" s="60"/>
      <c r="D1" s="60"/>
      <c r="E1" s="60"/>
      <c r="F1" s="60"/>
      <c r="G1" s="60"/>
      <c r="H1" s="60"/>
      <c r="I1" s="60"/>
    </row>
    <row r="2" spans="1:31" s="2" customFormat="1" ht="31.15" customHeight="1" x14ac:dyDescent="0.25">
      <c r="A2" s="52"/>
      <c r="B2" s="59"/>
      <c r="C2" s="60"/>
      <c r="D2" s="60"/>
      <c r="E2" s="60"/>
      <c r="F2" s="60"/>
      <c r="G2" s="60"/>
      <c r="H2" s="60"/>
      <c r="I2" s="60"/>
    </row>
    <row r="3" spans="1:31" s="2" customFormat="1" ht="6.6" customHeight="1" x14ac:dyDescent="0.25">
      <c r="A3" s="3"/>
      <c r="B3" s="4"/>
      <c r="C3" s="4"/>
    </row>
    <row r="4" spans="1:31" s="2" customFormat="1" ht="15" customHeight="1" x14ac:dyDescent="0.25">
      <c r="A4" s="3"/>
      <c r="B4" s="36"/>
      <c r="C4" s="36"/>
      <c r="G4" s="13" t="s">
        <v>6</v>
      </c>
      <c r="H4" s="13" t="s">
        <v>3</v>
      </c>
      <c r="I4" s="13" t="s">
        <v>4</v>
      </c>
    </row>
    <row r="5" spans="1:31" s="2" customFormat="1" ht="34.15" customHeight="1" x14ac:dyDescent="0.25">
      <c r="A5" s="64" t="s">
        <v>0</v>
      </c>
      <c r="B5" s="65"/>
      <c r="C5" s="65"/>
      <c r="D5" s="65"/>
      <c r="E5" s="65"/>
      <c r="F5" s="66"/>
      <c r="G5" s="6">
        <v>200</v>
      </c>
      <c r="H5" s="6">
        <v>100</v>
      </c>
      <c r="I5" s="6">
        <v>50</v>
      </c>
    </row>
    <row r="6" spans="1:31" s="2" customFormat="1" ht="32.450000000000003" customHeight="1" x14ac:dyDescent="0.25">
      <c r="A6" s="64" t="s">
        <v>1</v>
      </c>
      <c r="B6" s="65"/>
      <c r="C6" s="65"/>
      <c r="D6" s="65"/>
      <c r="E6" s="65"/>
      <c r="F6" s="66"/>
      <c r="G6" s="5">
        <v>40</v>
      </c>
      <c r="H6" s="5">
        <v>20</v>
      </c>
      <c r="I6" s="5">
        <v>15</v>
      </c>
    </row>
    <row r="7" spans="1:31" s="2" customFormat="1" ht="30" customHeight="1" x14ac:dyDescent="0.25">
      <c r="A7" s="64" t="s">
        <v>2</v>
      </c>
      <c r="B7" s="65"/>
      <c r="C7" s="65"/>
      <c r="D7" s="65"/>
      <c r="E7" s="65"/>
      <c r="F7" s="66"/>
      <c r="G7" s="5">
        <v>100</v>
      </c>
      <c r="H7" s="5">
        <v>50</v>
      </c>
      <c r="I7" s="5">
        <v>25</v>
      </c>
    </row>
    <row r="8" spans="1:31" s="24" customFormat="1" ht="69" customHeight="1" x14ac:dyDescent="0.25">
      <c r="A8" s="67" t="s">
        <v>9</v>
      </c>
      <c r="B8" s="67" t="s">
        <v>8</v>
      </c>
      <c r="C8" s="19" t="s">
        <v>75</v>
      </c>
      <c r="D8" s="19" t="s">
        <v>76</v>
      </c>
      <c r="E8" s="19" t="s">
        <v>77</v>
      </c>
      <c r="F8" s="19" t="s">
        <v>78</v>
      </c>
      <c r="G8" s="19" t="s">
        <v>79</v>
      </c>
      <c r="H8" s="61" t="s">
        <v>80</v>
      </c>
      <c r="I8" s="63"/>
      <c r="J8" s="62"/>
      <c r="K8" s="19" t="s">
        <v>81</v>
      </c>
      <c r="L8" s="22" t="s">
        <v>82</v>
      </c>
      <c r="M8" s="19" t="s">
        <v>83</v>
      </c>
      <c r="N8" s="19" t="s">
        <v>84</v>
      </c>
      <c r="O8" s="19" t="s">
        <v>85</v>
      </c>
      <c r="P8" s="61" t="s">
        <v>86</v>
      </c>
      <c r="Q8" s="63"/>
      <c r="R8" s="62"/>
      <c r="S8" s="61" t="s">
        <v>87</v>
      </c>
      <c r="T8" s="62"/>
      <c r="U8" s="19" t="s">
        <v>88</v>
      </c>
      <c r="V8" s="19" t="s">
        <v>89</v>
      </c>
      <c r="W8" s="19" t="s">
        <v>90</v>
      </c>
      <c r="X8" s="19" t="s">
        <v>91</v>
      </c>
      <c r="Y8" s="61" t="s">
        <v>92</v>
      </c>
      <c r="Z8" s="62"/>
      <c r="AA8" s="19" t="s">
        <v>93</v>
      </c>
      <c r="AB8" s="19" t="s">
        <v>99</v>
      </c>
      <c r="AC8" s="61" t="s">
        <v>94</v>
      </c>
      <c r="AD8" s="62"/>
      <c r="AE8" s="23"/>
    </row>
    <row r="9" spans="1:31" s="31" customFormat="1" ht="31.5" customHeight="1" x14ac:dyDescent="0.2">
      <c r="A9" s="68"/>
      <c r="B9" s="69"/>
      <c r="C9" s="28" t="s">
        <v>11</v>
      </c>
      <c r="D9" s="28" t="s">
        <v>14</v>
      </c>
      <c r="E9" s="28" t="s">
        <v>17</v>
      </c>
      <c r="F9" s="29" t="s">
        <v>20</v>
      </c>
      <c r="G9" s="29" t="s">
        <v>23</v>
      </c>
      <c r="H9" s="29" t="s">
        <v>27</v>
      </c>
      <c r="I9" s="29" t="s">
        <v>28</v>
      </c>
      <c r="J9" s="29" t="s">
        <v>29</v>
      </c>
      <c r="K9" s="29" t="s">
        <v>31</v>
      </c>
      <c r="L9" s="29" t="s">
        <v>34</v>
      </c>
      <c r="M9" s="29" t="s">
        <v>37</v>
      </c>
      <c r="N9" s="29" t="s">
        <v>40</v>
      </c>
      <c r="O9" s="29" t="s">
        <v>43</v>
      </c>
      <c r="P9" s="29" t="s">
        <v>95</v>
      </c>
      <c r="Q9" s="29" t="s">
        <v>96</v>
      </c>
      <c r="R9" s="29" t="s">
        <v>97</v>
      </c>
      <c r="S9" s="29" t="s">
        <v>46</v>
      </c>
      <c r="T9" s="29" t="s">
        <v>47</v>
      </c>
      <c r="U9" s="29" t="s">
        <v>50</v>
      </c>
      <c r="V9" s="29" t="s">
        <v>53</v>
      </c>
      <c r="W9" s="29" t="s">
        <v>56</v>
      </c>
      <c r="X9" s="29" t="s">
        <v>98</v>
      </c>
      <c r="Y9" s="29" t="s">
        <v>59</v>
      </c>
      <c r="Z9" s="29" t="s">
        <v>60</v>
      </c>
      <c r="AA9" s="29" t="s">
        <v>63</v>
      </c>
      <c r="AB9" s="29" t="s">
        <v>66</v>
      </c>
      <c r="AC9" s="29" t="s">
        <v>69</v>
      </c>
      <c r="AD9" s="29" t="s">
        <v>70</v>
      </c>
    </row>
    <row r="10" spans="1:31" s="2" customFormat="1" ht="15" customHeight="1" x14ac:dyDescent="0.25">
      <c r="A10" s="32">
        <v>45225</v>
      </c>
      <c r="B10" s="25" t="s">
        <v>7</v>
      </c>
      <c r="C10" s="37">
        <v>5</v>
      </c>
      <c r="D10" s="37">
        <v>6</v>
      </c>
      <c r="E10" s="37">
        <v>8</v>
      </c>
      <c r="F10" s="37">
        <v>15</v>
      </c>
      <c r="G10" s="37">
        <v>13</v>
      </c>
      <c r="H10" s="37">
        <v>15</v>
      </c>
      <c r="I10" s="37">
        <v>7</v>
      </c>
      <c r="J10" s="37">
        <v>6</v>
      </c>
      <c r="K10" s="37">
        <v>10</v>
      </c>
      <c r="L10" s="37">
        <v>2</v>
      </c>
      <c r="M10" s="37">
        <v>2</v>
      </c>
      <c r="N10" s="37">
        <v>1</v>
      </c>
      <c r="O10" s="37">
        <v>9</v>
      </c>
      <c r="P10" s="37">
        <v>10</v>
      </c>
      <c r="Q10" s="38">
        <v>7</v>
      </c>
      <c r="R10" s="38">
        <v>7</v>
      </c>
      <c r="S10" s="38">
        <v>11</v>
      </c>
      <c r="T10" s="38">
        <v>10</v>
      </c>
      <c r="U10" s="39">
        <v>13</v>
      </c>
      <c r="V10" s="39">
        <v>5</v>
      </c>
      <c r="W10" s="39">
        <v>7</v>
      </c>
      <c r="X10" s="39">
        <v>5</v>
      </c>
      <c r="Y10" s="39">
        <v>0</v>
      </c>
      <c r="Z10" s="39">
        <v>0</v>
      </c>
      <c r="AA10" s="39">
        <v>9</v>
      </c>
      <c r="AB10" s="39">
        <v>6</v>
      </c>
      <c r="AC10" s="39">
        <v>7</v>
      </c>
      <c r="AD10" s="39">
        <v>4</v>
      </c>
    </row>
    <row r="11" spans="1:31" s="2" customFormat="1" ht="15" customHeight="1" x14ac:dyDescent="0.25">
      <c r="A11" s="33">
        <v>45253</v>
      </c>
      <c r="B11" s="6" t="s">
        <v>7</v>
      </c>
      <c r="C11" s="40">
        <v>15</v>
      </c>
      <c r="D11" s="40">
        <v>5</v>
      </c>
      <c r="E11" s="40">
        <v>1</v>
      </c>
      <c r="F11" s="40">
        <v>10</v>
      </c>
      <c r="G11" s="40">
        <v>5</v>
      </c>
      <c r="H11" s="40">
        <v>7</v>
      </c>
      <c r="I11" s="40">
        <v>6</v>
      </c>
      <c r="J11" s="40">
        <v>6</v>
      </c>
      <c r="K11" s="40">
        <v>0</v>
      </c>
      <c r="L11" s="40">
        <v>13</v>
      </c>
      <c r="M11" s="40">
        <v>7</v>
      </c>
      <c r="N11" s="40">
        <v>6</v>
      </c>
      <c r="O11" s="40">
        <v>0</v>
      </c>
      <c r="P11" s="40">
        <v>0</v>
      </c>
      <c r="Q11" s="41">
        <v>6</v>
      </c>
      <c r="R11" s="41">
        <v>7</v>
      </c>
      <c r="S11" s="41">
        <v>1</v>
      </c>
      <c r="T11" s="41">
        <v>5</v>
      </c>
      <c r="U11" s="35">
        <v>1</v>
      </c>
      <c r="V11" s="46">
        <v>31</v>
      </c>
      <c r="W11" s="35">
        <v>19</v>
      </c>
      <c r="X11" s="35">
        <v>6</v>
      </c>
      <c r="Y11" s="35">
        <v>3</v>
      </c>
      <c r="Z11" s="35">
        <v>8</v>
      </c>
      <c r="AA11" s="46">
        <v>27</v>
      </c>
      <c r="AB11" s="35">
        <v>2</v>
      </c>
      <c r="AC11" s="35">
        <v>3</v>
      </c>
      <c r="AD11" s="35">
        <v>4</v>
      </c>
    </row>
    <row r="12" spans="1:31" s="2" customFormat="1" ht="15" customHeight="1" x14ac:dyDescent="0.25">
      <c r="A12" s="34">
        <v>45282</v>
      </c>
      <c r="B12" s="6" t="s">
        <v>7</v>
      </c>
      <c r="C12" s="42">
        <v>2</v>
      </c>
      <c r="D12" s="42">
        <v>3</v>
      </c>
      <c r="E12" s="42">
        <v>0</v>
      </c>
      <c r="F12" s="45">
        <v>32</v>
      </c>
      <c r="G12" s="42">
        <v>2</v>
      </c>
      <c r="H12" s="42">
        <v>3</v>
      </c>
      <c r="I12" s="42">
        <v>0</v>
      </c>
      <c r="J12" s="42">
        <v>3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1</v>
      </c>
      <c r="Q12" s="43">
        <v>0</v>
      </c>
      <c r="R12" s="43">
        <v>0</v>
      </c>
      <c r="S12" s="43">
        <v>1</v>
      </c>
      <c r="T12" s="43">
        <v>0</v>
      </c>
      <c r="U12" s="35">
        <v>0</v>
      </c>
      <c r="V12" s="35">
        <v>12</v>
      </c>
      <c r="W12" s="35">
        <v>5</v>
      </c>
      <c r="X12" s="35">
        <v>9</v>
      </c>
      <c r="Y12" s="35">
        <v>7</v>
      </c>
      <c r="Z12" s="35">
        <v>3</v>
      </c>
      <c r="AA12" s="35">
        <v>4</v>
      </c>
      <c r="AB12" s="35">
        <v>1</v>
      </c>
      <c r="AC12" s="35">
        <v>5</v>
      </c>
      <c r="AD12" s="35">
        <v>1</v>
      </c>
    </row>
    <row r="13" spans="1:31" s="2" customFormat="1" ht="15" customHeight="1" x14ac:dyDescent="0.25">
      <c r="A13" s="10"/>
      <c r="B13" s="48" t="s">
        <v>103</v>
      </c>
      <c r="C13" s="48">
        <f>MAX(C10:C12)</f>
        <v>15</v>
      </c>
      <c r="D13" s="48">
        <f t="shared" ref="D13:AD13" si="0">MAX(D10:D12)</f>
        <v>6</v>
      </c>
      <c r="E13" s="48">
        <f t="shared" si="0"/>
        <v>8</v>
      </c>
      <c r="F13" s="48">
        <f t="shared" si="0"/>
        <v>32</v>
      </c>
      <c r="G13" s="48">
        <f t="shared" si="0"/>
        <v>13</v>
      </c>
      <c r="H13" s="48">
        <f t="shared" si="0"/>
        <v>15</v>
      </c>
      <c r="I13" s="48">
        <f t="shared" si="0"/>
        <v>7</v>
      </c>
      <c r="J13" s="48">
        <f t="shared" si="0"/>
        <v>6</v>
      </c>
      <c r="K13" s="48">
        <f t="shared" si="0"/>
        <v>10</v>
      </c>
      <c r="L13" s="48">
        <f t="shared" si="0"/>
        <v>13</v>
      </c>
      <c r="M13" s="48">
        <f t="shared" si="0"/>
        <v>7</v>
      </c>
      <c r="N13" s="48">
        <f t="shared" si="0"/>
        <v>6</v>
      </c>
      <c r="O13" s="48">
        <f t="shared" si="0"/>
        <v>9</v>
      </c>
      <c r="P13" s="48">
        <f t="shared" si="0"/>
        <v>10</v>
      </c>
      <c r="Q13" s="48">
        <f t="shared" si="0"/>
        <v>7</v>
      </c>
      <c r="R13" s="48">
        <f t="shared" si="0"/>
        <v>7</v>
      </c>
      <c r="S13" s="48">
        <f t="shared" si="0"/>
        <v>11</v>
      </c>
      <c r="T13" s="48">
        <f t="shared" si="0"/>
        <v>10</v>
      </c>
      <c r="U13" s="48">
        <f t="shared" si="0"/>
        <v>13</v>
      </c>
      <c r="V13" s="48">
        <f t="shared" si="0"/>
        <v>31</v>
      </c>
      <c r="W13" s="48">
        <f t="shared" si="0"/>
        <v>19</v>
      </c>
      <c r="X13" s="48">
        <f t="shared" si="0"/>
        <v>9</v>
      </c>
      <c r="Y13" s="48">
        <f t="shared" si="0"/>
        <v>7</v>
      </c>
      <c r="Z13" s="48">
        <f t="shared" si="0"/>
        <v>8</v>
      </c>
      <c r="AA13" s="48">
        <f t="shared" si="0"/>
        <v>27</v>
      </c>
      <c r="AB13" s="48">
        <f t="shared" si="0"/>
        <v>6</v>
      </c>
      <c r="AC13" s="48">
        <f t="shared" si="0"/>
        <v>7</v>
      </c>
      <c r="AD13" s="48">
        <f t="shared" si="0"/>
        <v>4</v>
      </c>
    </row>
    <row r="14" spans="1:31" s="7" customFormat="1" ht="15" customHeight="1" x14ac:dyDescent="0.3">
      <c r="A14" s="10"/>
      <c r="B14" s="48" t="s">
        <v>104</v>
      </c>
      <c r="C14" s="51">
        <f>MIN(C10:C13)</f>
        <v>2</v>
      </c>
      <c r="D14" s="51">
        <f t="shared" ref="D14:AD14" si="1">MIN(D10:D13)</f>
        <v>3</v>
      </c>
      <c r="E14" s="51">
        <f t="shared" si="1"/>
        <v>0</v>
      </c>
      <c r="F14" s="51">
        <f t="shared" si="1"/>
        <v>10</v>
      </c>
      <c r="G14" s="51">
        <f t="shared" si="1"/>
        <v>2</v>
      </c>
      <c r="H14" s="51">
        <f t="shared" si="1"/>
        <v>3</v>
      </c>
      <c r="I14" s="51">
        <f t="shared" si="1"/>
        <v>0</v>
      </c>
      <c r="J14" s="51">
        <f t="shared" si="1"/>
        <v>3</v>
      </c>
      <c r="K14" s="51">
        <f t="shared" si="1"/>
        <v>0</v>
      </c>
      <c r="L14" s="51">
        <f t="shared" si="1"/>
        <v>0</v>
      </c>
      <c r="M14" s="51">
        <f t="shared" si="1"/>
        <v>0</v>
      </c>
      <c r="N14" s="51">
        <f t="shared" si="1"/>
        <v>0</v>
      </c>
      <c r="O14" s="51">
        <f t="shared" si="1"/>
        <v>0</v>
      </c>
      <c r="P14" s="51">
        <f t="shared" si="1"/>
        <v>0</v>
      </c>
      <c r="Q14" s="51">
        <f t="shared" si="1"/>
        <v>0</v>
      </c>
      <c r="R14" s="51">
        <f t="shared" si="1"/>
        <v>0</v>
      </c>
      <c r="S14" s="51">
        <f t="shared" si="1"/>
        <v>1</v>
      </c>
      <c r="T14" s="51">
        <f t="shared" si="1"/>
        <v>0</v>
      </c>
      <c r="U14" s="51">
        <f t="shared" si="1"/>
        <v>0</v>
      </c>
      <c r="V14" s="51">
        <f t="shared" si="1"/>
        <v>5</v>
      </c>
      <c r="W14" s="51">
        <f t="shared" si="1"/>
        <v>5</v>
      </c>
      <c r="X14" s="51">
        <f t="shared" si="1"/>
        <v>5</v>
      </c>
      <c r="Y14" s="51">
        <f t="shared" si="1"/>
        <v>0</v>
      </c>
      <c r="Z14" s="51">
        <f t="shared" si="1"/>
        <v>0</v>
      </c>
      <c r="AA14" s="51">
        <f t="shared" si="1"/>
        <v>4</v>
      </c>
      <c r="AB14" s="51">
        <f t="shared" si="1"/>
        <v>1</v>
      </c>
      <c r="AC14" s="51">
        <f t="shared" si="1"/>
        <v>3</v>
      </c>
      <c r="AD14" s="51">
        <f t="shared" si="1"/>
        <v>1</v>
      </c>
    </row>
    <row r="15" spans="1:31" s="7" customFormat="1" ht="15" customHeight="1" x14ac:dyDescent="0.25">
      <c r="A15" s="10"/>
      <c r="B15" s="6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3"/>
      <c r="R15" s="43"/>
      <c r="S15" s="43"/>
      <c r="T15" s="43"/>
      <c r="U15" s="11"/>
      <c r="V15" s="11"/>
      <c r="W15" s="11"/>
      <c r="X15" s="11"/>
      <c r="Y15" s="11"/>
      <c r="Z15" s="11"/>
      <c r="AA15" s="11"/>
      <c r="AB15" s="11"/>
      <c r="AC15" s="11"/>
      <c r="AD15" s="21"/>
    </row>
    <row r="16" spans="1:31" s="7" customFormat="1" ht="15" customHeight="1" x14ac:dyDescent="0.25">
      <c r="A16" s="10"/>
      <c r="B16" s="6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3"/>
      <c r="R16" s="43"/>
      <c r="S16" s="43"/>
      <c r="T16" s="43"/>
      <c r="U16" s="11"/>
      <c r="V16" s="11"/>
      <c r="W16" s="11"/>
      <c r="X16" s="11"/>
      <c r="Y16" s="11"/>
      <c r="Z16" s="11"/>
      <c r="AA16" s="11"/>
      <c r="AB16" s="11"/>
      <c r="AC16" s="11"/>
      <c r="AD16" s="21"/>
    </row>
    <row r="17" spans="1:30" s="7" customFormat="1" ht="15" customHeight="1" x14ac:dyDescent="0.25">
      <c r="A17" s="10"/>
      <c r="B17" s="6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/>
      <c r="R17" s="41"/>
      <c r="S17" s="41"/>
      <c r="T17" s="41"/>
      <c r="U17" s="11"/>
      <c r="V17" s="11"/>
      <c r="W17" s="11"/>
      <c r="X17" s="11"/>
      <c r="Y17" s="11"/>
      <c r="Z17" s="11"/>
      <c r="AA17" s="11"/>
      <c r="AB17" s="11"/>
      <c r="AC17" s="11"/>
      <c r="AD17" s="21"/>
    </row>
    <row r="18" spans="1:30" s="7" customFormat="1" ht="15" customHeight="1" x14ac:dyDescent="0.25">
      <c r="A18" s="10"/>
      <c r="B18" s="6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/>
      <c r="R18" s="43"/>
      <c r="S18" s="43"/>
      <c r="T18" s="43"/>
      <c r="U18" s="11"/>
      <c r="V18" s="11"/>
      <c r="W18" s="11"/>
      <c r="X18" s="11"/>
      <c r="Y18" s="11"/>
      <c r="Z18" s="11"/>
      <c r="AA18" s="11"/>
      <c r="AB18" s="11"/>
      <c r="AC18" s="11"/>
      <c r="AD18" s="21"/>
    </row>
    <row r="19" spans="1:30" s="7" customFormat="1" ht="15" customHeight="1" x14ac:dyDescent="0.25">
      <c r="A19" s="10"/>
      <c r="B19" s="6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3"/>
      <c r="R19" s="43"/>
      <c r="S19" s="43"/>
      <c r="T19" s="43"/>
      <c r="U19" s="11"/>
      <c r="V19" s="11"/>
      <c r="W19" s="11"/>
      <c r="X19" s="11"/>
      <c r="Y19" s="11"/>
      <c r="Z19" s="11"/>
      <c r="AA19" s="11"/>
      <c r="AB19" s="11"/>
      <c r="AC19" s="11"/>
      <c r="AD19" s="21"/>
    </row>
    <row r="20" spans="1:30" s="7" customFormat="1" ht="15" customHeight="1" x14ac:dyDescent="0.25">
      <c r="A20" s="10"/>
      <c r="B20" s="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1"/>
      <c r="R20" s="41"/>
      <c r="S20" s="41"/>
      <c r="T20" s="41"/>
      <c r="U20" s="11"/>
      <c r="V20" s="11"/>
      <c r="W20" s="11"/>
      <c r="X20" s="11"/>
      <c r="Y20" s="11"/>
      <c r="Z20" s="11"/>
      <c r="AA20" s="11"/>
      <c r="AB20" s="11"/>
      <c r="AC20" s="11"/>
      <c r="AD20" s="21"/>
    </row>
    <row r="21" spans="1:30" s="7" customFormat="1" ht="15" customHeight="1" x14ac:dyDescent="0.25">
      <c r="A21" s="10"/>
      <c r="B21" s="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  <c r="R21" s="43"/>
      <c r="S21" s="43"/>
      <c r="T21" s="43"/>
      <c r="U21" s="11"/>
      <c r="V21" s="11"/>
      <c r="W21" s="11"/>
      <c r="X21" s="11"/>
      <c r="Y21" s="11"/>
      <c r="Z21" s="11"/>
      <c r="AA21" s="11"/>
      <c r="AB21" s="11"/>
      <c r="AC21" s="11"/>
      <c r="AD21" s="21"/>
    </row>
    <row r="22" spans="1:30" s="7" customFormat="1" ht="15" customHeight="1" x14ac:dyDescent="0.25">
      <c r="A22" s="10"/>
      <c r="B22" s="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  <c r="R22" s="43"/>
      <c r="S22" s="43"/>
      <c r="T22" s="43"/>
      <c r="U22" s="11"/>
      <c r="V22" s="11"/>
      <c r="W22" s="11"/>
      <c r="X22" s="11"/>
      <c r="Y22" s="11"/>
      <c r="Z22" s="11"/>
      <c r="AA22" s="11"/>
      <c r="AB22" s="11"/>
      <c r="AC22" s="11"/>
      <c r="AD22" s="21"/>
    </row>
    <row r="23" spans="1:30" s="7" customFormat="1" ht="15" customHeight="1" x14ac:dyDescent="0.25">
      <c r="A23" s="10"/>
      <c r="B23" s="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1"/>
      <c r="R23" s="41"/>
      <c r="S23" s="41"/>
      <c r="T23" s="41"/>
      <c r="U23" s="11"/>
      <c r="V23" s="11"/>
      <c r="W23" s="11"/>
      <c r="X23" s="11"/>
      <c r="Y23" s="11"/>
      <c r="Z23" s="11"/>
      <c r="AA23" s="11"/>
      <c r="AB23" s="11"/>
      <c r="AC23" s="11"/>
      <c r="AD23" s="21"/>
    </row>
    <row r="24" spans="1:30" s="7" customFormat="1" ht="15" customHeight="1" x14ac:dyDescent="0.25">
      <c r="A24" s="10"/>
      <c r="B24" s="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3"/>
      <c r="S24" s="43"/>
      <c r="T24" s="43"/>
      <c r="U24" s="11"/>
      <c r="V24" s="11"/>
      <c r="W24" s="11"/>
      <c r="X24" s="11"/>
      <c r="Y24" s="11"/>
      <c r="Z24" s="11"/>
      <c r="AA24" s="11"/>
      <c r="AB24" s="11"/>
      <c r="AC24" s="11"/>
      <c r="AD24" s="21"/>
    </row>
    <row r="25" spans="1:30" s="7" customFormat="1" ht="15" customHeight="1" x14ac:dyDescent="0.25">
      <c r="A25" s="10"/>
      <c r="B25" s="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  <c r="R25" s="43"/>
      <c r="S25" s="43"/>
      <c r="T25" s="43"/>
      <c r="U25" s="11"/>
      <c r="V25" s="11"/>
      <c r="W25" s="11"/>
      <c r="X25" s="11"/>
      <c r="Y25" s="11"/>
      <c r="Z25" s="11"/>
      <c r="AA25" s="11"/>
      <c r="AB25" s="11"/>
      <c r="AC25" s="11"/>
      <c r="AD25" s="21"/>
    </row>
    <row r="26" spans="1:30" ht="15" customHeight="1" x14ac:dyDescent="0.25">
      <c r="A26" s="10"/>
      <c r="B26" s="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3"/>
      <c r="R26" s="43"/>
      <c r="S26" s="43"/>
      <c r="T26" s="43"/>
      <c r="U26" s="11"/>
      <c r="V26" s="11"/>
      <c r="W26" s="11"/>
      <c r="X26" s="11"/>
      <c r="Y26" s="11"/>
      <c r="Z26" s="11"/>
      <c r="AA26" s="11"/>
      <c r="AB26" s="11"/>
      <c r="AC26" s="11"/>
      <c r="AD26" s="17"/>
    </row>
    <row r="27" spans="1:30" ht="15" customHeight="1" x14ac:dyDescent="0.25">
      <c r="A27" s="10"/>
      <c r="B27" s="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3"/>
      <c r="R27" s="43"/>
      <c r="S27" s="43"/>
      <c r="T27" s="43"/>
      <c r="U27" s="11"/>
      <c r="V27" s="11"/>
      <c r="W27" s="11"/>
      <c r="X27" s="11"/>
      <c r="Y27" s="11"/>
      <c r="Z27" s="11"/>
      <c r="AA27" s="11"/>
      <c r="AB27" s="11"/>
      <c r="AC27" s="11"/>
      <c r="AD27" s="17"/>
    </row>
    <row r="28" spans="1:30" ht="15" customHeight="1" x14ac:dyDescent="0.25">
      <c r="A28" s="10"/>
      <c r="B28" s="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3"/>
      <c r="R28" s="43"/>
      <c r="S28" s="43"/>
      <c r="T28" s="43"/>
      <c r="U28" s="11"/>
      <c r="V28" s="11"/>
      <c r="W28" s="11"/>
      <c r="X28" s="11"/>
      <c r="Y28" s="11"/>
      <c r="Z28" s="11"/>
      <c r="AA28" s="11"/>
      <c r="AB28" s="11"/>
      <c r="AC28" s="11"/>
      <c r="AD28" s="17"/>
    </row>
    <row r="29" spans="1:30" ht="15" customHeight="1" x14ac:dyDescent="0.25">
      <c r="A29" s="10"/>
      <c r="B29" s="6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  <c r="R29" s="41"/>
      <c r="S29" s="41"/>
      <c r="T29" s="41"/>
      <c r="U29" s="11"/>
      <c r="V29" s="11"/>
      <c r="W29" s="11"/>
      <c r="X29" s="11"/>
      <c r="Y29" s="11"/>
      <c r="Z29" s="11"/>
      <c r="AA29" s="11"/>
      <c r="AB29" s="11"/>
      <c r="AC29" s="11"/>
      <c r="AD29" s="17"/>
    </row>
    <row r="30" spans="1:30" ht="15" customHeight="1" x14ac:dyDescent="0.25">
      <c r="A30" s="10"/>
      <c r="B30" s="6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3"/>
      <c r="R30" s="43"/>
      <c r="S30" s="43"/>
      <c r="T30" s="43"/>
      <c r="U30" s="11"/>
      <c r="V30" s="11"/>
      <c r="W30" s="11"/>
      <c r="X30" s="11"/>
      <c r="Y30" s="11"/>
      <c r="Z30" s="11"/>
      <c r="AA30" s="11"/>
      <c r="AB30" s="11"/>
      <c r="AC30" s="11"/>
      <c r="AD30" s="17"/>
    </row>
    <row r="31" spans="1:30" ht="15" customHeight="1" x14ac:dyDescent="0.25">
      <c r="A31" s="10"/>
      <c r="B31" s="6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3"/>
      <c r="S31" s="43"/>
      <c r="T31" s="43"/>
      <c r="U31" s="11"/>
      <c r="V31" s="11"/>
      <c r="W31" s="11"/>
      <c r="X31" s="11"/>
      <c r="Y31" s="11"/>
      <c r="Z31" s="11"/>
      <c r="AA31" s="11"/>
      <c r="AB31" s="11"/>
      <c r="AC31" s="11"/>
      <c r="AD31" s="17"/>
    </row>
    <row r="32" spans="1:30" ht="15" customHeight="1" x14ac:dyDescent="0.25">
      <c r="A32" s="10"/>
      <c r="B32" s="6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  <c r="R32" s="43"/>
      <c r="S32" s="43"/>
      <c r="T32" s="43"/>
      <c r="U32" s="11"/>
      <c r="V32" s="11"/>
      <c r="W32" s="11"/>
      <c r="X32" s="11"/>
      <c r="Y32" s="11"/>
      <c r="Z32" s="11"/>
      <c r="AA32" s="11"/>
      <c r="AB32" s="11"/>
      <c r="AC32" s="11"/>
      <c r="AD32" s="17"/>
    </row>
    <row r="33" spans="1:30" ht="15" customHeight="1" x14ac:dyDescent="0.25">
      <c r="A33" s="10"/>
      <c r="B33" s="6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3"/>
      <c r="R33" s="43"/>
      <c r="S33" s="43"/>
      <c r="T33" s="43"/>
      <c r="U33" s="11"/>
      <c r="V33" s="11"/>
      <c r="W33" s="11"/>
      <c r="X33" s="11"/>
      <c r="Y33" s="11"/>
      <c r="Z33" s="11"/>
      <c r="AA33" s="11"/>
      <c r="AB33" s="11"/>
      <c r="AC33" s="11"/>
      <c r="AD33" s="17"/>
    </row>
    <row r="34" spans="1:30" ht="15" customHeight="1" x14ac:dyDescent="0.25">
      <c r="A34" s="10"/>
      <c r="B34" s="6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3"/>
      <c r="R34" s="43"/>
      <c r="S34" s="43"/>
      <c r="T34" s="43"/>
      <c r="U34" s="11"/>
      <c r="V34" s="11"/>
      <c r="W34" s="11"/>
      <c r="X34" s="11"/>
      <c r="Y34" s="11"/>
      <c r="Z34" s="11"/>
      <c r="AA34" s="11"/>
      <c r="AB34" s="11"/>
      <c r="AC34" s="11"/>
      <c r="AD34" s="17"/>
    </row>
    <row r="35" spans="1:30" ht="15" customHeight="1" x14ac:dyDescent="0.25">
      <c r="A35" s="10"/>
      <c r="B35" s="6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3"/>
      <c r="R35" s="43"/>
      <c r="S35" s="43"/>
      <c r="T35" s="43"/>
      <c r="U35" s="11"/>
      <c r="V35" s="11"/>
      <c r="W35" s="11"/>
      <c r="X35" s="11"/>
      <c r="Y35" s="11"/>
      <c r="Z35" s="11"/>
      <c r="AA35" s="11"/>
      <c r="AB35" s="11"/>
      <c r="AC35" s="11"/>
      <c r="AD35" s="17"/>
    </row>
    <row r="36" spans="1:30" ht="15" customHeight="1" x14ac:dyDescent="0.25">
      <c r="A36" s="10"/>
      <c r="B36" s="6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  <c r="R36" s="43"/>
      <c r="S36" s="43"/>
      <c r="T36" s="43"/>
      <c r="U36" s="11"/>
      <c r="V36" s="11"/>
      <c r="W36" s="11"/>
      <c r="X36" s="11"/>
      <c r="Y36" s="11"/>
      <c r="Z36" s="11"/>
      <c r="AA36" s="11"/>
      <c r="AB36" s="11"/>
      <c r="AC36" s="11"/>
      <c r="AD36" s="17"/>
    </row>
    <row r="37" spans="1:30" ht="15" customHeight="1" x14ac:dyDescent="0.25">
      <c r="A37" s="10"/>
      <c r="B37" s="6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3"/>
      <c r="S37" s="43"/>
      <c r="T37" s="43"/>
      <c r="U37" s="11"/>
      <c r="V37" s="11"/>
      <c r="W37" s="11"/>
      <c r="X37" s="11"/>
      <c r="Y37" s="11"/>
      <c r="Z37" s="11"/>
      <c r="AA37" s="11"/>
      <c r="AB37" s="11"/>
      <c r="AC37" s="11"/>
      <c r="AD37" s="17"/>
    </row>
    <row r="38" spans="1:30" ht="15" customHeight="1" x14ac:dyDescent="0.25">
      <c r="A38" s="10"/>
      <c r="B38" s="6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3"/>
      <c r="S38" s="43"/>
      <c r="T38" s="43"/>
      <c r="U38" s="11"/>
      <c r="V38" s="11"/>
      <c r="W38" s="11"/>
      <c r="X38" s="11"/>
      <c r="Y38" s="11"/>
      <c r="Z38" s="11"/>
      <c r="AA38" s="11"/>
      <c r="AB38" s="11"/>
      <c r="AC38" s="11"/>
      <c r="AD38" s="17"/>
    </row>
    <row r="39" spans="1:30" ht="15" customHeight="1" x14ac:dyDescent="0.25">
      <c r="A39" s="10"/>
      <c r="B39" s="6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  <c r="R39" s="43"/>
      <c r="S39" s="43"/>
      <c r="T39" s="43"/>
      <c r="U39" s="11"/>
      <c r="V39" s="11"/>
      <c r="W39" s="11"/>
      <c r="X39" s="11"/>
      <c r="Y39" s="11"/>
      <c r="Z39" s="11"/>
      <c r="AA39" s="11"/>
      <c r="AB39" s="11"/>
      <c r="AC39" s="11"/>
      <c r="AD39" s="17"/>
    </row>
    <row r="40" spans="1:30" ht="15" customHeight="1" x14ac:dyDescent="0.25">
      <c r="A40" s="10"/>
      <c r="B40" s="6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11"/>
      <c r="V40" s="11"/>
      <c r="W40" s="11"/>
      <c r="X40" s="11"/>
      <c r="Y40" s="11"/>
      <c r="Z40" s="11"/>
      <c r="AA40" s="11"/>
      <c r="AB40" s="11"/>
      <c r="AC40" s="11"/>
      <c r="AD40" s="17"/>
    </row>
    <row r="41" spans="1:30" ht="15" customHeight="1" x14ac:dyDescent="0.25">
      <c r="A41" s="10"/>
      <c r="B41" s="6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3"/>
      <c r="S41" s="43"/>
      <c r="T41" s="43"/>
      <c r="U41" s="11"/>
      <c r="V41" s="11"/>
      <c r="W41" s="11"/>
      <c r="X41" s="11"/>
      <c r="Y41" s="11"/>
      <c r="Z41" s="11"/>
      <c r="AA41" s="11"/>
      <c r="AB41" s="11"/>
      <c r="AC41" s="11"/>
      <c r="AD41" s="17"/>
    </row>
    <row r="42" spans="1:30" ht="15" customHeight="1" x14ac:dyDescent="0.25">
      <c r="A42" s="10"/>
      <c r="B42" s="6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3"/>
      <c r="R42" s="43"/>
      <c r="S42" s="43"/>
      <c r="T42" s="43"/>
      <c r="U42" s="11"/>
      <c r="V42" s="11"/>
      <c r="W42" s="11"/>
      <c r="X42" s="11"/>
      <c r="Y42" s="11"/>
      <c r="Z42" s="11"/>
      <c r="AA42" s="11"/>
      <c r="AB42" s="11"/>
      <c r="AC42" s="11"/>
      <c r="AD42" s="17"/>
    </row>
    <row r="43" spans="1:30" ht="15" customHeight="1" x14ac:dyDescent="0.25">
      <c r="A43" s="10"/>
      <c r="B43" s="6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3"/>
      <c r="R43" s="43"/>
      <c r="S43" s="43"/>
      <c r="T43" s="43"/>
      <c r="U43" s="11"/>
      <c r="V43" s="11"/>
      <c r="W43" s="11"/>
      <c r="X43" s="11"/>
      <c r="Y43" s="11"/>
      <c r="Z43" s="11"/>
      <c r="AA43" s="11"/>
      <c r="AB43" s="11"/>
      <c r="AC43" s="11"/>
      <c r="AD43" s="17"/>
    </row>
    <row r="44" spans="1:30" ht="15" customHeight="1" x14ac:dyDescent="0.25">
      <c r="A44" s="10"/>
      <c r="B44" s="6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11"/>
      <c r="V44" s="11"/>
      <c r="W44" s="11"/>
      <c r="X44" s="11"/>
      <c r="Y44" s="11"/>
      <c r="Z44" s="11"/>
      <c r="AA44" s="11"/>
      <c r="AB44" s="11"/>
      <c r="AC44" s="11"/>
      <c r="AD44" s="17"/>
    </row>
    <row r="45" spans="1:30" ht="15" customHeight="1" x14ac:dyDescent="0.25">
      <c r="A45" s="10"/>
      <c r="B45" s="6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3"/>
      <c r="R45" s="43"/>
      <c r="S45" s="43"/>
      <c r="T45" s="43"/>
      <c r="U45" s="11"/>
      <c r="V45" s="11"/>
      <c r="W45" s="11"/>
      <c r="X45" s="11"/>
      <c r="Y45" s="11"/>
      <c r="Z45" s="11"/>
      <c r="AA45" s="11"/>
      <c r="AB45" s="11"/>
      <c r="AC45" s="11"/>
      <c r="AD45" s="17"/>
    </row>
    <row r="46" spans="1:30" ht="15" customHeight="1" x14ac:dyDescent="0.25">
      <c r="A46" s="10"/>
      <c r="B46" s="6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3"/>
      <c r="R46" s="43"/>
      <c r="S46" s="43"/>
      <c r="T46" s="43"/>
      <c r="U46" s="11"/>
      <c r="V46" s="11"/>
      <c r="W46" s="11"/>
      <c r="X46" s="11"/>
      <c r="Y46" s="11"/>
      <c r="Z46" s="11"/>
      <c r="AA46" s="11"/>
      <c r="AB46" s="11"/>
      <c r="AC46" s="11"/>
      <c r="AD46" s="17"/>
    </row>
    <row r="47" spans="1:30" ht="15" customHeight="1" x14ac:dyDescent="0.25">
      <c r="A47" s="10"/>
      <c r="B47" s="6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  <c r="R47" s="41"/>
      <c r="S47" s="41"/>
      <c r="T47" s="41"/>
      <c r="U47" s="11"/>
      <c r="V47" s="11"/>
      <c r="W47" s="11"/>
      <c r="X47" s="11"/>
      <c r="Y47" s="11"/>
      <c r="Z47" s="11"/>
      <c r="AA47" s="11"/>
      <c r="AB47" s="11"/>
      <c r="AC47" s="11"/>
      <c r="AD47" s="17"/>
    </row>
  </sheetData>
  <mergeCells count="12">
    <mergeCell ref="S8:T8"/>
    <mergeCell ref="Y8:Z8"/>
    <mergeCell ref="AC8:AD8"/>
    <mergeCell ref="P8:R8"/>
    <mergeCell ref="A1:A2"/>
    <mergeCell ref="A5:F5"/>
    <mergeCell ref="H8:J8"/>
    <mergeCell ref="A6:F6"/>
    <mergeCell ref="A7:F7"/>
    <mergeCell ref="A8:A9"/>
    <mergeCell ref="B8:B9"/>
    <mergeCell ref="B1:I2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47"/>
  <sheetViews>
    <sheetView topLeftCell="C7" zoomScale="95" zoomScaleNormal="95" zoomScalePageLayoutView="55" workbookViewId="0">
      <selection activeCell="I19" sqref="I19"/>
    </sheetView>
  </sheetViews>
  <sheetFormatPr defaultColWidth="8.77734375" defaultRowHeight="15.75" x14ac:dyDescent="0.3"/>
  <cols>
    <col min="1" max="1" width="10.33203125" style="1" customWidth="1"/>
    <col min="2" max="3" width="10.5546875" style="1" customWidth="1"/>
    <col min="4" max="13" width="8.77734375" style="1"/>
    <col min="14" max="14" width="10.21875" style="1" customWidth="1"/>
    <col min="15" max="19" width="8.77734375" style="1"/>
    <col min="20" max="20" width="9.5546875" style="1" customWidth="1"/>
    <col min="21" max="21" width="9.33203125" style="1" customWidth="1"/>
    <col min="22" max="22" width="9.5546875" style="1" customWidth="1"/>
    <col min="23" max="23" width="10.21875" style="1" customWidth="1"/>
    <col min="24" max="16384" width="8.77734375" style="1"/>
  </cols>
  <sheetData>
    <row r="1" spans="1:23" s="2" customFormat="1" ht="42" customHeight="1" x14ac:dyDescent="0.25">
      <c r="A1" s="52"/>
      <c r="B1" s="70" t="s">
        <v>5</v>
      </c>
      <c r="C1" s="71"/>
      <c r="D1" s="71"/>
      <c r="E1" s="71"/>
      <c r="F1" s="71"/>
      <c r="G1" s="71"/>
      <c r="H1" s="71"/>
      <c r="I1" s="71"/>
      <c r="J1" s="71"/>
    </row>
    <row r="2" spans="1:23" s="2" customFormat="1" ht="31.15" customHeight="1" x14ac:dyDescent="0.25">
      <c r="A2" s="52"/>
      <c r="B2" s="70"/>
      <c r="C2" s="71"/>
      <c r="D2" s="71"/>
      <c r="E2" s="71"/>
      <c r="F2" s="71"/>
      <c r="G2" s="71"/>
      <c r="H2" s="71"/>
      <c r="I2" s="71"/>
      <c r="J2" s="71"/>
    </row>
    <row r="3" spans="1:23" s="2" customFormat="1" ht="6.6" customHeight="1" x14ac:dyDescent="0.25">
      <c r="A3" s="3"/>
      <c r="B3" s="36"/>
      <c r="C3" s="36"/>
    </row>
    <row r="4" spans="1:23" s="2" customFormat="1" ht="15" customHeight="1" x14ac:dyDescent="0.25">
      <c r="A4" s="3"/>
      <c r="B4" s="36"/>
      <c r="C4" s="36"/>
      <c r="G4" s="16" t="s">
        <v>6</v>
      </c>
      <c r="H4" s="16" t="s">
        <v>3</v>
      </c>
      <c r="I4" s="13" t="s">
        <v>4</v>
      </c>
    </row>
    <row r="5" spans="1:23" s="2" customFormat="1" ht="34.15" customHeight="1" x14ac:dyDescent="0.25">
      <c r="A5" s="64" t="s">
        <v>0</v>
      </c>
      <c r="B5" s="65"/>
      <c r="C5" s="65"/>
      <c r="D5" s="65"/>
      <c r="E5" s="65"/>
      <c r="F5" s="66"/>
      <c r="G5" s="6">
        <v>200</v>
      </c>
      <c r="H5" s="6">
        <v>100</v>
      </c>
      <c r="I5" s="6">
        <v>50</v>
      </c>
    </row>
    <row r="6" spans="1:23" s="2" customFormat="1" ht="32.450000000000003" customHeight="1" x14ac:dyDescent="0.25">
      <c r="A6" s="64" t="s">
        <v>1</v>
      </c>
      <c r="B6" s="65"/>
      <c r="C6" s="65"/>
      <c r="D6" s="65"/>
      <c r="E6" s="65"/>
      <c r="F6" s="66"/>
      <c r="G6" s="5">
        <v>40</v>
      </c>
      <c r="H6" s="5">
        <v>20</v>
      </c>
      <c r="I6" s="5">
        <v>15</v>
      </c>
    </row>
    <row r="7" spans="1:23" s="2" customFormat="1" ht="30" customHeight="1" x14ac:dyDescent="0.25">
      <c r="A7" s="64" t="s">
        <v>2</v>
      </c>
      <c r="B7" s="65"/>
      <c r="C7" s="65"/>
      <c r="D7" s="65"/>
      <c r="E7" s="65"/>
      <c r="F7" s="66"/>
      <c r="G7" s="5">
        <v>100</v>
      </c>
      <c r="H7" s="5">
        <v>50</v>
      </c>
      <c r="I7" s="5">
        <v>25</v>
      </c>
    </row>
    <row r="8" spans="1:23" s="24" customFormat="1" ht="63" customHeight="1" x14ac:dyDescent="0.25">
      <c r="A8" s="67" t="s">
        <v>9</v>
      </c>
      <c r="B8" s="67" t="s">
        <v>8</v>
      </c>
      <c r="C8" s="19" t="s">
        <v>75</v>
      </c>
      <c r="D8" s="19" t="s">
        <v>76</v>
      </c>
      <c r="E8" s="19" t="s">
        <v>77</v>
      </c>
      <c r="F8" s="19" t="s">
        <v>78</v>
      </c>
      <c r="G8" s="19" t="s">
        <v>79</v>
      </c>
      <c r="H8" s="19" t="s">
        <v>80</v>
      </c>
      <c r="I8" s="19" t="s">
        <v>81</v>
      </c>
      <c r="J8" s="22" t="s">
        <v>82</v>
      </c>
      <c r="K8" s="19" t="s">
        <v>83</v>
      </c>
      <c r="L8" s="19" t="s">
        <v>84</v>
      </c>
      <c r="M8" s="19" t="s">
        <v>85</v>
      </c>
      <c r="N8" s="19" t="s">
        <v>86</v>
      </c>
      <c r="O8" s="22" t="s">
        <v>87</v>
      </c>
      <c r="P8" s="19" t="s">
        <v>88</v>
      </c>
      <c r="Q8" s="19" t="s">
        <v>89</v>
      </c>
      <c r="R8" s="19" t="s">
        <v>90</v>
      </c>
      <c r="S8" s="19" t="s">
        <v>91</v>
      </c>
      <c r="T8" s="19" t="s">
        <v>92</v>
      </c>
      <c r="U8" s="19" t="s">
        <v>93</v>
      </c>
      <c r="V8" s="19" t="s">
        <v>99</v>
      </c>
      <c r="W8" s="19" t="s">
        <v>94</v>
      </c>
    </row>
    <row r="9" spans="1:23" s="31" customFormat="1" ht="40.15" customHeight="1" x14ac:dyDescent="0.2">
      <c r="A9" s="68"/>
      <c r="B9" s="69"/>
      <c r="C9" s="27" t="s">
        <v>12</v>
      </c>
      <c r="D9" s="28" t="s">
        <v>15</v>
      </c>
      <c r="E9" s="28" t="s">
        <v>18</v>
      </c>
      <c r="F9" s="29" t="s">
        <v>21</v>
      </c>
      <c r="G9" s="29" t="s">
        <v>24</v>
      </c>
      <c r="H9" s="29" t="s">
        <v>26</v>
      </c>
      <c r="I9" s="29" t="s">
        <v>32</v>
      </c>
      <c r="J9" s="29" t="s">
        <v>35</v>
      </c>
      <c r="K9" s="29" t="s">
        <v>38</v>
      </c>
      <c r="L9" s="29" t="s">
        <v>41</v>
      </c>
      <c r="M9" s="29" t="s">
        <v>44</v>
      </c>
      <c r="N9" s="29" t="s">
        <v>100</v>
      </c>
      <c r="O9" s="30" t="s">
        <v>48</v>
      </c>
      <c r="P9" s="29" t="s">
        <v>51</v>
      </c>
      <c r="Q9" s="29" t="s">
        <v>54</v>
      </c>
      <c r="R9" s="29" t="s">
        <v>57</v>
      </c>
      <c r="S9" s="29" t="s">
        <v>101</v>
      </c>
      <c r="T9" s="29" t="s">
        <v>61</v>
      </c>
      <c r="U9" s="29" t="s">
        <v>64</v>
      </c>
      <c r="V9" s="29" t="s">
        <v>67</v>
      </c>
      <c r="W9" s="29" t="s">
        <v>71</v>
      </c>
    </row>
    <row r="10" spans="1:23" s="2" customFormat="1" ht="15" customHeight="1" x14ac:dyDescent="0.25">
      <c r="A10" s="32">
        <v>45225</v>
      </c>
      <c r="B10" s="25" t="s">
        <v>7</v>
      </c>
      <c r="C10" s="37">
        <v>2</v>
      </c>
      <c r="D10" s="37">
        <v>5</v>
      </c>
      <c r="E10" s="37">
        <v>3</v>
      </c>
      <c r="F10" s="37">
        <v>8</v>
      </c>
      <c r="G10" s="37">
        <v>8</v>
      </c>
      <c r="H10" s="37">
        <v>3</v>
      </c>
      <c r="I10" s="37">
        <v>3</v>
      </c>
      <c r="J10" s="37">
        <v>2</v>
      </c>
      <c r="K10" s="37">
        <v>1</v>
      </c>
      <c r="L10" s="37">
        <v>1</v>
      </c>
      <c r="M10" s="37">
        <v>2</v>
      </c>
      <c r="N10" s="37">
        <v>5</v>
      </c>
      <c r="O10" s="38">
        <v>0</v>
      </c>
      <c r="P10" s="39">
        <v>5</v>
      </c>
      <c r="Q10" s="39">
        <v>7</v>
      </c>
      <c r="R10" s="39">
        <v>2</v>
      </c>
      <c r="S10" s="39">
        <v>8</v>
      </c>
      <c r="T10" s="39">
        <v>8</v>
      </c>
      <c r="U10" s="39">
        <v>4</v>
      </c>
      <c r="V10" s="39">
        <v>5</v>
      </c>
      <c r="W10" s="39">
        <v>6</v>
      </c>
    </row>
    <row r="11" spans="1:23" s="2" customFormat="1" ht="15" customHeight="1" x14ac:dyDescent="0.25">
      <c r="A11" s="33">
        <v>45253</v>
      </c>
      <c r="B11" s="6" t="s">
        <v>7</v>
      </c>
      <c r="C11" s="40">
        <v>0</v>
      </c>
      <c r="D11" s="40">
        <v>13</v>
      </c>
      <c r="E11" s="40">
        <v>0</v>
      </c>
      <c r="F11" s="40">
        <v>8</v>
      </c>
      <c r="G11" s="40">
        <v>0</v>
      </c>
      <c r="H11" s="40">
        <v>13</v>
      </c>
      <c r="I11" s="40">
        <v>0</v>
      </c>
      <c r="J11" s="40">
        <v>0</v>
      </c>
      <c r="K11" s="40">
        <v>9</v>
      </c>
      <c r="L11" s="40">
        <v>13</v>
      </c>
      <c r="M11" s="40">
        <v>0</v>
      </c>
      <c r="N11" s="40">
        <v>5</v>
      </c>
      <c r="O11" s="41">
        <v>1</v>
      </c>
      <c r="P11" s="35">
        <v>0</v>
      </c>
      <c r="Q11" s="35">
        <v>9</v>
      </c>
      <c r="R11" s="35">
        <v>4</v>
      </c>
      <c r="S11" s="35">
        <v>0</v>
      </c>
      <c r="T11" s="35">
        <v>3</v>
      </c>
      <c r="U11" s="35">
        <v>2</v>
      </c>
      <c r="V11" s="35">
        <v>3</v>
      </c>
      <c r="W11" s="35">
        <v>1</v>
      </c>
    </row>
    <row r="12" spans="1:23" s="2" customFormat="1" ht="15" customHeight="1" x14ac:dyDescent="0.25">
      <c r="A12" s="34">
        <v>45282</v>
      </c>
      <c r="B12" s="6" t="s">
        <v>7</v>
      </c>
      <c r="C12" s="42">
        <v>0</v>
      </c>
      <c r="D12" s="42">
        <v>1</v>
      </c>
      <c r="E12" s="42">
        <v>1</v>
      </c>
      <c r="F12" s="42">
        <v>15</v>
      </c>
      <c r="G12" s="42">
        <v>1</v>
      </c>
      <c r="H12" s="42">
        <v>1</v>
      </c>
      <c r="I12" s="42">
        <v>1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3">
        <v>0</v>
      </c>
      <c r="P12" s="35">
        <v>1</v>
      </c>
      <c r="Q12" s="35">
        <v>1</v>
      </c>
      <c r="R12" s="35">
        <v>2</v>
      </c>
      <c r="S12" s="35">
        <v>3</v>
      </c>
      <c r="T12" s="35">
        <v>0</v>
      </c>
      <c r="U12" s="35">
        <v>0</v>
      </c>
      <c r="V12" s="35">
        <v>11</v>
      </c>
      <c r="W12" s="35">
        <v>0</v>
      </c>
    </row>
    <row r="13" spans="1:23" s="2" customFormat="1" ht="15" customHeight="1" x14ac:dyDescent="0.25">
      <c r="A13" s="10"/>
      <c r="B13" s="48" t="s">
        <v>103</v>
      </c>
      <c r="C13" s="48">
        <f>MAX(C10:C12)</f>
        <v>2</v>
      </c>
      <c r="D13" s="48">
        <f t="shared" ref="D13:W13" si="0">MAX(D10:D12)</f>
        <v>13</v>
      </c>
      <c r="E13" s="48">
        <f t="shared" si="0"/>
        <v>3</v>
      </c>
      <c r="F13" s="48">
        <f t="shared" si="0"/>
        <v>15</v>
      </c>
      <c r="G13" s="48">
        <f t="shared" si="0"/>
        <v>8</v>
      </c>
      <c r="H13" s="48">
        <f t="shared" si="0"/>
        <v>13</v>
      </c>
      <c r="I13" s="48">
        <f t="shared" si="0"/>
        <v>3</v>
      </c>
      <c r="J13" s="48">
        <f t="shared" si="0"/>
        <v>2</v>
      </c>
      <c r="K13" s="48">
        <f t="shared" si="0"/>
        <v>9</v>
      </c>
      <c r="L13" s="48">
        <f t="shared" si="0"/>
        <v>13</v>
      </c>
      <c r="M13" s="48">
        <f t="shared" si="0"/>
        <v>2</v>
      </c>
      <c r="N13" s="48">
        <f t="shared" si="0"/>
        <v>5</v>
      </c>
      <c r="O13" s="48">
        <f t="shared" si="0"/>
        <v>1</v>
      </c>
      <c r="P13" s="48">
        <f t="shared" si="0"/>
        <v>5</v>
      </c>
      <c r="Q13" s="48">
        <f t="shared" si="0"/>
        <v>9</v>
      </c>
      <c r="R13" s="48">
        <f t="shared" si="0"/>
        <v>4</v>
      </c>
      <c r="S13" s="48">
        <f t="shared" si="0"/>
        <v>8</v>
      </c>
      <c r="T13" s="48">
        <f t="shared" si="0"/>
        <v>8</v>
      </c>
      <c r="U13" s="48">
        <f t="shared" si="0"/>
        <v>4</v>
      </c>
      <c r="V13" s="48">
        <f t="shared" si="0"/>
        <v>11</v>
      </c>
      <c r="W13" s="48">
        <f t="shared" si="0"/>
        <v>6</v>
      </c>
    </row>
    <row r="14" spans="1:23" s="7" customFormat="1" ht="15" customHeight="1" x14ac:dyDescent="0.3">
      <c r="A14" s="10"/>
      <c r="B14" s="48" t="s">
        <v>104</v>
      </c>
      <c r="C14" s="51">
        <f>MIN(C10:C12)</f>
        <v>0</v>
      </c>
      <c r="D14" s="51">
        <f t="shared" ref="D14:W14" si="1">MIN(D10:D12)</f>
        <v>1</v>
      </c>
      <c r="E14" s="51">
        <f t="shared" si="1"/>
        <v>0</v>
      </c>
      <c r="F14" s="51">
        <f t="shared" si="1"/>
        <v>8</v>
      </c>
      <c r="G14" s="51">
        <f t="shared" si="1"/>
        <v>0</v>
      </c>
      <c r="H14" s="51">
        <f t="shared" si="1"/>
        <v>1</v>
      </c>
      <c r="I14" s="51">
        <f t="shared" si="1"/>
        <v>0</v>
      </c>
      <c r="J14" s="51">
        <f t="shared" si="1"/>
        <v>0</v>
      </c>
      <c r="K14" s="51">
        <f t="shared" si="1"/>
        <v>0</v>
      </c>
      <c r="L14" s="51">
        <f t="shared" si="1"/>
        <v>0</v>
      </c>
      <c r="M14" s="51">
        <f t="shared" si="1"/>
        <v>0</v>
      </c>
      <c r="N14" s="51">
        <f t="shared" si="1"/>
        <v>0</v>
      </c>
      <c r="O14" s="51">
        <f t="shared" si="1"/>
        <v>0</v>
      </c>
      <c r="P14" s="51">
        <f t="shared" si="1"/>
        <v>0</v>
      </c>
      <c r="Q14" s="51">
        <f t="shared" si="1"/>
        <v>1</v>
      </c>
      <c r="R14" s="51">
        <f t="shared" si="1"/>
        <v>2</v>
      </c>
      <c r="S14" s="51">
        <f t="shared" si="1"/>
        <v>0</v>
      </c>
      <c r="T14" s="51">
        <f t="shared" si="1"/>
        <v>0</v>
      </c>
      <c r="U14" s="51">
        <f t="shared" si="1"/>
        <v>0</v>
      </c>
      <c r="V14" s="51">
        <f t="shared" si="1"/>
        <v>3</v>
      </c>
      <c r="W14" s="51">
        <f t="shared" si="1"/>
        <v>0</v>
      </c>
    </row>
    <row r="15" spans="1:23" s="7" customFormat="1" ht="15" customHeight="1" x14ac:dyDescent="0.25">
      <c r="A15" s="10"/>
      <c r="B15" s="6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11"/>
      <c r="Q15" s="11"/>
      <c r="R15" s="11"/>
      <c r="S15" s="11"/>
      <c r="T15" s="11"/>
      <c r="U15" s="11"/>
      <c r="V15" s="11"/>
      <c r="W15" s="11"/>
    </row>
    <row r="16" spans="1:23" s="7" customFormat="1" ht="15" customHeight="1" x14ac:dyDescent="0.25">
      <c r="A16" s="10"/>
      <c r="B16" s="6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11"/>
      <c r="Q16" s="11"/>
      <c r="R16" s="11"/>
      <c r="S16" s="11"/>
      <c r="T16" s="11"/>
      <c r="U16" s="11"/>
      <c r="V16" s="11"/>
      <c r="W16" s="11"/>
    </row>
    <row r="17" spans="1:23" s="7" customFormat="1" ht="15" customHeight="1" x14ac:dyDescent="0.25">
      <c r="A17" s="10"/>
      <c r="B17" s="6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1"/>
      <c r="P17" s="11"/>
      <c r="Q17" s="11"/>
      <c r="R17" s="11"/>
      <c r="S17" s="11"/>
      <c r="T17" s="11"/>
      <c r="U17" s="11"/>
      <c r="V17" s="11"/>
      <c r="W17" s="11"/>
    </row>
    <row r="18" spans="1:23" s="7" customFormat="1" ht="15" customHeight="1" x14ac:dyDescent="0.25">
      <c r="A18" s="10"/>
      <c r="B18" s="6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11"/>
      <c r="Q18" s="11"/>
      <c r="R18" s="11"/>
      <c r="S18" s="11"/>
      <c r="T18" s="11"/>
      <c r="U18" s="11"/>
      <c r="V18" s="11"/>
      <c r="W18" s="11"/>
    </row>
    <row r="19" spans="1:23" s="7" customFormat="1" ht="15" customHeight="1" x14ac:dyDescent="0.25">
      <c r="A19" s="10"/>
      <c r="B19" s="6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11"/>
      <c r="Q19" s="11"/>
      <c r="R19" s="11"/>
      <c r="S19" s="11"/>
      <c r="T19" s="11"/>
      <c r="U19" s="11"/>
      <c r="V19" s="11"/>
      <c r="W19" s="11"/>
    </row>
    <row r="20" spans="1:23" s="7" customFormat="1" ht="15" customHeight="1" x14ac:dyDescent="0.25">
      <c r="A20" s="10"/>
      <c r="B20" s="6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1"/>
      <c r="P20" s="11"/>
      <c r="Q20" s="11"/>
      <c r="R20" s="11"/>
      <c r="S20" s="11"/>
      <c r="T20" s="11"/>
      <c r="U20" s="11"/>
      <c r="V20" s="11"/>
      <c r="W20" s="11"/>
    </row>
    <row r="21" spans="1:23" s="7" customFormat="1" ht="15" customHeight="1" x14ac:dyDescent="0.25">
      <c r="A21" s="10"/>
      <c r="B21" s="6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11"/>
      <c r="Q21" s="11"/>
      <c r="R21" s="11"/>
      <c r="S21" s="11"/>
      <c r="T21" s="11"/>
      <c r="U21" s="11"/>
      <c r="V21" s="11"/>
      <c r="W21" s="11"/>
    </row>
    <row r="22" spans="1:23" s="7" customFormat="1" ht="15" customHeight="1" x14ac:dyDescent="0.25">
      <c r="A22" s="10"/>
      <c r="B22" s="6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11"/>
      <c r="Q22" s="11"/>
      <c r="R22" s="11"/>
      <c r="S22" s="11"/>
      <c r="T22" s="11"/>
      <c r="U22" s="11"/>
      <c r="V22" s="11"/>
      <c r="W22" s="11"/>
    </row>
    <row r="23" spans="1:23" s="7" customFormat="1" ht="15" customHeight="1" x14ac:dyDescent="0.25">
      <c r="A23" s="10"/>
      <c r="B23" s="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1"/>
      <c r="P23" s="11"/>
      <c r="Q23" s="11"/>
      <c r="R23" s="11"/>
      <c r="S23" s="11"/>
      <c r="T23" s="11"/>
      <c r="U23" s="11"/>
      <c r="V23" s="11"/>
      <c r="W23" s="11"/>
    </row>
    <row r="24" spans="1:23" s="7" customFormat="1" ht="15" customHeight="1" x14ac:dyDescent="0.25">
      <c r="A24" s="10"/>
      <c r="B24" s="6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11"/>
      <c r="Q24" s="11"/>
      <c r="R24" s="11"/>
      <c r="S24" s="11"/>
      <c r="T24" s="11"/>
      <c r="U24" s="11"/>
      <c r="V24" s="11"/>
      <c r="W24" s="11"/>
    </row>
    <row r="25" spans="1:23" s="7" customFormat="1" ht="15" customHeight="1" x14ac:dyDescent="0.25">
      <c r="A25" s="10"/>
      <c r="B25" s="6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11"/>
      <c r="Q25" s="11"/>
      <c r="R25" s="11"/>
      <c r="S25" s="11"/>
      <c r="T25" s="11"/>
      <c r="U25" s="11"/>
      <c r="V25" s="11"/>
      <c r="W25" s="11"/>
    </row>
    <row r="26" spans="1:23" ht="15" customHeight="1" x14ac:dyDescent="0.25">
      <c r="A26" s="10"/>
      <c r="B26" s="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11"/>
      <c r="Q26" s="11"/>
      <c r="R26" s="11"/>
      <c r="S26" s="11"/>
      <c r="T26" s="11"/>
      <c r="U26" s="11"/>
      <c r="V26" s="11"/>
      <c r="W26" s="11"/>
    </row>
    <row r="27" spans="1:23" ht="15" customHeight="1" x14ac:dyDescent="0.25">
      <c r="A27" s="10"/>
      <c r="B27" s="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11"/>
      <c r="Q27" s="11"/>
      <c r="R27" s="11"/>
      <c r="S27" s="11"/>
      <c r="T27" s="11"/>
      <c r="U27" s="11"/>
      <c r="V27" s="11"/>
      <c r="W27" s="11"/>
    </row>
    <row r="28" spans="1:23" ht="15" customHeight="1" x14ac:dyDescent="0.25">
      <c r="A28" s="10"/>
      <c r="B28" s="6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11"/>
      <c r="Q28" s="11"/>
      <c r="R28" s="11"/>
      <c r="S28" s="11"/>
      <c r="T28" s="11"/>
      <c r="U28" s="11"/>
      <c r="V28" s="11"/>
      <c r="W28" s="11"/>
    </row>
    <row r="29" spans="1:23" ht="15" customHeight="1" x14ac:dyDescent="0.25">
      <c r="A29" s="10"/>
      <c r="B29" s="6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1"/>
      <c r="P29" s="11"/>
      <c r="Q29" s="11"/>
      <c r="R29" s="11"/>
      <c r="S29" s="11"/>
      <c r="T29" s="11"/>
      <c r="U29" s="11"/>
      <c r="V29" s="11"/>
      <c r="W29" s="11"/>
    </row>
    <row r="30" spans="1:23" ht="15" customHeight="1" x14ac:dyDescent="0.25">
      <c r="A30" s="10"/>
      <c r="B30" s="6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11"/>
      <c r="Q30" s="11"/>
      <c r="R30" s="11"/>
      <c r="S30" s="11"/>
      <c r="T30" s="11"/>
      <c r="U30" s="11"/>
      <c r="V30" s="11"/>
      <c r="W30" s="11"/>
    </row>
    <row r="31" spans="1:23" ht="15" customHeight="1" x14ac:dyDescent="0.25">
      <c r="A31" s="10"/>
      <c r="B31" s="6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11"/>
      <c r="Q31" s="11"/>
      <c r="R31" s="11"/>
      <c r="S31" s="11"/>
      <c r="T31" s="11"/>
      <c r="U31" s="11"/>
      <c r="V31" s="11"/>
      <c r="W31" s="11"/>
    </row>
    <row r="32" spans="1:23" ht="15" customHeight="1" x14ac:dyDescent="0.25">
      <c r="A32" s="10"/>
      <c r="B32" s="6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11"/>
      <c r="Q32" s="11"/>
      <c r="R32" s="11"/>
      <c r="S32" s="11"/>
      <c r="T32" s="11"/>
      <c r="U32" s="11"/>
      <c r="V32" s="11"/>
      <c r="W32" s="11"/>
    </row>
    <row r="33" spans="1:23" ht="15" customHeight="1" x14ac:dyDescent="0.25">
      <c r="A33" s="10"/>
      <c r="B33" s="6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11"/>
      <c r="Q33" s="11"/>
      <c r="R33" s="11"/>
      <c r="S33" s="11"/>
      <c r="T33" s="11"/>
      <c r="U33" s="11"/>
      <c r="V33" s="11"/>
      <c r="W33" s="11"/>
    </row>
    <row r="34" spans="1:23" ht="15" customHeight="1" x14ac:dyDescent="0.25">
      <c r="A34" s="10"/>
      <c r="B34" s="6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3"/>
      <c r="P34" s="11"/>
      <c r="Q34" s="11"/>
      <c r="R34" s="11"/>
      <c r="S34" s="11"/>
      <c r="T34" s="11"/>
      <c r="U34" s="11"/>
      <c r="V34" s="11"/>
      <c r="W34" s="11"/>
    </row>
    <row r="35" spans="1:23" ht="15" customHeight="1" x14ac:dyDescent="0.25">
      <c r="A35" s="10"/>
      <c r="B35" s="6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  <c r="P35" s="11"/>
      <c r="Q35" s="11"/>
      <c r="R35" s="11"/>
      <c r="S35" s="11"/>
      <c r="T35" s="11"/>
      <c r="U35" s="11"/>
      <c r="V35" s="11"/>
      <c r="W35" s="11"/>
    </row>
    <row r="36" spans="1:23" ht="15" customHeight="1" x14ac:dyDescent="0.25">
      <c r="A36" s="10"/>
      <c r="B36" s="6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3"/>
      <c r="P36" s="11"/>
      <c r="Q36" s="11"/>
      <c r="R36" s="11"/>
      <c r="S36" s="11"/>
      <c r="T36" s="11"/>
      <c r="U36" s="11"/>
      <c r="V36" s="11"/>
      <c r="W36" s="11"/>
    </row>
    <row r="37" spans="1:23" ht="15" customHeight="1" x14ac:dyDescent="0.25">
      <c r="A37" s="10"/>
      <c r="B37" s="6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3"/>
      <c r="P37" s="11"/>
      <c r="Q37" s="11"/>
      <c r="R37" s="11"/>
      <c r="S37" s="11"/>
      <c r="T37" s="11"/>
      <c r="U37" s="11"/>
      <c r="V37" s="11"/>
      <c r="W37" s="11"/>
    </row>
    <row r="38" spans="1:23" ht="15" customHeight="1" x14ac:dyDescent="0.25">
      <c r="A38" s="10"/>
      <c r="B38" s="6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3"/>
      <c r="P38" s="11"/>
      <c r="Q38" s="11"/>
      <c r="R38" s="11"/>
      <c r="S38" s="11"/>
      <c r="T38" s="11"/>
      <c r="U38" s="11"/>
      <c r="V38" s="11"/>
      <c r="W38" s="11"/>
    </row>
    <row r="39" spans="1:23" ht="15" customHeight="1" x14ac:dyDescent="0.25">
      <c r="A39" s="10"/>
      <c r="B39" s="6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11"/>
      <c r="Q39" s="11"/>
      <c r="R39" s="11"/>
      <c r="S39" s="11"/>
      <c r="T39" s="11"/>
      <c r="U39" s="11"/>
      <c r="V39" s="11"/>
      <c r="W39" s="11"/>
    </row>
    <row r="40" spans="1:23" ht="15" customHeight="1" x14ac:dyDescent="0.25">
      <c r="A40" s="10"/>
      <c r="B40" s="6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11"/>
      <c r="Q40" s="11"/>
      <c r="R40" s="11"/>
      <c r="S40" s="11"/>
      <c r="T40" s="11"/>
      <c r="U40" s="11"/>
      <c r="V40" s="11"/>
      <c r="W40" s="11"/>
    </row>
    <row r="41" spans="1:23" ht="15" customHeight="1" x14ac:dyDescent="0.25">
      <c r="A41" s="10"/>
      <c r="B41" s="6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/>
      <c r="P41" s="11"/>
      <c r="Q41" s="11"/>
      <c r="R41" s="11"/>
      <c r="S41" s="11"/>
      <c r="T41" s="11"/>
      <c r="U41" s="11"/>
      <c r="V41" s="11"/>
      <c r="W41" s="11"/>
    </row>
    <row r="42" spans="1:23" ht="15" customHeight="1" x14ac:dyDescent="0.25">
      <c r="A42" s="10"/>
      <c r="B42" s="6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3"/>
      <c r="P42" s="11"/>
      <c r="Q42" s="11"/>
      <c r="R42" s="11"/>
      <c r="S42" s="11"/>
      <c r="T42" s="11"/>
      <c r="U42" s="11"/>
      <c r="V42" s="11"/>
      <c r="W42" s="11"/>
    </row>
    <row r="43" spans="1:23" ht="15" customHeight="1" x14ac:dyDescent="0.25">
      <c r="A43" s="10"/>
      <c r="B43" s="6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3"/>
      <c r="P43" s="11"/>
      <c r="Q43" s="11"/>
      <c r="R43" s="11"/>
      <c r="S43" s="11"/>
      <c r="T43" s="11"/>
      <c r="U43" s="11"/>
      <c r="V43" s="11"/>
      <c r="W43" s="11"/>
    </row>
    <row r="44" spans="1:23" ht="15" customHeight="1" x14ac:dyDescent="0.25">
      <c r="A44" s="10"/>
      <c r="B44" s="6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1"/>
      <c r="P44" s="11"/>
      <c r="Q44" s="11"/>
      <c r="R44" s="11"/>
      <c r="S44" s="11"/>
      <c r="T44" s="11"/>
      <c r="U44" s="11"/>
      <c r="V44" s="11"/>
      <c r="W44" s="11"/>
    </row>
    <row r="45" spans="1:23" ht="15" customHeight="1" x14ac:dyDescent="0.25">
      <c r="A45" s="10"/>
      <c r="B45" s="6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  <c r="P45" s="11"/>
      <c r="Q45" s="11"/>
      <c r="R45" s="11"/>
      <c r="S45" s="11"/>
      <c r="T45" s="11"/>
      <c r="U45" s="11"/>
      <c r="V45" s="11"/>
      <c r="W45" s="11"/>
    </row>
    <row r="46" spans="1:23" ht="15" customHeight="1" x14ac:dyDescent="0.25">
      <c r="A46" s="10"/>
      <c r="B46" s="6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3"/>
      <c r="P46" s="11"/>
      <c r="Q46" s="11"/>
      <c r="R46" s="11"/>
      <c r="S46" s="11"/>
      <c r="T46" s="11"/>
      <c r="U46" s="11"/>
      <c r="V46" s="11"/>
      <c r="W46" s="11"/>
    </row>
    <row r="47" spans="1:23" ht="15" customHeight="1" x14ac:dyDescent="0.25">
      <c r="A47" s="10"/>
      <c r="B47" s="6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1"/>
      <c r="P47" s="11"/>
      <c r="Q47" s="11"/>
      <c r="R47" s="11"/>
      <c r="S47" s="11"/>
      <c r="T47" s="11"/>
      <c r="U47" s="11"/>
      <c r="V47" s="11"/>
      <c r="W47" s="11"/>
    </row>
  </sheetData>
  <mergeCells count="7">
    <mergeCell ref="A8:A9"/>
    <mergeCell ref="B8:B9"/>
    <mergeCell ref="A1:A2"/>
    <mergeCell ref="B1:J2"/>
    <mergeCell ref="A5:F5"/>
    <mergeCell ref="A6:F6"/>
    <mergeCell ref="A7:F7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Active_TỔNG KHO</vt:lpstr>
      <vt:lpstr>Passive_TỔNG KHO </vt:lpstr>
      <vt:lpstr>Rodac_TỔNG KHO </vt:lpstr>
      <vt:lpstr>'Active_TỔNG KHO'!Print_Area</vt:lpstr>
      <vt:lpstr>'Passive_TỔNG KHO '!Print_Area</vt:lpstr>
      <vt:lpstr>'Rodac_TỔNG KHO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ĐÀO LÝ TRÂN</cp:lastModifiedBy>
  <cp:lastPrinted>2023-08-23T04:06:04Z</cp:lastPrinted>
  <dcterms:created xsi:type="dcterms:W3CDTF">2022-10-14T04:53:00Z</dcterms:created>
  <dcterms:modified xsi:type="dcterms:W3CDTF">2024-10-08T01:07:57Z</dcterms:modified>
</cp:coreProperties>
</file>