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data\trend\visinh\081024\"/>
    </mc:Choice>
  </mc:AlternateContent>
  <xr:revisionPtr revIDLastSave="0" documentId="13_ncr:1_{8458F07E-34DC-4C0F-BE80-D23B1FA012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tive_ROOM TPCN " sheetId="21" r:id="rId1"/>
    <sheet name="Passive_ROOM TPCN " sheetId="22" r:id="rId2"/>
    <sheet name="Rodac-ROOM TPCN  " sheetId="26" r:id="rId3"/>
  </sheets>
  <definedNames>
    <definedName name="_xlnm.Print_Area" localSheetId="0">'Active_ROOM TPCN '!#REF!</definedName>
    <definedName name="_xlnm.Print_Area" localSheetId="1">'Passive_ROOM TPCN '!$A$1:$B$18</definedName>
    <definedName name="_xlnm.Print_Area" localSheetId="2">'Rodac-ROOM TPCN  '!$A$1:$B$17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26" l="1"/>
  <c r="D18" i="26" l="1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19" i="26"/>
  <c r="C18" i="26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BB18" i="22"/>
  <c r="BC18" i="22"/>
  <c r="BD18" i="22"/>
  <c r="BE18" i="22"/>
  <c r="BF18" i="22"/>
  <c r="BG18" i="22"/>
  <c r="BH18" i="22"/>
  <c r="BI18" i="22"/>
  <c r="BJ18" i="22"/>
  <c r="BK18" i="22"/>
  <c r="BL18" i="22"/>
  <c r="BM18" i="22"/>
  <c r="BN18" i="22"/>
  <c r="BO18" i="22"/>
  <c r="BP18" i="22"/>
  <c r="BQ18" i="22"/>
  <c r="BR18" i="22"/>
  <c r="BS18" i="22"/>
  <c r="BT18" i="22"/>
  <c r="BU18" i="22"/>
  <c r="BV18" i="22"/>
  <c r="BW18" i="22"/>
  <c r="BX18" i="22"/>
  <c r="BY18" i="22"/>
  <c r="BZ18" i="22"/>
  <c r="CA18" i="22"/>
  <c r="CB18" i="22"/>
  <c r="CC18" i="22"/>
  <c r="CD18" i="22"/>
  <c r="CE18" i="22"/>
  <c r="CF18" i="22"/>
  <c r="CG18" i="22"/>
  <c r="CH18" i="22"/>
  <c r="CI18" i="22"/>
  <c r="CJ18" i="22"/>
  <c r="CK18" i="22"/>
  <c r="CL18" i="22"/>
  <c r="CM18" i="22"/>
  <c r="CN18" i="22"/>
  <c r="CO18" i="22"/>
  <c r="CP18" i="22"/>
  <c r="CQ18" i="22"/>
  <c r="CR18" i="22"/>
  <c r="CS18" i="22"/>
  <c r="CT18" i="22"/>
  <c r="CU18" i="22"/>
  <c r="CV18" i="22"/>
  <c r="CW18" i="22"/>
  <c r="CX18" i="22"/>
  <c r="CY18" i="22"/>
  <c r="CZ18" i="22"/>
  <c r="DA18" i="22"/>
  <c r="DB18" i="22"/>
  <c r="DC18" i="22"/>
  <c r="DD18" i="22"/>
  <c r="DE18" i="22"/>
  <c r="DF18" i="22"/>
  <c r="DG18" i="22"/>
  <c r="DH18" i="22"/>
  <c r="DI18" i="22"/>
  <c r="DJ18" i="22"/>
  <c r="DK18" i="22"/>
  <c r="DL18" i="22"/>
  <c r="DM18" i="22"/>
  <c r="DN18" i="22"/>
  <c r="DO18" i="22"/>
  <c r="DP18" i="22"/>
  <c r="DQ18" i="22"/>
  <c r="DR18" i="22"/>
  <c r="DS18" i="22"/>
  <c r="DT18" i="22"/>
  <c r="DU18" i="22"/>
  <c r="DV18" i="22"/>
  <c r="DW18" i="22"/>
  <c r="DX18" i="22"/>
  <c r="DY18" i="22"/>
  <c r="DZ18" i="22"/>
  <c r="EA18" i="22"/>
  <c r="EB18" i="22"/>
  <c r="EC18" i="22"/>
  <c r="ED18" i="22"/>
  <c r="EE18" i="22"/>
  <c r="EF18" i="22"/>
  <c r="EG18" i="22"/>
  <c r="EH18" i="22"/>
  <c r="EI18" i="22"/>
  <c r="EJ18" i="22"/>
  <c r="EK18" i="22"/>
  <c r="EL18" i="22"/>
  <c r="EM18" i="22"/>
  <c r="EN18" i="22"/>
  <c r="EO18" i="22"/>
  <c r="EP18" i="22"/>
  <c r="EQ18" i="22"/>
  <c r="ER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BB19" i="22"/>
  <c r="BC19" i="22"/>
  <c r="BD19" i="22"/>
  <c r="BE19" i="22"/>
  <c r="BF19" i="22"/>
  <c r="BG19" i="22"/>
  <c r="BH19" i="22"/>
  <c r="BI19" i="22"/>
  <c r="BJ19" i="22"/>
  <c r="BK19" i="22"/>
  <c r="BL19" i="22"/>
  <c r="BM19" i="22"/>
  <c r="BN19" i="22"/>
  <c r="BO19" i="22"/>
  <c r="BP19" i="22"/>
  <c r="BQ19" i="22"/>
  <c r="BR19" i="22"/>
  <c r="BS19" i="22"/>
  <c r="BT19" i="22"/>
  <c r="BU19" i="22"/>
  <c r="BV19" i="22"/>
  <c r="BW19" i="22"/>
  <c r="BX19" i="22"/>
  <c r="BY19" i="22"/>
  <c r="BZ19" i="22"/>
  <c r="CA19" i="22"/>
  <c r="CB19" i="22"/>
  <c r="CC19" i="22"/>
  <c r="CD19" i="22"/>
  <c r="CE19" i="22"/>
  <c r="CF19" i="22"/>
  <c r="CG19" i="22"/>
  <c r="CH19" i="22"/>
  <c r="CI19" i="22"/>
  <c r="CJ19" i="22"/>
  <c r="CK19" i="22"/>
  <c r="CL19" i="22"/>
  <c r="CM19" i="22"/>
  <c r="CN19" i="22"/>
  <c r="CO19" i="22"/>
  <c r="CP19" i="22"/>
  <c r="CQ19" i="22"/>
  <c r="CR19" i="22"/>
  <c r="CS19" i="22"/>
  <c r="CT19" i="22"/>
  <c r="CU19" i="22"/>
  <c r="CV19" i="22"/>
  <c r="CW19" i="22"/>
  <c r="CX19" i="22"/>
  <c r="CY19" i="22"/>
  <c r="CZ19" i="22"/>
  <c r="DA19" i="22"/>
  <c r="DB19" i="22"/>
  <c r="DC19" i="22"/>
  <c r="DD19" i="22"/>
  <c r="DE19" i="22"/>
  <c r="DF19" i="22"/>
  <c r="DG19" i="22"/>
  <c r="DH19" i="22"/>
  <c r="DI19" i="22"/>
  <c r="DJ19" i="22"/>
  <c r="DK19" i="22"/>
  <c r="DL19" i="22"/>
  <c r="DM19" i="22"/>
  <c r="DN19" i="22"/>
  <c r="DO19" i="22"/>
  <c r="DP19" i="22"/>
  <c r="DQ19" i="22"/>
  <c r="DR19" i="22"/>
  <c r="DS19" i="22"/>
  <c r="DT19" i="22"/>
  <c r="DU19" i="22"/>
  <c r="DV19" i="22"/>
  <c r="DW19" i="22"/>
  <c r="DX19" i="22"/>
  <c r="DY19" i="22"/>
  <c r="DZ19" i="22"/>
  <c r="EA19" i="22"/>
  <c r="EB19" i="22"/>
  <c r="EC19" i="22"/>
  <c r="ED19" i="22"/>
  <c r="EE19" i="22"/>
  <c r="EF19" i="22"/>
  <c r="EG19" i="22"/>
  <c r="EH19" i="22"/>
  <c r="EI19" i="22"/>
  <c r="EJ19" i="22"/>
  <c r="EK19" i="22"/>
  <c r="EL19" i="22"/>
  <c r="EM19" i="22"/>
  <c r="EN19" i="22"/>
  <c r="EO19" i="22"/>
  <c r="EP19" i="22"/>
  <c r="EQ19" i="22"/>
  <c r="ER19" i="22"/>
  <c r="C19" i="22"/>
  <c r="C18" i="22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BO18" i="21"/>
  <c r="BP18" i="21"/>
  <c r="BQ18" i="21"/>
  <c r="BR18" i="21"/>
  <c r="BS18" i="21"/>
  <c r="BT18" i="21"/>
  <c r="BU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BM19" i="21"/>
  <c r="BN19" i="21"/>
  <c r="BO19" i="21"/>
  <c r="BP19" i="21"/>
  <c r="BQ19" i="21"/>
  <c r="BR19" i="21"/>
  <c r="BS19" i="21"/>
  <c r="BT19" i="21"/>
  <c r="BU19" i="21"/>
  <c r="C19" i="21"/>
  <c r="C18" i="21"/>
</calcChain>
</file>

<file path=xl/sharedStrings.xml><?xml version="1.0" encoding="utf-8"?>
<sst xmlns="http://schemas.openxmlformats.org/spreadsheetml/2006/main" count="538" uniqueCount="380">
  <si>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</si>
  <si>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</si>
  <si>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</si>
  <si>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r>
      <t xml:space="preserve">DỮ LIỆU KẾT QUẢ THEO DÕI CHẤT LƯỢNG VI SINH - NĂM 2023
</t>
    </r>
    <r>
      <rPr>
        <i/>
        <sz val="12"/>
        <color theme="1"/>
        <rFont val="Times New Roman"/>
        <family val="1"/>
      </rPr>
      <t>RAW DATA FOR MICROBIAL MONITORING - YEAR 2023</t>
    </r>
  </si>
  <si>
    <t>1 Tháng/ lần</t>
  </si>
  <si>
    <r>
      <t xml:space="preserve">Tần suất
</t>
    </r>
    <r>
      <rPr>
        <i/>
        <sz val="10"/>
        <rFont val="Times New Roman"/>
        <family val="1"/>
      </rPr>
      <t>Frequency</t>
    </r>
  </si>
  <si>
    <r>
      <t xml:space="preserve">Ngày lấy mẫu
</t>
    </r>
    <r>
      <rPr>
        <i/>
        <sz val="10"/>
        <rFont val="Times New Roman"/>
        <family val="1"/>
      </rPr>
      <t>Sampling date</t>
    </r>
  </si>
  <si>
    <r>
      <t xml:space="preserve">Phương pháp đặt đĩa thạch
</t>
    </r>
    <r>
      <rPr>
        <i/>
        <sz val="10"/>
        <rFont val="Times New Roman"/>
        <family val="1"/>
      </rPr>
      <t>Settle plates method</t>
    </r>
    <r>
      <rPr>
        <b/>
        <i/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(CFU/plate)</t>
    </r>
  </si>
  <si>
    <r>
      <t xml:space="preserve">Phương pháp lấy mẫu bề mặt
</t>
    </r>
    <r>
      <rPr>
        <i/>
        <sz val="10"/>
        <rFont val="Times New Roman"/>
        <family val="1"/>
      </rPr>
      <t>Surface sampling method</t>
    </r>
    <r>
      <rPr>
        <b/>
        <i/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(CFU/plate)</t>
    </r>
  </si>
  <si>
    <t xml:space="preserve">Phòng thay trang phục 2 (Nam)
Changing room 2 (Men)
</t>
  </si>
  <si>
    <t>0107005_A1</t>
  </si>
  <si>
    <t>0107005_P2</t>
  </si>
  <si>
    <t>0107005_P3</t>
  </si>
  <si>
    <t>0107005_R1</t>
  </si>
  <si>
    <t xml:space="preserve">Phòng thay trang phục 2 (Nữ)
Changing room 2 (Women)
</t>
  </si>
  <si>
    <t>0107006_A1</t>
  </si>
  <si>
    <t>0107006_P1</t>
  </si>
  <si>
    <t>0107006_P3</t>
  </si>
  <si>
    <t>0107006_R1</t>
  </si>
  <si>
    <t xml:space="preserve">Airlock nhân viên 
Personnel airlock 
</t>
  </si>
  <si>
    <t>0107007_A1</t>
  </si>
  <si>
    <t>0107007_P2</t>
  </si>
  <si>
    <t>0107007_R1</t>
  </si>
  <si>
    <t xml:space="preserve">Airlock nguyên liệu
Raw material airlock
</t>
  </si>
  <si>
    <t>0107010_A1</t>
  </si>
  <si>
    <t>0107010_P1</t>
  </si>
  <si>
    <t>0107010_R1</t>
  </si>
  <si>
    <t xml:space="preserve">Airlock bao bì, khuôn mẫu
Packaging material, mould airlock
</t>
  </si>
  <si>
    <t xml:space="preserve">Phòng nấu gelatine
Gelatine melting room
</t>
  </si>
  <si>
    <t>0107013_A2</t>
  </si>
  <si>
    <t>0107013_P1</t>
  </si>
  <si>
    <t>0107013_P3</t>
  </si>
  <si>
    <t>0107013_P5</t>
  </si>
  <si>
    <t>0107013_R1</t>
  </si>
  <si>
    <t xml:space="preserve">Phòng pha chế 1
Formulation room 1
</t>
  </si>
  <si>
    <t>0107014_A1</t>
  </si>
  <si>
    <t>0107014_P2</t>
  </si>
  <si>
    <t>0107014_P4</t>
  </si>
  <si>
    <t>0107014_P5</t>
  </si>
  <si>
    <t>0107014_R1</t>
  </si>
  <si>
    <t xml:space="preserve">Phòng chờ
Waiting room
</t>
  </si>
  <si>
    <t>0107015_A1</t>
  </si>
  <si>
    <t>0107015_P1</t>
  </si>
  <si>
    <t>0107015_P3</t>
  </si>
  <si>
    <t>0107015_R1</t>
  </si>
  <si>
    <t xml:space="preserve">Phòng tạo nang mềm
Softcap encapsulation room
</t>
  </si>
  <si>
    <t>0107016_A1</t>
  </si>
  <si>
    <t>0107016_P2</t>
  </si>
  <si>
    <t>0107016_P5</t>
  </si>
  <si>
    <t>0107016_P6</t>
  </si>
  <si>
    <t>0107016_R1</t>
  </si>
  <si>
    <t>0107016_R4</t>
  </si>
  <si>
    <t xml:space="preserve">Phòng sấy nang mềm
Softcap drying room
</t>
  </si>
  <si>
    <t>0107017_A1</t>
  </si>
  <si>
    <t>0107017_P1</t>
  </si>
  <si>
    <t>0107017_P4</t>
  </si>
  <si>
    <t>0107017_P6</t>
  </si>
  <si>
    <t>0107017_R1</t>
  </si>
  <si>
    <t>0107017_R4</t>
  </si>
  <si>
    <t xml:space="preserve">Phòng lựa viên 1
Sorting room 1
</t>
  </si>
  <si>
    <t>0107018_A1</t>
  </si>
  <si>
    <t>0107018_P1</t>
  </si>
  <si>
    <t>0107018_P4</t>
  </si>
  <si>
    <t>0107018_R1</t>
  </si>
  <si>
    <t xml:space="preserve">Phòng lựa viên 2
Sorting room 2
</t>
  </si>
  <si>
    <t>0107019_A1</t>
  </si>
  <si>
    <t>0107019_P1</t>
  </si>
  <si>
    <t>0107019_P4</t>
  </si>
  <si>
    <t>0107019_R1</t>
  </si>
  <si>
    <t xml:space="preserve">Phòng bảo quản viên
Softcap storage room
</t>
  </si>
  <si>
    <t>0107020_A1</t>
  </si>
  <si>
    <t>0107020_P1</t>
  </si>
  <si>
    <t>0107020_P4</t>
  </si>
  <si>
    <t>0107020_R2</t>
  </si>
  <si>
    <t xml:space="preserve">Phòng ép vỉ 5
Blistering room 5
</t>
  </si>
  <si>
    <t>0107021_A1</t>
  </si>
  <si>
    <t>0107021_P1</t>
  </si>
  <si>
    <t>0107021_P4</t>
  </si>
  <si>
    <t>0107021_P5</t>
  </si>
  <si>
    <t>0107021_R1</t>
  </si>
  <si>
    <t xml:space="preserve">Phòng khuôn mẫu 1
Mould room 1
</t>
  </si>
  <si>
    <t>0107022_A1</t>
  </si>
  <si>
    <t>0107022_P1</t>
  </si>
  <si>
    <t>0107022_P3</t>
  </si>
  <si>
    <t>0107022_R1</t>
  </si>
  <si>
    <t xml:space="preserve">Phòng pha chế 2
Formulation room 2
</t>
  </si>
  <si>
    <t>0107025_A1</t>
  </si>
  <si>
    <t>0107025_A2</t>
  </si>
  <si>
    <t>0107025_P4</t>
  </si>
  <si>
    <t>0107025_P6</t>
  </si>
  <si>
    <t>0107025_P7</t>
  </si>
  <si>
    <t>0107025_P8</t>
  </si>
  <si>
    <t>0107025_R1</t>
  </si>
  <si>
    <t>0107025_R2</t>
  </si>
  <si>
    <t>0107025_R5</t>
  </si>
  <si>
    <t xml:space="preserve">Phòng pha chế 3
Formulation room 3
</t>
  </si>
  <si>
    <t>0107026_A2</t>
  </si>
  <si>
    <t>0107026_A3</t>
  </si>
  <si>
    <t>0107026_P1</t>
  </si>
  <si>
    <t>0107026_P4</t>
  </si>
  <si>
    <t>0107026_P6</t>
  </si>
  <si>
    <t>0107026_P7</t>
  </si>
  <si>
    <t>0107026_R1</t>
  </si>
  <si>
    <t>0107026_R4</t>
  </si>
  <si>
    <t>0107026_R5</t>
  </si>
  <si>
    <t xml:space="preserve">Dự phòng 12  
Spare 12  
</t>
  </si>
  <si>
    <t>0107027_A1</t>
  </si>
  <si>
    <t>0107027_P1</t>
  </si>
  <si>
    <t>0107027_P2</t>
  </si>
  <si>
    <t>0107027_R1</t>
  </si>
  <si>
    <t xml:space="preserve">Phòng nén và tạo hạt
Compaction room
</t>
  </si>
  <si>
    <t>0107028_A1</t>
  </si>
  <si>
    <t>0107028_P2</t>
  </si>
  <si>
    <t>0107028_P4</t>
  </si>
  <si>
    <t>0107028_R1</t>
  </si>
  <si>
    <t xml:space="preserve">Phòng trộn hoàn tất 1
Final blending room 1
</t>
  </si>
  <si>
    <t>0107029_A1</t>
  </si>
  <si>
    <t>0107029_P1</t>
  </si>
  <si>
    <t>0107029_P4</t>
  </si>
  <si>
    <t>0107029_P5</t>
  </si>
  <si>
    <t>0107029_R1</t>
  </si>
  <si>
    <t xml:space="preserve">Phòng trộn hoàn tất 2
Final blending room 2
</t>
  </si>
  <si>
    <t>0107030_A2</t>
  </si>
  <si>
    <t>0107030_P2</t>
  </si>
  <si>
    <t>0107030_P5</t>
  </si>
  <si>
    <t>0107030_P6</t>
  </si>
  <si>
    <t>0107030_R1</t>
  </si>
  <si>
    <t>0107030_R3</t>
  </si>
  <si>
    <t xml:space="preserve">Phòng biệt trữ cốm
Granules quarantine room
</t>
  </si>
  <si>
    <t>0107031_A1</t>
  </si>
  <si>
    <t>0107031_P1</t>
  </si>
  <si>
    <t>0107031_P2</t>
  </si>
  <si>
    <t>0107031_P6</t>
  </si>
  <si>
    <t>0107031_R1</t>
  </si>
  <si>
    <t>0107031_R4</t>
  </si>
  <si>
    <t xml:space="preserve">Phòng vô nang 1
Encapsulating room 1
</t>
  </si>
  <si>
    <t>0107032_A2</t>
  </si>
  <si>
    <t>0107032_P2</t>
  </si>
  <si>
    <t>0107032_P3</t>
  </si>
  <si>
    <t>0107032_P5</t>
  </si>
  <si>
    <t>0107032_R1</t>
  </si>
  <si>
    <t xml:space="preserve">Phòng vô nang 2
Encapsulating room 2
</t>
  </si>
  <si>
    <t>0107033_A1</t>
  </si>
  <si>
    <t>0107033_P1</t>
  </si>
  <si>
    <t>0107033_P4</t>
  </si>
  <si>
    <t>0107033_P5</t>
  </si>
  <si>
    <t>0107033_R1</t>
  </si>
  <si>
    <t xml:space="preserve">Phòng dập viên 1
Tableting room 1
</t>
  </si>
  <si>
    <t>0107034_A1</t>
  </si>
  <si>
    <t>0107034_P1</t>
  </si>
  <si>
    <t>0107034_P4</t>
  </si>
  <si>
    <t>0107034_P5</t>
  </si>
  <si>
    <t>0107034_R1</t>
  </si>
  <si>
    <t xml:space="preserve">Phòng dập viên 2
Tableting room 2
</t>
  </si>
  <si>
    <t>0107035_A2</t>
  </si>
  <si>
    <t>0107035_P2</t>
  </si>
  <si>
    <t>0107035_P3</t>
  </si>
  <si>
    <t>0107035_P5</t>
  </si>
  <si>
    <t>0107035_R1</t>
  </si>
  <si>
    <t xml:space="preserve">Phòng dập viên 3
Tableting room 3
</t>
  </si>
  <si>
    <t>0107036_A1</t>
  </si>
  <si>
    <t>0107036_P3</t>
  </si>
  <si>
    <t>0107036_P4</t>
  </si>
  <si>
    <t>0107036_P5</t>
  </si>
  <si>
    <t>0107036_R1</t>
  </si>
  <si>
    <t xml:space="preserve">Phòng dập viên 4 (sủi)
Tableting room 4 (effervescent)
</t>
  </si>
  <si>
    <t>0107037_A1</t>
  </si>
  <si>
    <t>0107037_P1</t>
  </si>
  <si>
    <t>0107037_P2</t>
  </si>
  <si>
    <t>0107037_P5</t>
  </si>
  <si>
    <t>0107037_R1</t>
  </si>
  <si>
    <t xml:space="preserve">Phòng chuẩn bị dịch bao viên 
Coating liquid preparation room 
</t>
  </si>
  <si>
    <t>0107038_A1</t>
  </si>
  <si>
    <t>0107038_P2</t>
  </si>
  <si>
    <t>0107038_P4</t>
  </si>
  <si>
    <t>0107038_R2</t>
  </si>
  <si>
    <t xml:space="preserve">Phòng bao viên 
Coating room 
</t>
  </si>
  <si>
    <t>0107039_A1</t>
  </si>
  <si>
    <t>0107039_P2</t>
  </si>
  <si>
    <t>0107039_P4</t>
  </si>
  <si>
    <t>0107039_P5</t>
  </si>
  <si>
    <t>0107039_R1</t>
  </si>
  <si>
    <t>0107039_R2</t>
  </si>
  <si>
    <t xml:space="preserve">Phòng biệt trữ viên
Pill quarantine room
</t>
  </si>
  <si>
    <t>0107040_A1</t>
  </si>
  <si>
    <t>0107040_P1</t>
  </si>
  <si>
    <t>0107040_P3</t>
  </si>
  <si>
    <t>0107040_P5</t>
  </si>
  <si>
    <t>0107040_R1</t>
  </si>
  <si>
    <t xml:space="preserve">Dự phòng 13  
Spare 13  
</t>
  </si>
  <si>
    <t>0107041_A1</t>
  </si>
  <si>
    <t>0107041_P1</t>
  </si>
  <si>
    <t>0107041_P3</t>
  </si>
  <si>
    <t>0107041_R1</t>
  </si>
  <si>
    <t xml:space="preserve">Phòng bao bì chờ sử dụng
PM room waiting for use
</t>
  </si>
  <si>
    <t>0107042_A1</t>
  </si>
  <si>
    <t>0107042_P2</t>
  </si>
  <si>
    <t>0107042_P4</t>
  </si>
  <si>
    <t>0107042_R1</t>
  </si>
  <si>
    <t xml:space="preserve">Phòng đóng tuýp (sủi)
Tube filling room (effervescent)
</t>
  </si>
  <si>
    <t>0107043_A2</t>
  </si>
  <si>
    <t>0107043_P1</t>
  </si>
  <si>
    <t>0107043_P2</t>
  </si>
  <si>
    <t>0107043_P4</t>
  </si>
  <si>
    <t>0107043_R1</t>
  </si>
  <si>
    <t xml:space="preserve">Dự phòng 11
Spare 11
</t>
  </si>
  <si>
    <t>0107044_A1</t>
  </si>
  <si>
    <t>0107044_P1</t>
  </si>
  <si>
    <t>0107044_P3</t>
  </si>
  <si>
    <t>0107044_P5</t>
  </si>
  <si>
    <t>0107044_R2</t>
  </si>
  <si>
    <t xml:space="preserve">Phòng ép gói (sủi)
Sacheting room (effervescent)
</t>
  </si>
  <si>
    <t>0107045_A1</t>
  </si>
  <si>
    <t>0107045_P1</t>
  </si>
  <si>
    <t>0107045_P4</t>
  </si>
  <si>
    <t>0107045_R1</t>
  </si>
  <si>
    <t xml:space="preserve">Phòng ép vỉ xé (sủi)
Strip blistering room (effervescent)
</t>
  </si>
  <si>
    <t>0107046_A2</t>
  </si>
  <si>
    <t>0107046_P1</t>
  </si>
  <si>
    <t>0107046_P2</t>
  </si>
  <si>
    <t>0107046_P4</t>
  </si>
  <si>
    <t>0107046_R1</t>
  </si>
  <si>
    <t xml:space="preserve">Phòng ép vỉ 1
Blistering room 1
</t>
  </si>
  <si>
    <t>0107047_A1</t>
  </si>
  <si>
    <t>0107047_P2</t>
  </si>
  <si>
    <t>0107047_P3</t>
  </si>
  <si>
    <t>0107047_P5</t>
  </si>
  <si>
    <t>0107047_R1</t>
  </si>
  <si>
    <t>0107047_R2</t>
  </si>
  <si>
    <t xml:space="preserve">Phòng ép vỉ 2
Blistering room 2
</t>
  </si>
  <si>
    <t>0107048_A2</t>
  </si>
  <si>
    <t>0107048_P2</t>
  </si>
  <si>
    <t>0107048_P5</t>
  </si>
  <si>
    <t>0107048_P6</t>
  </si>
  <si>
    <t>0107048_R1</t>
  </si>
  <si>
    <t>0107048_R2</t>
  </si>
  <si>
    <t xml:space="preserve">Phòng ép vỉ 3
Blistering room 3
</t>
  </si>
  <si>
    <t>0107049_A1</t>
  </si>
  <si>
    <t>0107049_P1</t>
  </si>
  <si>
    <t>0107049_P2</t>
  </si>
  <si>
    <t>0107049_P6</t>
  </si>
  <si>
    <t>0107049_R1</t>
  </si>
  <si>
    <t>0107049_R3</t>
  </si>
  <si>
    <t xml:space="preserve">Phòng ép vỉ 4
Blistering room 4
</t>
  </si>
  <si>
    <t>0107050_A1</t>
  </si>
  <si>
    <t>0107050_P1</t>
  </si>
  <si>
    <t>0107050_P4</t>
  </si>
  <si>
    <t>0107050_P5</t>
  </si>
  <si>
    <t>0107050_R1</t>
  </si>
  <si>
    <t>0107050_R4</t>
  </si>
  <si>
    <t xml:space="preserve">Airlock bán thành phẩm
Bulk product Airlock
</t>
  </si>
  <si>
    <t>0107051_A1</t>
  </si>
  <si>
    <t>0107051_P2</t>
  </si>
  <si>
    <t>0107051_R1</t>
  </si>
  <si>
    <t xml:space="preserve">Phòng vô chai
Bottle filling room
</t>
  </si>
  <si>
    <t>0107052_A1</t>
  </si>
  <si>
    <t>0107052_A2</t>
  </si>
  <si>
    <t>0107052_P1</t>
  </si>
  <si>
    <t>0107052_P2</t>
  </si>
  <si>
    <t>0107052_P6</t>
  </si>
  <si>
    <t>0107052_P7</t>
  </si>
  <si>
    <t>0107052_R1</t>
  </si>
  <si>
    <t>0107052_R2</t>
  </si>
  <si>
    <t xml:space="preserve">Phòng Quản đốc
Product Manager room
</t>
  </si>
  <si>
    <t>0107054_A1</t>
  </si>
  <si>
    <t>0107054_P2</t>
  </si>
  <si>
    <t>0107054_R1</t>
  </si>
  <si>
    <t xml:space="preserve">Phòng dụng cụ vệ sinh
Cleaning tools room
</t>
  </si>
  <si>
    <t>0107055_A1</t>
  </si>
  <si>
    <t>0107055_P2</t>
  </si>
  <si>
    <t>0107055_R1</t>
  </si>
  <si>
    <t xml:space="preserve">Phòng dụng cụ bẩn
Dirty tools room
</t>
  </si>
  <si>
    <t>0107056_A1</t>
  </si>
  <si>
    <t>0107056_P1</t>
  </si>
  <si>
    <t>0107056_R2</t>
  </si>
  <si>
    <t xml:space="preserve">Phòng làm khô dụng cụ
Tools drying room
</t>
  </si>
  <si>
    <t>0107058_A1</t>
  </si>
  <si>
    <t>0107058_P1</t>
  </si>
  <si>
    <t>0107058_R2</t>
  </si>
  <si>
    <t xml:space="preserve">Phòng dụng cụ sạch
Clean tools room
</t>
  </si>
  <si>
    <t>0107059_A1</t>
  </si>
  <si>
    <t>0107059_P1</t>
  </si>
  <si>
    <t>0107059_P3</t>
  </si>
  <si>
    <t>0107059_P4</t>
  </si>
  <si>
    <t>0107059_R1</t>
  </si>
  <si>
    <t>0107059_R2</t>
  </si>
  <si>
    <t xml:space="preserve">Phòng giặt khăn - tay áo
Laundry room - accessories
</t>
  </si>
  <si>
    <t>0107060_A1</t>
  </si>
  <si>
    <t>0107060_P2</t>
  </si>
  <si>
    <t>0107060_R1</t>
  </si>
  <si>
    <t xml:space="preserve">Phòng sấy khăn - tay áo
Drying room - accessories
</t>
  </si>
  <si>
    <t>0107061_A1</t>
  </si>
  <si>
    <t>0107061_P1</t>
  </si>
  <si>
    <t>0107061_R1</t>
  </si>
  <si>
    <t xml:space="preserve">Airlock rác thải
Waste airlock
</t>
  </si>
  <si>
    <t>0107062_A1</t>
  </si>
  <si>
    <t>0107062_P2</t>
  </si>
  <si>
    <t>0107062_R2</t>
  </si>
  <si>
    <t xml:space="preserve">Hành lang 1
Corridor 1
</t>
  </si>
  <si>
    <t>0107064_A1</t>
  </si>
  <si>
    <t>0107064_A2</t>
  </si>
  <si>
    <t>0107064_P1</t>
  </si>
  <si>
    <t>0107064_P4</t>
  </si>
  <si>
    <t>0107064_P5</t>
  </si>
  <si>
    <t>0107064_R2</t>
  </si>
  <si>
    <t>0107064_R3</t>
  </si>
  <si>
    <t xml:space="preserve">Hành lang 2
Corridor 2
</t>
  </si>
  <si>
    <t>0107065_A1</t>
  </si>
  <si>
    <t>0107065_A3</t>
  </si>
  <si>
    <t>0107065_P2</t>
  </si>
  <si>
    <t>0107065_P3</t>
  </si>
  <si>
    <t>0107065_P4</t>
  </si>
  <si>
    <t>0107065_P6</t>
  </si>
  <si>
    <t>0107065_R1</t>
  </si>
  <si>
    <t>0107065_R2</t>
  </si>
  <si>
    <t xml:space="preserve">Hành lang 3
Corridor 3
</t>
  </si>
  <si>
    <t>0107066_A2</t>
  </si>
  <si>
    <t>0107066_A3</t>
  </si>
  <si>
    <t>0107066_P2</t>
  </si>
  <si>
    <t>0107066_P5</t>
  </si>
  <si>
    <t>0107066_P6</t>
  </si>
  <si>
    <t>0107066_P8</t>
  </si>
  <si>
    <t>0107066_R2</t>
  </si>
  <si>
    <t>0107066_R4</t>
  </si>
  <si>
    <t xml:space="preserve">Hành lang 4
Corridor 4
</t>
  </si>
  <si>
    <t>0107067_A1</t>
  </si>
  <si>
    <t>0107067_P1</t>
  </si>
  <si>
    <t>0107067_P4</t>
  </si>
  <si>
    <t>0107067_R1</t>
  </si>
  <si>
    <t xml:space="preserve">Hành lang 5
Corridor 5
</t>
  </si>
  <si>
    <t>0107068_A2</t>
  </si>
  <si>
    <t>0107068_P3</t>
  </si>
  <si>
    <t>0107068_P4</t>
  </si>
  <si>
    <t>0107068_R1</t>
  </si>
  <si>
    <t xml:space="preserve">Hành lang 6
Corridor 6
</t>
  </si>
  <si>
    <t>0107069_A1</t>
  </si>
  <si>
    <t>0107069_A2</t>
  </si>
  <si>
    <t>0107069_P1</t>
  </si>
  <si>
    <t>0107069_P4</t>
  </si>
  <si>
    <t>0107069_P5</t>
  </si>
  <si>
    <t>0107069_R1</t>
  </si>
  <si>
    <t>0107069_R3</t>
  </si>
  <si>
    <t xml:space="preserve">Hành lang 8
Corridor 8
</t>
  </si>
  <si>
    <t>0107093_A1</t>
  </si>
  <si>
    <t>0107093_P1</t>
  </si>
  <si>
    <t>0107093_R1</t>
  </si>
  <si>
    <t xml:space="preserve">Phòng thay trang phục 2 
(phòng giặt)
Changing room 2 (Laundry)
</t>
  </si>
  <si>
    <t>0107086_A1</t>
  </si>
  <si>
    <t>0107086_P1</t>
  </si>
  <si>
    <t>0107086_R1</t>
  </si>
  <si>
    <t xml:space="preserve">Phòng giặt trang phục 2
Laundry room 2
</t>
  </si>
  <si>
    <t>0107089_A1</t>
  </si>
  <si>
    <t>0107089_P2</t>
  </si>
  <si>
    <t>0107089_R1</t>
  </si>
  <si>
    <t xml:space="preserve">Phòng sấy trang phục 2
Garment drying room 2
</t>
  </si>
  <si>
    <t>0107090_A1</t>
  </si>
  <si>
    <t>0107090_P2</t>
  </si>
  <si>
    <t>0107090_P4</t>
  </si>
  <si>
    <t>0107090_R2</t>
  </si>
  <si>
    <t>Dynamic passbox 1</t>
  </si>
  <si>
    <t>0207061_A1</t>
  </si>
  <si>
    <t>Dynamic passbox 2</t>
  </si>
  <si>
    <t xml:space="preserve"> 0207062_A1</t>
  </si>
  <si>
    <t>0107012_R1</t>
  </si>
  <si>
    <t>0107012_P1</t>
  </si>
  <si>
    <t>0107023_A1</t>
  </si>
  <si>
    <t>0107023_P1</t>
  </si>
  <si>
    <t>0107023_P4</t>
  </si>
  <si>
    <t>0107023_R2</t>
  </si>
  <si>
    <t>0107012_A1</t>
  </si>
  <si>
    <t>Phòng IPC
IPC  room</t>
  </si>
  <si>
    <r>
      <t xml:space="preserve">Phương pháp lấy mẫu không khí
</t>
    </r>
    <r>
      <rPr>
        <i/>
        <sz val="11"/>
        <rFont val="Times New Roman"/>
        <family val="1"/>
      </rPr>
      <t>Active air sampling method</t>
    </r>
    <r>
      <rPr>
        <b/>
        <i/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(CFU/plate)</t>
    </r>
  </si>
  <si>
    <r>
      <t xml:space="preserve">Tiêu chuẩn chấp nhận
</t>
    </r>
    <r>
      <rPr>
        <i/>
        <sz val="11"/>
        <rFont val="Times New Roman"/>
        <family val="1"/>
      </rPr>
      <t>Acceptance criteria</t>
    </r>
  </si>
  <si>
    <r>
      <t xml:space="preserve">Giới hạn cảnh báo
</t>
    </r>
    <r>
      <rPr>
        <i/>
        <sz val="11"/>
        <rFont val="Times New Roman"/>
        <family val="1"/>
      </rPr>
      <t>Alert limit</t>
    </r>
  </si>
  <si>
    <r>
      <t xml:space="preserve">Giới hạn hành động
</t>
    </r>
    <r>
      <rPr>
        <i/>
        <sz val="11"/>
        <rFont val="Times New Roman"/>
        <family val="1"/>
      </rPr>
      <t>Action limit</t>
    </r>
  </si>
  <si>
    <r>
      <t xml:space="preserve">Ngày lấy mẫu
</t>
    </r>
    <r>
      <rPr>
        <i/>
        <sz val="11"/>
        <rFont val="Times New Roman"/>
        <family val="1"/>
      </rPr>
      <t>Sampling date</t>
    </r>
  </si>
  <si>
    <r>
      <t xml:space="preserve">Tần suất
</t>
    </r>
    <r>
      <rPr>
        <i/>
        <sz val="11"/>
        <rFont val="Times New Roman"/>
        <family val="1"/>
      </rPr>
      <t>Frequency</t>
    </r>
  </si>
  <si>
    <t>Max</t>
  </si>
  <si>
    <t>Min</t>
  </si>
  <si>
    <t>0107021_R2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</si>
</sst>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1"/>
      <name val="Times New Roman"/>
      <family val="2"/>
    </font>
    <font>
      <b/>
      <sz val="11"/>
      <name val="Arial"/>
      <family val="2"/>
    </font>
    <font>
      <sz val="10"/>
      <color rgb="FF006100"/>
      <name val="Times New Roman"/>
      <family val="1"/>
    </font>
    <font>
      <sz val="10"/>
      <color rgb="FF9C65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5407A9"/>
      <name val="Calibri"/>
      <family val="2"/>
      <scheme val="minor"/>
    </font>
    <font>
      <sz val="11"/>
      <color rgb="FF5407A9"/>
      <name val="Times New Roman"/>
      <family val="1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4" applyNumberFormat="0" applyAlignment="0" applyProtection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6" fillId="7" borderId="14" xfId="3" applyAlignment="1">
      <alignment horizontal="center" vertical="center" wrapText="1"/>
    </xf>
    <xf numFmtId="0" fontId="15" fillId="6" borderId="1" xfId="2" applyBorder="1" applyAlignment="1">
      <alignment horizontal="center" vertical="center" wrapText="1"/>
    </xf>
    <xf numFmtId="0" fontId="14" fillId="5" borderId="1" xfId="1" applyBorder="1" applyAlignment="1">
      <alignment horizontal="center" vertical="center" wrapText="1"/>
    </xf>
    <xf numFmtId="0" fontId="16" fillId="7" borderId="14" xfId="3" applyAlignment="1">
      <alignment vertical="center" wrapText="1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4" fillId="4" borderId="1" xfId="0" applyFont="1" applyFill="1" applyBorder="1"/>
    <xf numFmtId="0" fontId="27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vertical="center"/>
    </xf>
    <xf numFmtId="0" fontId="24" fillId="4" borderId="2" xfId="0" applyFont="1" applyFill="1" applyBorder="1" applyAlignment="1">
      <alignment vertical="center"/>
    </xf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19" fillId="4" borderId="1" xfId="0" applyFont="1" applyFill="1" applyBorder="1" applyAlignment="1">
      <alignment horizontal="center" vertical="center"/>
    </xf>
    <xf numFmtId="0" fontId="5" fillId="0" borderId="0" xfId="0" applyFont="1"/>
    <xf numFmtId="0" fontId="28" fillId="5" borderId="1" xfId="1" applyFont="1" applyBorder="1" applyAlignment="1">
      <alignment horizontal="center" wrapText="1"/>
    </xf>
    <xf numFmtId="0" fontId="29" fillId="6" borderId="15" xfId="2" applyFont="1" applyBorder="1" applyAlignment="1">
      <alignment horizontal="center" wrapText="1"/>
    </xf>
    <xf numFmtId="0" fontId="29" fillId="6" borderId="15" xfId="2" applyFont="1" applyBorder="1" applyAlignment="1">
      <alignment horizontal="center" vertical="center" wrapText="1"/>
    </xf>
    <xf numFmtId="0" fontId="30" fillId="7" borderId="1" xfId="3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2" xfId="0" applyFont="1" applyBorder="1"/>
    <xf numFmtId="0" fontId="5" fillId="3" borderId="15" xfId="2" applyFont="1" applyFill="1" applyBorder="1" applyAlignment="1">
      <alignment horizontal="center"/>
    </xf>
    <xf numFmtId="0" fontId="5" fillId="3" borderId="15" xfId="2" applyFont="1" applyFill="1" applyBorder="1"/>
    <xf numFmtId="0" fontId="5" fillId="3" borderId="16" xfId="2" applyFont="1" applyFill="1" applyBorder="1"/>
    <xf numFmtId="0" fontId="5" fillId="3" borderId="1" xfId="3" applyFont="1" applyFill="1" applyBorder="1"/>
    <xf numFmtId="0" fontId="5" fillId="3" borderId="1" xfId="3" applyFont="1" applyFill="1" applyBorder="1" applyAlignment="1">
      <alignment horizontal="right"/>
    </xf>
    <xf numFmtId="14" fontId="5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1" fillId="3" borderId="14" xfId="1" applyFont="1" applyFill="1" applyBorder="1" applyAlignment="1" applyProtection="1">
      <alignment horizontal="center" vertical="center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center" vertical="center"/>
    </xf>
    <xf numFmtId="0" fontId="32" fillId="3" borderId="1" xfId="2" applyFont="1" applyFill="1" applyBorder="1" applyAlignment="1" applyProtection="1">
      <alignment horizontal="center" vertical="center" wrapText="1"/>
    </xf>
    <xf numFmtId="0" fontId="32" fillId="3" borderId="1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3" fillId="3" borderId="14" xfId="3" applyFont="1" applyFill="1" applyAlignment="1" applyProtection="1">
      <alignment horizontal="center" vertical="center" wrapText="1"/>
    </xf>
    <xf numFmtId="0" fontId="33" fillId="3" borderId="14" xfId="3" applyFont="1" applyFill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5" fillId="0" borderId="17" xfId="0" applyFont="1" applyBorder="1" applyAlignment="1">
      <alignment horizontal="center" vertical="center"/>
    </xf>
    <xf numFmtId="0" fontId="2" fillId="8" borderId="2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" xfId="2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8" fillId="5" borderId="2" xfId="1" applyFont="1" applyBorder="1" applyAlignment="1">
      <alignment horizontal="center" wrapText="1"/>
    </xf>
    <xf numFmtId="0" fontId="28" fillId="5" borderId="3" xfId="1" applyFont="1" applyBorder="1" applyAlignment="1">
      <alignment horizontal="center" wrapText="1"/>
    </xf>
    <xf numFmtId="0" fontId="28" fillId="5" borderId="4" xfId="1" applyFont="1" applyBorder="1" applyAlignment="1">
      <alignment horizontal="center" wrapText="1"/>
    </xf>
    <xf numFmtId="0" fontId="28" fillId="5" borderId="1" xfId="1" applyFont="1" applyBorder="1" applyAlignment="1">
      <alignment horizontal="center" wrapText="1"/>
    </xf>
    <xf numFmtId="0" fontId="28" fillId="5" borderId="1" xfId="1" applyFont="1" applyBorder="1" applyAlignment="1">
      <alignment horizont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29" fillId="6" borderId="15" xfId="2" applyFont="1" applyBorder="1" applyAlignment="1">
      <alignment horizontal="center" wrapText="1"/>
    </xf>
    <xf numFmtId="0" fontId="29" fillId="6" borderId="15" xfId="2" applyFont="1" applyBorder="1" applyAlignment="1">
      <alignment horizontal="center"/>
    </xf>
    <xf numFmtId="0" fontId="28" fillId="5" borderId="1" xfId="1" applyFont="1" applyBorder="1" applyAlignment="1">
      <alignment horizontal="center" vertical="center" wrapText="1"/>
    </xf>
    <xf numFmtId="0" fontId="28" fillId="5" borderId="1" xfId="1" applyFont="1" applyBorder="1" applyAlignment="1">
      <alignment horizontal="center" vertical="center"/>
    </xf>
    <xf numFmtId="0" fontId="30" fillId="7" borderId="1" xfId="3" applyFont="1" applyBorder="1" applyAlignment="1">
      <alignment horizontal="center" wrapText="1"/>
    </xf>
    <xf numFmtId="0" fontId="30" fillId="7" borderId="1" xfId="3" applyFont="1" applyBorder="1" applyAlignment="1">
      <alignment horizontal="center"/>
    </xf>
    <xf numFmtId="0" fontId="29" fillId="6" borderId="16" xfId="2" applyFont="1" applyBorder="1" applyAlignment="1">
      <alignment horizontal="center" wrapText="1"/>
    </xf>
    <xf numFmtId="0" fontId="30" fillId="7" borderId="1" xfId="3" applyFont="1" applyBorder="1" applyAlignment="1">
      <alignment horizontal="center" vertical="center" wrapText="1"/>
    </xf>
    <xf numFmtId="0" fontId="30" fillId="7" borderId="2" xfId="3" applyFont="1" applyBorder="1" applyAlignment="1">
      <alignment horizontal="center" wrapText="1"/>
    </xf>
    <xf numFmtId="0" fontId="30" fillId="7" borderId="3" xfId="3" applyFont="1" applyBorder="1" applyAlignment="1">
      <alignment horizontal="center" wrapText="1"/>
    </xf>
    <xf numFmtId="0" fontId="30" fillId="7" borderId="4" xfId="3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5" fillId="6" borderId="1" xfId="2" applyBorder="1" applyAlignment="1">
      <alignment horizontal="center" vertical="center" wrapText="1"/>
    </xf>
    <xf numFmtId="0" fontId="15" fillId="6" borderId="1" xfId="2" applyBorder="1" applyAlignment="1">
      <alignment horizontal="center" vertical="center"/>
    </xf>
    <xf numFmtId="0" fontId="14" fillId="5" borderId="1" xfId="1" applyBorder="1" applyAlignment="1">
      <alignment horizontal="center" vertical="center" wrapText="1"/>
    </xf>
    <xf numFmtId="0" fontId="14" fillId="5" borderId="1" xfId="1" applyBorder="1" applyAlignment="1">
      <alignment horizontal="center" vertical="center"/>
    </xf>
    <xf numFmtId="0" fontId="18" fillId="4" borderId="12" xfId="0" applyFont="1" applyFill="1" applyBorder="1" applyAlignment="1">
      <alignment horizontal="center" wrapText="1"/>
    </xf>
    <xf numFmtId="0" fontId="18" fillId="4" borderId="13" xfId="0" applyFont="1" applyFill="1" applyBorder="1" applyAlignment="1">
      <alignment horizontal="center" wrapText="1"/>
    </xf>
    <xf numFmtId="0" fontId="14" fillId="5" borderId="2" xfId="1" applyBorder="1" applyAlignment="1">
      <alignment horizontal="center" vertical="center" wrapText="1"/>
    </xf>
    <xf numFmtId="0" fontId="14" fillId="5" borderId="3" xfId="1" applyBorder="1" applyAlignment="1">
      <alignment horizontal="center" vertical="center" wrapText="1"/>
    </xf>
    <xf numFmtId="0" fontId="14" fillId="5" borderId="4" xfId="1" applyBorder="1" applyAlignment="1">
      <alignment horizontal="center" vertical="center" wrapText="1"/>
    </xf>
    <xf numFmtId="0" fontId="15" fillId="6" borderId="2" xfId="2" applyBorder="1" applyAlignment="1">
      <alignment horizontal="center" vertical="center" wrapText="1"/>
    </xf>
    <xf numFmtId="0" fontId="15" fillId="6" borderId="4" xfId="2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7" borderId="14" xfId="3" applyAlignment="1">
      <alignment horizontal="center" vertical="center" wrapText="1"/>
    </xf>
    <xf numFmtId="0" fontId="16" fillId="7" borderId="14" xfId="3" applyAlignment="1">
      <alignment horizontal="center" vertic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540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256177</xdr:colOff>
      <xdr:row>0</xdr:row>
      <xdr:rowOff>53340</xdr:rowOff>
    </xdr:from>
    <xdr:to>
      <xdr:col>0</xdr:col>
      <xdr:colOff>989898</xdr:colOff>
      <xdr:row>1</xdr:row>
      <xdr:rowOff>87854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177" y="53340"/>
          <a:ext cx="737230" cy="567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396546</xdr:colOff>
      <xdr:row>0</xdr:row>
      <xdr:rowOff>33288</xdr:rowOff>
    </xdr:from>
    <xdr:to>
      <xdr:col>0</xdr:col>
      <xdr:colOff>1133776</xdr:colOff>
      <xdr:row>1</xdr:row>
      <xdr:rowOff>67802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46" y="33288"/>
          <a:ext cx="737230" cy="567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396546</xdr:colOff>
      <xdr:row>0</xdr:row>
      <xdr:rowOff>33288</xdr:rowOff>
    </xdr:from>
    <xdr:to>
      <xdr:col>0</xdr:col>
      <xdr:colOff>1133776</xdr:colOff>
      <xdr:row>1</xdr:row>
      <xdr:rowOff>67802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46" y="33288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297"/>
  <sheetViews>
    <sheetView topLeftCell="A4" zoomScale="76" zoomScaleNormal="76" zoomScalePageLayoutView="55" workbookViewId="0">
      <selection activeCell="I17" sqref="I17"/>
    </sheetView>
  </sheetViews>
  <sheetFormatPr defaultColWidth="8.77734375" defaultRowHeight="15.75" x14ac:dyDescent="0.3"/>
  <cols>
    <col min="1" max="1" width="13.88671875" style="8" customWidth="1"/>
    <col min="2" max="2" width="9.88671875" style="8" customWidth="1"/>
    <col min="3" max="3" width="9.21875" style="1" customWidth="1"/>
    <col min="4" max="20" width="8.77734375" style="1"/>
    <col min="21" max="21" width="11.6640625" style="1" customWidth="1"/>
    <col min="22" max="22" width="10.77734375" style="1" customWidth="1"/>
    <col min="23" max="16384" width="8.77734375" style="1"/>
  </cols>
  <sheetData>
    <row r="1" spans="1:73" s="2" customFormat="1" ht="42" customHeight="1" x14ac:dyDescent="0.25">
      <c r="A1" s="109"/>
      <c r="B1" s="110" t="s">
        <v>3</v>
      </c>
      <c r="C1" s="111"/>
      <c r="D1" s="111"/>
      <c r="E1" s="111"/>
      <c r="F1" s="111"/>
      <c r="G1" s="111"/>
      <c r="H1" s="112"/>
    </row>
    <row r="2" spans="1:73" s="2" customFormat="1" ht="31.15" customHeight="1" x14ac:dyDescent="0.25">
      <c r="A2" s="109"/>
      <c r="B2" s="113"/>
      <c r="C2" s="114"/>
      <c r="D2" s="114"/>
      <c r="E2" s="114"/>
      <c r="F2" s="114"/>
      <c r="G2" s="114"/>
      <c r="H2" s="115"/>
    </row>
    <row r="3" spans="1:73" s="2" customFormat="1" ht="18" customHeight="1" x14ac:dyDescent="0.25">
      <c r="A3" s="18"/>
      <c r="B3" s="18"/>
      <c r="C3" s="18"/>
      <c r="D3" s="18"/>
      <c r="E3" s="18"/>
      <c r="F3" s="18"/>
    </row>
    <row r="4" spans="1:73" s="2" customFormat="1" ht="34.15" customHeight="1" x14ac:dyDescent="0.25">
      <c r="A4" s="116"/>
      <c r="B4" s="117"/>
      <c r="C4" s="117"/>
      <c r="D4" s="117"/>
      <c r="E4" s="117"/>
      <c r="F4" s="118"/>
      <c r="G4" s="37" t="s">
        <v>371</v>
      </c>
    </row>
    <row r="5" spans="1:73" s="2" customFormat="1" ht="32.450000000000003" customHeight="1" x14ac:dyDescent="0.25">
      <c r="A5" s="119" t="s">
        <v>372</v>
      </c>
      <c r="B5" s="120"/>
      <c r="C5" s="120"/>
      <c r="D5" s="120"/>
      <c r="E5" s="120"/>
      <c r="F5" s="121"/>
      <c r="G5" s="38">
        <v>200</v>
      </c>
    </row>
    <row r="6" spans="1:73" s="2" customFormat="1" ht="30" customHeight="1" x14ac:dyDescent="0.25">
      <c r="A6" s="119" t="s">
        <v>373</v>
      </c>
      <c r="B6" s="120"/>
      <c r="C6" s="120"/>
      <c r="D6" s="120"/>
      <c r="E6" s="120"/>
      <c r="F6" s="121"/>
      <c r="G6" s="39">
        <v>40</v>
      </c>
    </row>
    <row r="7" spans="1:73" s="10" customFormat="1" ht="72" customHeight="1" thickBot="1" x14ac:dyDescent="0.3">
      <c r="A7" s="119" t="s">
        <v>374</v>
      </c>
      <c r="B7" s="120"/>
      <c r="C7" s="120"/>
      <c r="D7" s="120"/>
      <c r="E7" s="120"/>
      <c r="F7" s="121"/>
      <c r="G7" s="39">
        <v>100</v>
      </c>
      <c r="H7" s="2"/>
    </row>
    <row r="8" spans="1:73" s="2" customFormat="1" ht="72.75" customHeight="1" thickTop="1" thickBot="1" x14ac:dyDescent="0.3">
      <c r="A8" s="106" t="s">
        <v>375</v>
      </c>
      <c r="B8" s="106" t="s">
        <v>376</v>
      </c>
      <c r="C8" s="84" t="s">
        <v>9</v>
      </c>
      <c r="D8" s="84" t="s">
        <v>14</v>
      </c>
      <c r="E8" s="85" t="s">
        <v>59</v>
      </c>
      <c r="F8" s="85" t="s">
        <v>64</v>
      </c>
      <c r="G8" s="108" t="s">
        <v>85</v>
      </c>
      <c r="H8" s="108"/>
      <c r="I8" s="85" t="s">
        <v>105</v>
      </c>
      <c r="J8" s="85" t="s">
        <v>115</v>
      </c>
      <c r="K8" s="85" t="s">
        <v>135</v>
      </c>
      <c r="L8" s="85" t="s">
        <v>165</v>
      </c>
      <c r="M8" s="85" t="s">
        <v>222</v>
      </c>
      <c r="N8" s="85" t="s">
        <v>263</v>
      </c>
      <c r="O8" s="85" t="s">
        <v>275</v>
      </c>
      <c r="P8" s="108" t="s">
        <v>298</v>
      </c>
      <c r="Q8" s="108"/>
      <c r="R8" s="85" t="s">
        <v>346</v>
      </c>
      <c r="S8" s="85" t="s">
        <v>350</v>
      </c>
      <c r="T8" s="85" t="s">
        <v>354</v>
      </c>
      <c r="U8" s="86" t="s">
        <v>359</v>
      </c>
      <c r="V8" s="86" t="s">
        <v>361</v>
      </c>
      <c r="W8" s="87" t="s">
        <v>19</v>
      </c>
      <c r="X8" s="88" t="s">
        <v>23</v>
      </c>
      <c r="Y8" s="88" t="s">
        <v>34</v>
      </c>
      <c r="Z8" s="87" t="s">
        <v>45</v>
      </c>
      <c r="AA8" s="89" t="s">
        <v>69</v>
      </c>
      <c r="AB8" s="89" t="s">
        <v>74</v>
      </c>
      <c r="AC8" s="102" t="s">
        <v>95</v>
      </c>
      <c r="AD8" s="103"/>
      <c r="AE8" s="89" t="s">
        <v>128</v>
      </c>
      <c r="AF8" s="89" t="s">
        <v>141</v>
      </c>
      <c r="AG8" s="89" t="s">
        <v>171</v>
      </c>
      <c r="AH8" s="89" t="s">
        <v>199</v>
      </c>
      <c r="AI8" s="89" t="s">
        <v>229</v>
      </c>
      <c r="AJ8" s="89" t="s">
        <v>267</v>
      </c>
      <c r="AK8" s="89" t="s">
        <v>279</v>
      </c>
      <c r="AL8" s="102" t="s">
        <v>315</v>
      </c>
      <c r="AM8" s="103"/>
      <c r="AN8" s="90" t="s">
        <v>27</v>
      </c>
      <c r="AO8" s="91" t="s">
        <v>28</v>
      </c>
      <c r="AP8" s="91" t="s">
        <v>80</v>
      </c>
      <c r="AQ8" s="91" t="s">
        <v>370</v>
      </c>
      <c r="AR8" s="91" t="s">
        <v>110</v>
      </c>
      <c r="AS8" s="91" t="s">
        <v>147</v>
      </c>
      <c r="AT8" s="91" t="s">
        <v>176</v>
      </c>
      <c r="AU8" s="91" t="s">
        <v>183</v>
      </c>
      <c r="AV8" s="91" t="s">
        <v>205</v>
      </c>
      <c r="AW8" s="91" t="s">
        <v>211</v>
      </c>
      <c r="AX8" s="91" t="s">
        <v>236</v>
      </c>
      <c r="AY8" s="91" t="s">
        <v>250</v>
      </c>
      <c r="AZ8" s="91" t="s">
        <v>271</v>
      </c>
      <c r="BA8" s="91" t="s">
        <v>286</v>
      </c>
      <c r="BB8" s="91" t="s">
        <v>329</v>
      </c>
      <c r="BC8" s="91" t="s">
        <v>342</v>
      </c>
      <c r="BD8" s="40" t="s">
        <v>40</v>
      </c>
      <c r="BE8" s="6" t="s">
        <v>52</v>
      </c>
      <c r="BF8" s="41" t="s">
        <v>121</v>
      </c>
      <c r="BG8" s="41" t="s">
        <v>153</v>
      </c>
      <c r="BH8" s="41" t="s">
        <v>159</v>
      </c>
      <c r="BI8" s="41" t="s">
        <v>189</v>
      </c>
      <c r="BJ8" s="41" t="s">
        <v>194</v>
      </c>
      <c r="BK8" s="41" t="s">
        <v>216</v>
      </c>
      <c r="BL8" s="41" t="s">
        <v>243</v>
      </c>
      <c r="BM8" s="104" t="s">
        <v>254</v>
      </c>
      <c r="BN8" s="105"/>
      <c r="BO8" s="41" t="s">
        <v>290</v>
      </c>
      <c r="BP8" s="41" t="s">
        <v>294</v>
      </c>
      <c r="BQ8" s="104" t="s">
        <v>306</v>
      </c>
      <c r="BR8" s="105"/>
      <c r="BS8" s="41" t="s">
        <v>324</v>
      </c>
      <c r="BT8" s="104" t="s">
        <v>334</v>
      </c>
      <c r="BU8" s="105"/>
    </row>
    <row r="9" spans="1:73" s="2" customFormat="1" ht="48.75" customHeight="1" thickTop="1" thickBot="1" x14ac:dyDescent="0.3">
      <c r="A9" s="107"/>
      <c r="B9" s="107"/>
      <c r="C9" s="86" t="s">
        <v>10</v>
      </c>
      <c r="D9" s="86" t="s">
        <v>15</v>
      </c>
      <c r="E9" s="86" t="s">
        <v>60</v>
      </c>
      <c r="F9" s="86" t="s">
        <v>65</v>
      </c>
      <c r="G9" s="86" t="s">
        <v>86</v>
      </c>
      <c r="H9" s="86" t="s">
        <v>87</v>
      </c>
      <c r="I9" s="86" t="s">
        <v>106</v>
      </c>
      <c r="J9" s="86" t="s">
        <v>116</v>
      </c>
      <c r="K9" s="86" t="s">
        <v>136</v>
      </c>
      <c r="L9" s="86" t="s">
        <v>166</v>
      </c>
      <c r="M9" s="86" t="s">
        <v>223</v>
      </c>
      <c r="N9" s="86" t="s">
        <v>264</v>
      </c>
      <c r="O9" s="86" t="s">
        <v>276</v>
      </c>
      <c r="P9" s="86" t="s">
        <v>299</v>
      </c>
      <c r="Q9" s="86" t="s">
        <v>300</v>
      </c>
      <c r="R9" s="86" t="s">
        <v>347</v>
      </c>
      <c r="S9" s="86" t="s">
        <v>351</v>
      </c>
      <c r="T9" s="86" t="s">
        <v>355</v>
      </c>
      <c r="U9" s="86" t="s">
        <v>360</v>
      </c>
      <c r="V9" s="86" t="s">
        <v>362</v>
      </c>
      <c r="W9" s="88" t="s">
        <v>20</v>
      </c>
      <c r="X9" s="88" t="s">
        <v>24</v>
      </c>
      <c r="Y9" s="88" t="s">
        <v>35</v>
      </c>
      <c r="Z9" s="88" t="s">
        <v>46</v>
      </c>
      <c r="AA9" s="88" t="s">
        <v>70</v>
      </c>
      <c r="AB9" s="88" t="s">
        <v>75</v>
      </c>
      <c r="AC9" s="88" t="s">
        <v>96</v>
      </c>
      <c r="AD9" s="88" t="s">
        <v>97</v>
      </c>
      <c r="AE9" s="88" t="s">
        <v>129</v>
      </c>
      <c r="AF9" s="88" t="s">
        <v>142</v>
      </c>
      <c r="AG9" s="88" t="s">
        <v>172</v>
      </c>
      <c r="AH9" s="88" t="s">
        <v>200</v>
      </c>
      <c r="AI9" s="88" t="s">
        <v>230</v>
      </c>
      <c r="AJ9" s="88" t="s">
        <v>268</v>
      </c>
      <c r="AK9" s="88" t="s">
        <v>280</v>
      </c>
      <c r="AL9" s="88" t="s">
        <v>316</v>
      </c>
      <c r="AM9" s="88" t="s">
        <v>317</v>
      </c>
      <c r="AN9" s="92" t="s">
        <v>369</v>
      </c>
      <c r="AO9" s="92" t="s">
        <v>29</v>
      </c>
      <c r="AP9" s="92" t="s">
        <v>81</v>
      </c>
      <c r="AQ9" s="92" t="s">
        <v>365</v>
      </c>
      <c r="AR9" s="92" t="s">
        <v>111</v>
      </c>
      <c r="AS9" s="92" t="s">
        <v>148</v>
      </c>
      <c r="AT9" s="92" t="s">
        <v>177</v>
      </c>
      <c r="AU9" s="92" t="s">
        <v>184</v>
      </c>
      <c r="AV9" s="92" t="s">
        <v>206</v>
      </c>
      <c r="AW9" s="92" t="s">
        <v>212</v>
      </c>
      <c r="AX9" s="92" t="s">
        <v>237</v>
      </c>
      <c r="AY9" s="92" t="s">
        <v>251</v>
      </c>
      <c r="AZ9" s="92" t="s">
        <v>272</v>
      </c>
      <c r="BA9" s="92" t="s">
        <v>287</v>
      </c>
      <c r="BB9" s="92" t="s">
        <v>330</v>
      </c>
      <c r="BC9" s="92" t="s">
        <v>343</v>
      </c>
      <c r="BD9" s="40" t="s">
        <v>41</v>
      </c>
      <c r="BE9" s="40" t="s">
        <v>53</v>
      </c>
      <c r="BF9" s="40" t="s">
        <v>122</v>
      </c>
      <c r="BG9" s="40" t="s">
        <v>154</v>
      </c>
      <c r="BH9" s="40" t="s">
        <v>160</v>
      </c>
      <c r="BI9" s="40" t="s">
        <v>190</v>
      </c>
      <c r="BJ9" s="40" t="s">
        <v>195</v>
      </c>
      <c r="BK9" s="40" t="s">
        <v>217</v>
      </c>
      <c r="BL9" s="40" t="s">
        <v>244</v>
      </c>
      <c r="BM9" s="40" t="s">
        <v>255</v>
      </c>
      <c r="BN9" s="40" t="s">
        <v>256</v>
      </c>
      <c r="BO9" s="40" t="s">
        <v>291</v>
      </c>
      <c r="BP9" s="40" t="s">
        <v>295</v>
      </c>
      <c r="BQ9" s="40" t="s">
        <v>307</v>
      </c>
      <c r="BR9" s="40" t="s">
        <v>308</v>
      </c>
      <c r="BS9" s="40" t="s">
        <v>325</v>
      </c>
      <c r="BT9" s="40" t="s">
        <v>335</v>
      </c>
      <c r="BU9" s="40" t="s">
        <v>336</v>
      </c>
    </row>
    <row r="10" spans="1:73" s="2" customFormat="1" ht="25.15" customHeight="1" thickTop="1" x14ac:dyDescent="0.25">
      <c r="A10" s="42">
        <v>45237</v>
      </c>
      <c r="B10" s="38" t="s">
        <v>4</v>
      </c>
      <c r="C10" s="43">
        <v>1</v>
      </c>
      <c r="D10" s="44">
        <v>0</v>
      </c>
      <c r="E10" s="44">
        <v>0</v>
      </c>
      <c r="F10" s="43">
        <v>0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51"/>
      <c r="X10" s="37"/>
      <c r="Y10" s="51"/>
      <c r="Z10" s="51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37"/>
      <c r="AO10" s="37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</row>
    <row r="11" spans="1:73" s="2" customFormat="1" ht="25.15" customHeight="1" x14ac:dyDescent="0.25">
      <c r="A11" s="42">
        <v>45244</v>
      </c>
      <c r="B11" s="38" t="s">
        <v>4</v>
      </c>
      <c r="C11" s="47"/>
      <c r="D11" s="48"/>
      <c r="E11" s="48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9"/>
      <c r="W11" s="35">
        <v>3</v>
      </c>
      <c r="X11" s="35">
        <v>3</v>
      </c>
      <c r="Y11" s="35">
        <v>0</v>
      </c>
      <c r="Z11" s="35">
        <v>0</v>
      </c>
      <c r="AA11" s="36">
        <v>3</v>
      </c>
      <c r="AB11" s="36">
        <v>2</v>
      </c>
      <c r="AC11" s="36">
        <v>1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1</v>
      </c>
      <c r="AJ11" s="36">
        <v>4</v>
      </c>
      <c r="AK11" s="36">
        <v>0</v>
      </c>
      <c r="AL11" s="36">
        <v>0</v>
      </c>
      <c r="AM11" s="36">
        <v>2</v>
      </c>
      <c r="AN11" s="37"/>
      <c r="AO11" s="37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</row>
    <row r="12" spans="1:73" s="2" customFormat="1" ht="25.15" customHeight="1" x14ac:dyDescent="0.25">
      <c r="A12" s="42">
        <v>45251</v>
      </c>
      <c r="B12" s="38" t="s">
        <v>4</v>
      </c>
      <c r="C12" s="50"/>
      <c r="D12" s="51"/>
      <c r="E12" s="37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3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36">
        <v>2</v>
      </c>
      <c r="AO12" s="36">
        <v>1</v>
      </c>
      <c r="AP12" s="36">
        <v>0</v>
      </c>
      <c r="AQ12" s="36">
        <v>1</v>
      </c>
      <c r="AR12" s="36">
        <v>1</v>
      </c>
      <c r="AS12" s="36">
        <v>0</v>
      </c>
      <c r="AT12" s="36">
        <v>2</v>
      </c>
      <c r="AU12" s="36">
        <v>0</v>
      </c>
      <c r="AV12" s="36">
        <v>1</v>
      </c>
      <c r="AW12" s="36">
        <v>0</v>
      </c>
      <c r="AX12" s="36">
        <v>2</v>
      </c>
      <c r="AY12" s="36">
        <v>0</v>
      </c>
      <c r="AZ12" s="36">
        <v>1</v>
      </c>
      <c r="BA12" s="36">
        <v>3</v>
      </c>
      <c r="BB12" s="36">
        <v>0</v>
      </c>
      <c r="BC12" s="36">
        <v>2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</row>
    <row r="13" spans="1:73" s="2" customFormat="1" ht="25.15" customHeight="1" x14ac:dyDescent="0.25">
      <c r="A13" s="42">
        <v>45258</v>
      </c>
      <c r="B13" s="38" t="s">
        <v>4</v>
      </c>
      <c r="C13" s="54"/>
      <c r="D13" s="51"/>
      <c r="E13" s="37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3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6">
        <v>3</v>
      </c>
      <c r="BE13" s="36">
        <v>0</v>
      </c>
      <c r="BF13" s="36">
        <v>4</v>
      </c>
      <c r="BG13" s="36">
        <v>5</v>
      </c>
      <c r="BH13" s="36">
        <v>1</v>
      </c>
      <c r="BI13" s="36">
        <v>0</v>
      </c>
      <c r="BJ13" s="36">
        <v>0</v>
      </c>
      <c r="BK13" s="36">
        <v>0</v>
      </c>
      <c r="BL13" s="36">
        <v>0</v>
      </c>
      <c r="BM13" s="36">
        <v>1</v>
      </c>
      <c r="BN13" s="36">
        <v>0</v>
      </c>
      <c r="BO13" s="36">
        <v>0</v>
      </c>
      <c r="BP13" s="36">
        <v>0</v>
      </c>
      <c r="BQ13" s="36">
        <v>0</v>
      </c>
      <c r="BR13" s="36">
        <v>1</v>
      </c>
      <c r="BS13" s="36">
        <v>0</v>
      </c>
      <c r="BT13" s="36">
        <v>1</v>
      </c>
      <c r="BU13" s="36">
        <v>2</v>
      </c>
    </row>
    <row r="14" spans="1:73" s="2" customFormat="1" ht="25.15" customHeight="1" x14ac:dyDescent="0.25">
      <c r="A14" s="42">
        <v>45265</v>
      </c>
      <c r="B14" s="45" t="s">
        <v>4</v>
      </c>
      <c r="C14" s="36">
        <v>2</v>
      </c>
      <c r="D14" s="36">
        <v>1</v>
      </c>
      <c r="E14" s="36">
        <v>0</v>
      </c>
      <c r="F14" s="36">
        <v>1</v>
      </c>
      <c r="G14" s="36">
        <v>1</v>
      </c>
      <c r="H14" s="36">
        <v>0</v>
      </c>
      <c r="I14" s="36">
        <v>2</v>
      </c>
      <c r="J14" s="36">
        <v>0</v>
      </c>
      <c r="K14" s="36">
        <v>0</v>
      </c>
      <c r="L14" s="36">
        <v>4</v>
      </c>
      <c r="M14" s="36">
        <v>0</v>
      </c>
      <c r="N14" s="36">
        <v>0</v>
      </c>
      <c r="O14" s="36">
        <v>0</v>
      </c>
      <c r="P14" s="36">
        <v>0</v>
      </c>
      <c r="Q14" s="36">
        <v>3</v>
      </c>
      <c r="R14" s="36">
        <v>0</v>
      </c>
      <c r="S14" s="36">
        <v>3</v>
      </c>
      <c r="T14" s="36">
        <v>3</v>
      </c>
      <c r="U14" s="36">
        <v>0</v>
      </c>
      <c r="V14" s="46">
        <v>0</v>
      </c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</row>
    <row r="15" spans="1:73" s="2" customFormat="1" ht="25.15" customHeight="1" x14ac:dyDescent="0.25">
      <c r="A15" s="42">
        <v>45272</v>
      </c>
      <c r="B15" s="45" t="s">
        <v>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  <c r="W15" s="36">
        <v>2</v>
      </c>
      <c r="X15" s="36">
        <v>3</v>
      </c>
      <c r="Y15" s="36">
        <v>0</v>
      </c>
      <c r="Z15" s="36">
        <v>0</v>
      </c>
      <c r="AA15" s="36">
        <v>2</v>
      </c>
      <c r="AB15" s="36">
        <v>2</v>
      </c>
      <c r="AC15" s="36">
        <v>1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1</v>
      </c>
      <c r="AJ15" s="36">
        <v>3</v>
      </c>
      <c r="AK15" s="36">
        <v>0</v>
      </c>
      <c r="AL15" s="36">
        <v>0</v>
      </c>
      <c r="AM15" s="36">
        <v>0</v>
      </c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</row>
    <row r="16" spans="1:73" s="2" customFormat="1" ht="25.15" customHeight="1" x14ac:dyDescent="0.25">
      <c r="A16" s="42">
        <v>45279</v>
      </c>
      <c r="B16" s="45" t="s">
        <v>4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36">
        <v>2</v>
      </c>
      <c r="AO16" s="36">
        <v>1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1</v>
      </c>
      <c r="AZ16" s="36">
        <v>0</v>
      </c>
      <c r="BA16" s="36">
        <v>0</v>
      </c>
      <c r="BB16" s="36">
        <v>0</v>
      </c>
      <c r="BC16" s="36">
        <v>0</v>
      </c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</row>
    <row r="17" spans="1:73" s="2" customFormat="1" ht="25.15" customHeight="1" x14ac:dyDescent="0.25">
      <c r="A17" s="42">
        <v>45286</v>
      </c>
      <c r="B17" s="45" t="s">
        <v>4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6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36">
        <v>0</v>
      </c>
      <c r="BE17" s="36">
        <v>1</v>
      </c>
      <c r="BF17" s="36">
        <v>0</v>
      </c>
      <c r="BG17" s="36">
        <v>0</v>
      </c>
      <c r="BH17" s="36">
        <v>1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3</v>
      </c>
      <c r="BR17" s="36">
        <v>1</v>
      </c>
      <c r="BS17" s="36">
        <v>0</v>
      </c>
      <c r="BT17" s="36">
        <v>1</v>
      </c>
      <c r="BU17" s="36">
        <v>2</v>
      </c>
    </row>
    <row r="18" spans="1:73" s="32" customFormat="1" ht="25.15" customHeight="1" x14ac:dyDescent="0.3">
      <c r="A18" s="75"/>
      <c r="B18" s="94" t="s">
        <v>377</v>
      </c>
      <c r="C18" s="93">
        <f>MAX(C10:C17)</f>
        <v>2</v>
      </c>
      <c r="D18" s="93">
        <f t="shared" ref="D18:BO18" si="0">MAX(D10:D17)</f>
        <v>1</v>
      </c>
      <c r="E18" s="93">
        <f t="shared" si="0"/>
        <v>0</v>
      </c>
      <c r="F18" s="93">
        <f t="shared" si="0"/>
        <v>1</v>
      </c>
      <c r="G18" s="93">
        <f t="shared" si="0"/>
        <v>1</v>
      </c>
      <c r="H18" s="93">
        <f t="shared" si="0"/>
        <v>0</v>
      </c>
      <c r="I18" s="93">
        <f t="shared" si="0"/>
        <v>2</v>
      </c>
      <c r="J18" s="93">
        <f t="shared" si="0"/>
        <v>0</v>
      </c>
      <c r="K18" s="93">
        <f t="shared" si="0"/>
        <v>0</v>
      </c>
      <c r="L18" s="93">
        <f t="shared" si="0"/>
        <v>4</v>
      </c>
      <c r="M18" s="93">
        <f t="shared" si="0"/>
        <v>0</v>
      </c>
      <c r="N18" s="93">
        <f t="shared" si="0"/>
        <v>0</v>
      </c>
      <c r="O18" s="93">
        <f t="shared" si="0"/>
        <v>0</v>
      </c>
      <c r="P18" s="93">
        <f t="shared" si="0"/>
        <v>0</v>
      </c>
      <c r="Q18" s="93">
        <f t="shared" si="0"/>
        <v>3</v>
      </c>
      <c r="R18" s="93">
        <f t="shared" si="0"/>
        <v>0</v>
      </c>
      <c r="S18" s="93">
        <f t="shared" si="0"/>
        <v>3</v>
      </c>
      <c r="T18" s="93">
        <f t="shared" si="0"/>
        <v>3</v>
      </c>
      <c r="U18" s="93">
        <f t="shared" si="0"/>
        <v>0</v>
      </c>
      <c r="V18" s="93">
        <f t="shared" si="0"/>
        <v>0</v>
      </c>
      <c r="W18" s="93">
        <f t="shared" si="0"/>
        <v>3</v>
      </c>
      <c r="X18" s="93">
        <f t="shared" si="0"/>
        <v>3</v>
      </c>
      <c r="Y18" s="93">
        <f t="shared" si="0"/>
        <v>0</v>
      </c>
      <c r="Z18" s="93">
        <f t="shared" si="0"/>
        <v>0</v>
      </c>
      <c r="AA18" s="93">
        <f t="shared" si="0"/>
        <v>3</v>
      </c>
      <c r="AB18" s="93">
        <f t="shared" si="0"/>
        <v>2</v>
      </c>
      <c r="AC18" s="93">
        <f t="shared" si="0"/>
        <v>1</v>
      </c>
      <c r="AD18" s="93">
        <f t="shared" si="0"/>
        <v>0</v>
      </c>
      <c r="AE18" s="93">
        <f t="shared" si="0"/>
        <v>0</v>
      </c>
      <c r="AF18" s="93">
        <f t="shared" si="0"/>
        <v>0</v>
      </c>
      <c r="AG18" s="93">
        <f t="shared" si="0"/>
        <v>0</v>
      </c>
      <c r="AH18" s="93">
        <f t="shared" si="0"/>
        <v>0</v>
      </c>
      <c r="AI18" s="93">
        <f t="shared" si="0"/>
        <v>1</v>
      </c>
      <c r="AJ18" s="93">
        <f t="shared" si="0"/>
        <v>4</v>
      </c>
      <c r="AK18" s="93">
        <f t="shared" si="0"/>
        <v>0</v>
      </c>
      <c r="AL18" s="93">
        <f t="shared" si="0"/>
        <v>0</v>
      </c>
      <c r="AM18" s="93">
        <f t="shared" si="0"/>
        <v>2</v>
      </c>
      <c r="AN18" s="93">
        <f t="shared" si="0"/>
        <v>2</v>
      </c>
      <c r="AO18" s="93">
        <f t="shared" si="0"/>
        <v>1</v>
      </c>
      <c r="AP18" s="93">
        <f t="shared" si="0"/>
        <v>0</v>
      </c>
      <c r="AQ18" s="93">
        <f t="shared" si="0"/>
        <v>1</v>
      </c>
      <c r="AR18" s="93">
        <f t="shared" si="0"/>
        <v>1</v>
      </c>
      <c r="AS18" s="93">
        <f t="shared" si="0"/>
        <v>0</v>
      </c>
      <c r="AT18" s="93">
        <f t="shared" si="0"/>
        <v>2</v>
      </c>
      <c r="AU18" s="93">
        <f t="shared" si="0"/>
        <v>0</v>
      </c>
      <c r="AV18" s="93">
        <f t="shared" si="0"/>
        <v>1</v>
      </c>
      <c r="AW18" s="93">
        <f t="shared" si="0"/>
        <v>0</v>
      </c>
      <c r="AX18" s="93">
        <f t="shared" si="0"/>
        <v>2</v>
      </c>
      <c r="AY18" s="93">
        <f t="shared" si="0"/>
        <v>1</v>
      </c>
      <c r="AZ18" s="93">
        <f t="shared" si="0"/>
        <v>1</v>
      </c>
      <c r="BA18" s="93">
        <f t="shared" si="0"/>
        <v>3</v>
      </c>
      <c r="BB18" s="93">
        <f t="shared" si="0"/>
        <v>0</v>
      </c>
      <c r="BC18" s="93">
        <f t="shared" si="0"/>
        <v>2</v>
      </c>
      <c r="BD18" s="93">
        <f t="shared" si="0"/>
        <v>3</v>
      </c>
      <c r="BE18" s="93">
        <f t="shared" si="0"/>
        <v>1</v>
      </c>
      <c r="BF18" s="93">
        <f t="shared" si="0"/>
        <v>4</v>
      </c>
      <c r="BG18" s="93">
        <f t="shared" si="0"/>
        <v>5</v>
      </c>
      <c r="BH18" s="93">
        <f t="shared" si="0"/>
        <v>1</v>
      </c>
      <c r="BI18" s="93">
        <f t="shared" si="0"/>
        <v>0</v>
      </c>
      <c r="BJ18" s="93">
        <f t="shared" si="0"/>
        <v>0</v>
      </c>
      <c r="BK18" s="93">
        <f t="shared" si="0"/>
        <v>0</v>
      </c>
      <c r="BL18" s="93">
        <f t="shared" si="0"/>
        <v>0</v>
      </c>
      <c r="BM18" s="93">
        <f t="shared" si="0"/>
        <v>1</v>
      </c>
      <c r="BN18" s="93">
        <f t="shared" si="0"/>
        <v>0</v>
      </c>
      <c r="BO18" s="93">
        <f t="shared" si="0"/>
        <v>0</v>
      </c>
      <c r="BP18" s="93">
        <f t="shared" ref="BP18:BU18" si="1">MAX(BP10:BP17)</f>
        <v>0</v>
      </c>
      <c r="BQ18" s="93">
        <f t="shared" si="1"/>
        <v>3</v>
      </c>
      <c r="BR18" s="93">
        <f t="shared" si="1"/>
        <v>1</v>
      </c>
      <c r="BS18" s="93">
        <f t="shared" si="1"/>
        <v>0</v>
      </c>
      <c r="BT18" s="93">
        <f t="shared" si="1"/>
        <v>1</v>
      </c>
      <c r="BU18" s="93">
        <f t="shared" si="1"/>
        <v>2</v>
      </c>
    </row>
    <row r="19" spans="1:73" s="5" customFormat="1" ht="44.25" customHeight="1" x14ac:dyDescent="0.3">
      <c r="B19" s="95" t="s">
        <v>378</v>
      </c>
      <c r="C19" s="95">
        <f>MIN(C10:C17)</f>
        <v>1</v>
      </c>
      <c r="D19" s="95">
        <f t="shared" ref="D19:BO19" si="2">MIN(D10:D17)</f>
        <v>0</v>
      </c>
      <c r="E19" s="95">
        <f t="shared" si="2"/>
        <v>0</v>
      </c>
      <c r="F19" s="95">
        <f t="shared" si="2"/>
        <v>0</v>
      </c>
      <c r="G19" s="95">
        <f t="shared" si="2"/>
        <v>1</v>
      </c>
      <c r="H19" s="95">
        <f t="shared" si="2"/>
        <v>0</v>
      </c>
      <c r="I19" s="95">
        <f t="shared" si="2"/>
        <v>0</v>
      </c>
      <c r="J19" s="95">
        <f t="shared" si="2"/>
        <v>0</v>
      </c>
      <c r="K19" s="95">
        <f t="shared" si="2"/>
        <v>0</v>
      </c>
      <c r="L19" s="95">
        <f t="shared" si="2"/>
        <v>0</v>
      </c>
      <c r="M19" s="95">
        <f t="shared" si="2"/>
        <v>0</v>
      </c>
      <c r="N19" s="95">
        <f t="shared" si="2"/>
        <v>0</v>
      </c>
      <c r="O19" s="95">
        <f t="shared" si="2"/>
        <v>0</v>
      </c>
      <c r="P19" s="95">
        <f t="shared" si="2"/>
        <v>0</v>
      </c>
      <c r="Q19" s="95">
        <f t="shared" si="2"/>
        <v>0</v>
      </c>
      <c r="R19" s="95">
        <f t="shared" si="2"/>
        <v>0</v>
      </c>
      <c r="S19" s="95">
        <f t="shared" si="2"/>
        <v>0</v>
      </c>
      <c r="T19" s="95">
        <f t="shared" si="2"/>
        <v>0</v>
      </c>
      <c r="U19" s="95">
        <f t="shared" si="2"/>
        <v>0</v>
      </c>
      <c r="V19" s="95">
        <f t="shared" si="2"/>
        <v>0</v>
      </c>
      <c r="W19" s="95">
        <f t="shared" si="2"/>
        <v>2</v>
      </c>
      <c r="X19" s="95">
        <f t="shared" si="2"/>
        <v>3</v>
      </c>
      <c r="Y19" s="95">
        <f t="shared" si="2"/>
        <v>0</v>
      </c>
      <c r="Z19" s="95">
        <f t="shared" si="2"/>
        <v>0</v>
      </c>
      <c r="AA19" s="95">
        <f t="shared" si="2"/>
        <v>2</v>
      </c>
      <c r="AB19" s="95">
        <f t="shared" si="2"/>
        <v>2</v>
      </c>
      <c r="AC19" s="95">
        <f t="shared" si="2"/>
        <v>1</v>
      </c>
      <c r="AD19" s="95">
        <f t="shared" si="2"/>
        <v>0</v>
      </c>
      <c r="AE19" s="95">
        <f t="shared" si="2"/>
        <v>0</v>
      </c>
      <c r="AF19" s="95">
        <f t="shared" si="2"/>
        <v>0</v>
      </c>
      <c r="AG19" s="95">
        <f t="shared" si="2"/>
        <v>0</v>
      </c>
      <c r="AH19" s="95">
        <f t="shared" si="2"/>
        <v>0</v>
      </c>
      <c r="AI19" s="95">
        <f t="shared" si="2"/>
        <v>1</v>
      </c>
      <c r="AJ19" s="95">
        <f t="shared" si="2"/>
        <v>3</v>
      </c>
      <c r="AK19" s="95">
        <f t="shared" si="2"/>
        <v>0</v>
      </c>
      <c r="AL19" s="95">
        <f t="shared" si="2"/>
        <v>0</v>
      </c>
      <c r="AM19" s="95">
        <f t="shared" si="2"/>
        <v>0</v>
      </c>
      <c r="AN19" s="95">
        <f t="shared" si="2"/>
        <v>2</v>
      </c>
      <c r="AO19" s="95">
        <f t="shared" si="2"/>
        <v>1</v>
      </c>
      <c r="AP19" s="95">
        <f t="shared" si="2"/>
        <v>0</v>
      </c>
      <c r="AQ19" s="95">
        <f t="shared" si="2"/>
        <v>0</v>
      </c>
      <c r="AR19" s="95">
        <f t="shared" si="2"/>
        <v>0</v>
      </c>
      <c r="AS19" s="95">
        <f t="shared" si="2"/>
        <v>0</v>
      </c>
      <c r="AT19" s="95">
        <f t="shared" si="2"/>
        <v>0</v>
      </c>
      <c r="AU19" s="95">
        <f t="shared" si="2"/>
        <v>0</v>
      </c>
      <c r="AV19" s="95">
        <f t="shared" si="2"/>
        <v>0</v>
      </c>
      <c r="AW19" s="95">
        <f t="shared" si="2"/>
        <v>0</v>
      </c>
      <c r="AX19" s="95">
        <f t="shared" si="2"/>
        <v>0</v>
      </c>
      <c r="AY19" s="95">
        <f t="shared" si="2"/>
        <v>0</v>
      </c>
      <c r="AZ19" s="95">
        <f t="shared" si="2"/>
        <v>0</v>
      </c>
      <c r="BA19" s="95">
        <f t="shared" si="2"/>
        <v>0</v>
      </c>
      <c r="BB19" s="95">
        <f t="shared" si="2"/>
        <v>0</v>
      </c>
      <c r="BC19" s="95">
        <f t="shared" si="2"/>
        <v>0</v>
      </c>
      <c r="BD19" s="95">
        <f t="shared" si="2"/>
        <v>0</v>
      </c>
      <c r="BE19" s="95">
        <f t="shared" si="2"/>
        <v>0</v>
      </c>
      <c r="BF19" s="95">
        <f t="shared" si="2"/>
        <v>0</v>
      </c>
      <c r="BG19" s="95">
        <f t="shared" si="2"/>
        <v>0</v>
      </c>
      <c r="BH19" s="95">
        <f t="shared" si="2"/>
        <v>1</v>
      </c>
      <c r="BI19" s="95">
        <f t="shared" si="2"/>
        <v>0</v>
      </c>
      <c r="BJ19" s="95">
        <f t="shared" si="2"/>
        <v>0</v>
      </c>
      <c r="BK19" s="95">
        <f t="shared" si="2"/>
        <v>0</v>
      </c>
      <c r="BL19" s="95">
        <f t="shared" si="2"/>
        <v>0</v>
      </c>
      <c r="BM19" s="95">
        <f t="shared" si="2"/>
        <v>0</v>
      </c>
      <c r="BN19" s="95">
        <f t="shared" si="2"/>
        <v>0</v>
      </c>
      <c r="BO19" s="95">
        <f t="shared" si="2"/>
        <v>0</v>
      </c>
      <c r="BP19" s="95">
        <f t="shared" ref="BP19:BU19" si="3">MIN(BP10:BP17)</f>
        <v>0</v>
      </c>
      <c r="BQ19" s="95">
        <f t="shared" si="3"/>
        <v>0</v>
      </c>
      <c r="BR19" s="95">
        <f t="shared" si="3"/>
        <v>1</v>
      </c>
      <c r="BS19" s="95">
        <f t="shared" si="3"/>
        <v>0</v>
      </c>
      <c r="BT19" s="95">
        <f t="shared" si="3"/>
        <v>1</v>
      </c>
      <c r="BU19" s="95">
        <f t="shared" si="3"/>
        <v>2</v>
      </c>
    </row>
    <row r="20" spans="1:73" s="5" customFormat="1" ht="55.5" customHeight="1" x14ac:dyDescent="0.3"/>
    <row r="21" spans="1:73" s="5" customFormat="1" ht="42.6" customHeight="1" x14ac:dyDescent="0.3"/>
    <row r="22" spans="1:73" s="5" customFormat="1" ht="56.25" customHeight="1" x14ac:dyDescent="0.3"/>
    <row r="23" spans="1:73" s="5" customFormat="1" ht="54" customHeight="1" x14ac:dyDescent="0.3"/>
    <row r="24" spans="1:73" s="5" customFormat="1" ht="34.9" customHeight="1" x14ac:dyDescent="0.3"/>
    <row r="25" spans="1:73" s="5" customFormat="1" ht="54" customHeight="1" x14ac:dyDescent="0.3"/>
    <row r="26" spans="1:73" s="5" customFormat="1" ht="63" customHeight="1" x14ac:dyDescent="0.3"/>
    <row r="27" spans="1:73" s="5" customFormat="1" ht="63.75" customHeight="1" x14ac:dyDescent="0.3"/>
    <row r="28" spans="1:73" s="5" customFormat="1" ht="34.9" customHeight="1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73" x14ac:dyDescent="0.3">
      <c r="A29" s="1"/>
      <c r="B29" s="1"/>
    </row>
    <row r="30" spans="1:73" x14ac:dyDescent="0.3">
      <c r="A30" s="1"/>
      <c r="B30" s="1"/>
    </row>
    <row r="31" spans="1:73" x14ac:dyDescent="0.3">
      <c r="A31" s="1"/>
      <c r="B31" s="1"/>
    </row>
    <row r="32" spans="1:73" ht="38.25" customHeight="1" x14ac:dyDescent="0.3">
      <c r="A32" s="1"/>
      <c r="B32" s="1"/>
    </row>
    <row r="33" s="1" customFormat="1" x14ac:dyDescent="0.3"/>
    <row r="34" s="1" customFormat="1" x14ac:dyDescent="0.3"/>
    <row r="35" s="1" customFormat="1" x14ac:dyDescent="0.3"/>
    <row r="36" s="1" customFormat="1" ht="39" customHeight="1" x14ac:dyDescent="0.3"/>
    <row r="37" s="1" customFormat="1" x14ac:dyDescent="0.3"/>
    <row r="38" s="1" customFormat="1" ht="36" customHeight="1" x14ac:dyDescent="0.3"/>
    <row r="39" s="1" customFormat="1" x14ac:dyDescent="0.3"/>
    <row r="40" s="1" customFormat="1" ht="55.5" customHeight="1" x14ac:dyDescent="0.3"/>
    <row r="41" s="1" customFormat="1" ht="76.5" customHeigh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ht="15.75" customHeight="1" x14ac:dyDescent="0.3"/>
    <row r="47" s="1" customFormat="1" ht="51" customHeight="1" x14ac:dyDescent="0.3"/>
    <row r="48" s="1" customFormat="1" x14ac:dyDescent="0.3"/>
    <row r="49" s="1" customFormat="1" x14ac:dyDescent="0.3"/>
    <row r="50" s="1" customFormat="1" x14ac:dyDescent="0.3"/>
    <row r="51" s="1" customFormat="1" ht="36.75" customHeight="1" x14ac:dyDescent="0.3"/>
    <row r="52" s="1" customFormat="1" ht="39" customHeight="1" x14ac:dyDescent="0.3"/>
    <row r="53" s="1" customFormat="1" x14ac:dyDescent="0.3"/>
    <row r="54" s="1" customFormat="1" x14ac:dyDescent="0.3"/>
    <row r="55" s="1" customFormat="1" ht="38.25" customHeight="1" x14ac:dyDescent="0.3"/>
    <row r="56" s="1" customFormat="1" ht="48" customHeight="1" x14ac:dyDescent="0.3"/>
    <row r="57" s="1" customFormat="1" ht="51" customHeight="1" x14ac:dyDescent="0.3"/>
    <row r="58" s="1" customFormat="1" x14ac:dyDescent="0.3"/>
    <row r="59" s="1" customFormat="1" x14ac:dyDescent="0.3"/>
    <row r="60" s="1" customFormat="1" ht="38.25" customHeight="1" x14ac:dyDescent="0.3"/>
    <row r="61" s="1" customFormat="1" x14ac:dyDescent="0.3"/>
    <row r="62" s="1" customFormat="1" x14ac:dyDescent="0.3"/>
    <row r="63" s="1" customFormat="1" ht="38.25" customHeight="1" x14ac:dyDescent="0.3"/>
    <row r="64" s="1" customFormat="1" ht="39" customHeight="1" x14ac:dyDescent="0.3"/>
    <row r="65" s="1" customFormat="1" ht="75.75" customHeight="1" x14ac:dyDescent="0.3"/>
    <row r="66" s="1" customFormat="1" ht="38.25" customHeight="1" x14ac:dyDescent="0.3"/>
    <row r="67" s="1" customFormat="1" x14ac:dyDescent="0.3"/>
    <row r="68" s="1" customFormat="1" x14ac:dyDescent="0.3"/>
    <row r="69" s="1" customFormat="1" x14ac:dyDescent="0.3"/>
    <row r="70" s="1" customFormat="1" ht="38.25" customHeight="1" x14ac:dyDescent="0.3"/>
    <row r="71" s="1" customFormat="1" x14ac:dyDescent="0.3"/>
    <row r="72" s="1" customFormat="1" x14ac:dyDescent="0.3"/>
    <row r="73" s="1" customFormat="1" ht="51" customHeight="1" x14ac:dyDescent="0.3"/>
    <row r="74" s="1" customFormat="1" x14ac:dyDescent="0.3"/>
    <row r="75" s="1" customFormat="1" ht="38.25" customHeight="1" x14ac:dyDescent="0.3"/>
    <row r="76" s="1" customFormat="1" ht="51" customHeight="1" x14ac:dyDescent="0.3"/>
    <row r="77" s="1" customFormat="1" x14ac:dyDescent="0.3"/>
    <row r="78" s="1" customFormat="1" ht="38.25" customHeight="1" x14ac:dyDescent="0.3"/>
    <row r="79" s="1" customFormat="1" x14ac:dyDescent="0.3"/>
    <row r="80" s="1" customFormat="1" x14ac:dyDescent="0.3"/>
    <row r="81" spans="1:2" x14ac:dyDescent="0.3">
      <c r="A81" s="1"/>
      <c r="B81" s="1"/>
    </row>
    <row r="84" spans="1:2" ht="38.25" customHeight="1" x14ac:dyDescent="0.3"/>
    <row r="86" spans="1:2" ht="87" customHeight="1" x14ac:dyDescent="0.3"/>
    <row r="87" spans="1:2" ht="57" customHeight="1" x14ac:dyDescent="0.3"/>
    <row r="88" spans="1:2" ht="38.25" customHeight="1" x14ac:dyDescent="0.3"/>
    <row r="90" spans="1:2" ht="38.25" customHeight="1" x14ac:dyDescent="0.3"/>
    <row r="91" spans="1:2" ht="74.25" customHeight="1" x14ac:dyDescent="0.3"/>
    <row r="92" spans="1:2" ht="49.5" customHeight="1" x14ac:dyDescent="0.3"/>
    <row r="101" ht="38.25" customHeight="1" x14ac:dyDescent="0.3"/>
    <row r="104" ht="72.75" customHeight="1" x14ac:dyDescent="0.3"/>
    <row r="123" ht="69" customHeight="1" x14ac:dyDescent="0.3"/>
    <row r="129" ht="67.5" customHeight="1" x14ac:dyDescent="0.3"/>
    <row r="131" ht="44.25" customHeight="1" x14ac:dyDescent="0.3"/>
    <row r="137" ht="66" customHeight="1" x14ac:dyDescent="0.3"/>
    <row r="139" ht="41.25" customHeight="1" x14ac:dyDescent="0.3"/>
    <row r="141" ht="79.5" customHeight="1" x14ac:dyDescent="0.3"/>
    <row r="146" ht="51.75" customHeight="1" x14ac:dyDescent="0.3"/>
    <row r="147" ht="61.5" customHeight="1" x14ac:dyDescent="0.3"/>
    <row r="150" ht="48" customHeight="1" x14ac:dyDescent="0.3"/>
    <row r="158" ht="67.5" customHeight="1" x14ac:dyDescent="0.3"/>
    <row r="165" ht="40.5" customHeight="1" x14ac:dyDescent="0.3"/>
    <row r="179" ht="37.5" customHeight="1" x14ac:dyDescent="0.3"/>
    <row r="183" ht="42.75" customHeight="1" x14ac:dyDescent="0.3"/>
    <row r="206" ht="48" customHeight="1" x14ac:dyDescent="0.3"/>
    <row r="212" ht="38.25" customHeight="1" x14ac:dyDescent="0.3"/>
    <row r="213" ht="48" customHeight="1" x14ac:dyDescent="0.3"/>
    <row r="215" ht="69" customHeight="1" x14ac:dyDescent="0.3"/>
    <row r="223" ht="42" customHeight="1" x14ac:dyDescent="0.3"/>
    <row r="226" ht="39.75" customHeight="1" x14ac:dyDescent="0.3"/>
    <row r="232" ht="33" customHeight="1" x14ac:dyDescent="0.3"/>
    <row r="235" ht="48" customHeight="1" x14ac:dyDescent="0.3"/>
    <row r="236" ht="89.25" customHeight="1" x14ac:dyDescent="0.3"/>
    <row r="277" ht="48" customHeight="1" x14ac:dyDescent="0.3"/>
    <row r="281" ht="61.5" customHeight="1" x14ac:dyDescent="0.3"/>
    <row r="291" ht="43.5" customHeight="1" x14ac:dyDescent="0.3"/>
    <row r="294" ht="63.75" customHeight="1" x14ac:dyDescent="0.3"/>
    <row r="297" ht="95.25" customHeight="1" x14ac:dyDescent="0.3"/>
  </sheetData>
  <mergeCells count="15">
    <mergeCell ref="A8:A9"/>
    <mergeCell ref="B8:B9"/>
    <mergeCell ref="G8:H8"/>
    <mergeCell ref="P8:Q8"/>
    <mergeCell ref="A1:A2"/>
    <mergeCell ref="B1:H2"/>
    <mergeCell ref="A4:F4"/>
    <mergeCell ref="A5:F5"/>
    <mergeCell ref="A6:F6"/>
    <mergeCell ref="A7:F7"/>
    <mergeCell ref="AC8:AD8"/>
    <mergeCell ref="AL8:AM8"/>
    <mergeCell ref="BM8:BN8"/>
    <mergeCell ref="BQ8:BR8"/>
    <mergeCell ref="BT8:BU8"/>
  </mergeCells>
  <printOptions horizontalCentered="1"/>
  <pageMargins left="0.5" right="0.25" top="0.5" bottom="0.5" header="0.25" footer="0.25"/>
  <pageSetup paperSize="9" scale="86" orientation="landscape" horizontalDpi="300" verticalDpi="300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R298"/>
  <sheetViews>
    <sheetView topLeftCell="A4" zoomScale="79" zoomScaleNormal="79" zoomScalePageLayoutView="55" workbookViewId="0">
      <selection activeCell="B18" sqref="B18:B19"/>
    </sheetView>
  </sheetViews>
  <sheetFormatPr defaultColWidth="8.77734375" defaultRowHeight="15.75" x14ac:dyDescent="0.3"/>
  <cols>
    <col min="1" max="1" width="17.44140625" style="8" customWidth="1"/>
    <col min="2" max="2" width="10.33203125" style="8" customWidth="1"/>
    <col min="3" max="33" width="9.6640625" style="1" customWidth="1"/>
    <col min="34" max="34" width="11.44140625" style="1" customWidth="1"/>
    <col min="35" max="37" width="9.6640625" style="1" customWidth="1"/>
    <col min="38" max="16384" width="8.77734375" style="1"/>
  </cols>
  <sheetData>
    <row r="1" spans="1:148" s="2" customFormat="1" ht="42" customHeight="1" x14ac:dyDescent="0.25">
      <c r="A1" s="109"/>
      <c r="B1" s="110" t="s">
        <v>3</v>
      </c>
      <c r="C1" s="111"/>
      <c r="D1" s="111"/>
      <c r="E1" s="111"/>
      <c r="F1" s="111"/>
    </row>
    <row r="2" spans="1:148" s="2" customFormat="1" ht="31.15" customHeight="1" x14ac:dyDescent="0.25">
      <c r="A2" s="109"/>
      <c r="B2" s="113"/>
      <c r="C2" s="114"/>
      <c r="D2" s="114"/>
      <c r="E2" s="114"/>
      <c r="F2" s="114"/>
    </row>
    <row r="3" spans="1:148" s="2" customFormat="1" ht="11.45" customHeight="1" x14ac:dyDescent="0.25">
      <c r="A3" s="9"/>
      <c r="B3" s="9"/>
    </row>
    <row r="4" spans="1:148" s="2" customFormat="1" ht="64.5" customHeight="1" x14ac:dyDescent="0.25">
      <c r="A4" s="122"/>
      <c r="B4" s="122"/>
      <c r="C4" s="122"/>
      <c r="D4" s="122"/>
      <c r="E4" s="122"/>
      <c r="F4" s="123"/>
      <c r="G4" s="7" t="s">
        <v>7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</row>
    <row r="5" spans="1:148" s="2" customFormat="1" ht="34.15" customHeight="1" x14ac:dyDescent="0.25">
      <c r="A5" s="99" t="s">
        <v>0</v>
      </c>
      <c r="B5" s="100"/>
      <c r="C5" s="100"/>
      <c r="D5" s="100"/>
      <c r="E5" s="100"/>
      <c r="F5" s="101"/>
      <c r="G5" s="4">
        <v>100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</row>
    <row r="6" spans="1:148" s="2" customFormat="1" ht="32.450000000000003" customHeight="1" x14ac:dyDescent="0.25">
      <c r="A6" s="99" t="s">
        <v>1</v>
      </c>
      <c r="B6" s="100"/>
      <c r="C6" s="100"/>
      <c r="D6" s="100"/>
      <c r="E6" s="100"/>
      <c r="F6" s="101"/>
      <c r="G6" s="3">
        <v>20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</row>
    <row r="7" spans="1:148" s="2" customFormat="1" ht="30" customHeight="1" x14ac:dyDescent="0.25">
      <c r="A7" s="99" t="s">
        <v>2</v>
      </c>
      <c r="B7" s="100"/>
      <c r="C7" s="100"/>
      <c r="D7" s="100"/>
      <c r="E7" s="100"/>
      <c r="F7" s="101"/>
      <c r="G7" s="3">
        <v>50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</row>
    <row r="8" spans="1:148" s="2" customFormat="1" ht="111" customHeight="1" x14ac:dyDescent="0.25">
      <c r="A8" s="129" t="s">
        <v>6</v>
      </c>
      <c r="B8" s="129" t="s">
        <v>5</v>
      </c>
      <c r="C8" s="124" t="s">
        <v>9</v>
      </c>
      <c r="D8" s="126"/>
      <c r="E8" s="124" t="s">
        <v>14</v>
      </c>
      <c r="F8" s="126"/>
      <c r="G8" s="127" t="s">
        <v>59</v>
      </c>
      <c r="H8" s="128"/>
      <c r="I8" s="127" t="s">
        <v>64</v>
      </c>
      <c r="J8" s="128"/>
      <c r="K8" s="124" t="s">
        <v>85</v>
      </c>
      <c r="L8" s="125"/>
      <c r="M8" s="125"/>
      <c r="N8" s="126"/>
      <c r="O8" s="127" t="s">
        <v>105</v>
      </c>
      <c r="P8" s="128"/>
      <c r="Q8" s="127" t="s">
        <v>115</v>
      </c>
      <c r="R8" s="128"/>
      <c r="S8" s="128"/>
      <c r="T8" s="127" t="s">
        <v>135</v>
      </c>
      <c r="U8" s="128"/>
      <c r="V8" s="128"/>
      <c r="W8" s="127" t="s">
        <v>165</v>
      </c>
      <c r="X8" s="128"/>
      <c r="Y8" s="128"/>
      <c r="Z8" s="127" t="s">
        <v>222</v>
      </c>
      <c r="AA8" s="128"/>
      <c r="AB8" s="128"/>
      <c r="AC8" s="59" t="s">
        <v>263</v>
      </c>
      <c r="AD8" s="59" t="s">
        <v>275</v>
      </c>
      <c r="AE8" s="127" t="s">
        <v>298</v>
      </c>
      <c r="AF8" s="128"/>
      <c r="AG8" s="128"/>
      <c r="AH8" s="59" t="s">
        <v>346</v>
      </c>
      <c r="AI8" s="59" t="s">
        <v>350</v>
      </c>
      <c r="AJ8" s="133" t="s">
        <v>354</v>
      </c>
      <c r="AK8" s="134"/>
      <c r="AL8" s="60" t="s">
        <v>19</v>
      </c>
      <c r="AM8" s="61" t="s">
        <v>23</v>
      </c>
      <c r="AN8" s="131" t="s">
        <v>34</v>
      </c>
      <c r="AO8" s="132"/>
      <c r="AP8" s="132"/>
      <c r="AQ8" s="131" t="s">
        <v>45</v>
      </c>
      <c r="AR8" s="132"/>
      <c r="AS8" s="132"/>
      <c r="AT8" s="131" t="s">
        <v>69</v>
      </c>
      <c r="AU8" s="132"/>
      <c r="AV8" s="131" t="s">
        <v>74</v>
      </c>
      <c r="AW8" s="132"/>
      <c r="AX8" s="132"/>
      <c r="AY8" s="131" t="s">
        <v>95</v>
      </c>
      <c r="AZ8" s="132"/>
      <c r="BA8" s="132"/>
      <c r="BB8" s="132"/>
      <c r="BC8" s="131" t="s">
        <v>128</v>
      </c>
      <c r="BD8" s="132"/>
      <c r="BE8" s="132"/>
      <c r="BF8" s="131" t="s">
        <v>141</v>
      </c>
      <c r="BG8" s="132"/>
      <c r="BH8" s="132"/>
      <c r="BI8" s="131" t="s">
        <v>199</v>
      </c>
      <c r="BJ8" s="132"/>
      <c r="BK8" s="132"/>
      <c r="BL8" s="131" t="s">
        <v>171</v>
      </c>
      <c r="BM8" s="132"/>
      <c r="BN8" s="131" t="s">
        <v>229</v>
      </c>
      <c r="BO8" s="132"/>
      <c r="BP8" s="132"/>
      <c r="BQ8" s="60" t="s">
        <v>267</v>
      </c>
      <c r="BR8" s="131" t="s">
        <v>279</v>
      </c>
      <c r="BS8" s="132"/>
      <c r="BT8" s="132"/>
      <c r="BU8" s="131" t="s">
        <v>315</v>
      </c>
      <c r="BV8" s="131"/>
      <c r="BW8" s="131"/>
      <c r="BX8" s="137"/>
      <c r="BY8" s="62" t="s">
        <v>27</v>
      </c>
      <c r="BZ8" s="135" t="s">
        <v>28</v>
      </c>
      <c r="CA8" s="136"/>
      <c r="CB8" s="136"/>
      <c r="CC8" s="135" t="s">
        <v>80</v>
      </c>
      <c r="CD8" s="136"/>
      <c r="CE8" s="138" t="s">
        <v>370</v>
      </c>
      <c r="CF8" s="138"/>
      <c r="CG8" s="135" t="s">
        <v>110</v>
      </c>
      <c r="CH8" s="136"/>
      <c r="CI8" s="135" t="s">
        <v>147</v>
      </c>
      <c r="CJ8" s="136"/>
      <c r="CK8" s="136"/>
      <c r="CL8" s="135" t="s">
        <v>176</v>
      </c>
      <c r="CM8" s="136"/>
      <c r="CN8" s="136"/>
      <c r="CO8" s="139" t="s">
        <v>183</v>
      </c>
      <c r="CP8" s="140"/>
      <c r="CQ8" s="141"/>
      <c r="CR8" s="135" t="s">
        <v>205</v>
      </c>
      <c r="CS8" s="136"/>
      <c r="CT8" s="136"/>
      <c r="CU8" s="135" t="s">
        <v>211</v>
      </c>
      <c r="CV8" s="136"/>
      <c r="CW8" s="135" t="s">
        <v>236</v>
      </c>
      <c r="CX8" s="136"/>
      <c r="CY8" s="136"/>
      <c r="CZ8" s="62" t="s">
        <v>250</v>
      </c>
      <c r="DA8" s="62" t="s">
        <v>271</v>
      </c>
      <c r="DB8" s="62" t="s">
        <v>286</v>
      </c>
      <c r="DC8" s="135" t="s">
        <v>329</v>
      </c>
      <c r="DD8" s="136"/>
      <c r="DE8" s="62" t="s">
        <v>342</v>
      </c>
      <c r="DF8" s="142" t="s">
        <v>40</v>
      </c>
      <c r="DG8" s="143"/>
      <c r="DH8" s="142" t="s">
        <v>52</v>
      </c>
      <c r="DI8" s="143"/>
      <c r="DJ8" s="143"/>
      <c r="DK8" s="142" t="s">
        <v>121</v>
      </c>
      <c r="DL8" s="143"/>
      <c r="DM8" s="143"/>
      <c r="DN8" s="142" t="s">
        <v>153</v>
      </c>
      <c r="DO8" s="143"/>
      <c r="DP8" s="143"/>
      <c r="DQ8" s="142" t="s">
        <v>159</v>
      </c>
      <c r="DR8" s="143"/>
      <c r="DS8" s="143"/>
      <c r="DT8" s="142" t="s">
        <v>189</v>
      </c>
      <c r="DU8" s="143"/>
      <c r="DV8" s="142" t="s">
        <v>194</v>
      </c>
      <c r="DW8" s="143"/>
      <c r="DX8" s="142" t="s">
        <v>216</v>
      </c>
      <c r="DY8" s="143"/>
      <c r="DZ8" s="143"/>
      <c r="EA8" s="142" t="s">
        <v>243</v>
      </c>
      <c r="EB8" s="143"/>
      <c r="EC8" s="143"/>
      <c r="ED8" s="142" t="s">
        <v>254</v>
      </c>
      <c r="EE8" s="143"/>
      <c r="EF8" s="143"/>
      <c r="EG8" s="143"/>
      <c r="EH8" s="63" t="s">
        <v>290</v>
      </c>
      <c r="EI8" s="63" t="s">
        <v>294</v>
      </c>
      <c r="EJ8" s="142" t="s">
        <v>306</v>
      </c>
      <c r="EK8" s="143"/>
      <c r="EL8" s="143"/>
      <c r="EM8" s="143"/>
      <c r="EN8" s="142" t="s">
        <v>324</v>
      </c>
      <c r="EO8" s="143"/>
      <c r="EP8" s="142" t="s">
        <v>334</v>
      </c>
      <c r="EQ8" s="143"/>
      <c r="ER8" s="143"/>
    </row>
    <row r="9" spans="1:148" s="2" customFormat="1" ht="24" customHeight="1" x14ac:dyDescent="0.25">
      <c r="A9" s="130"/>
      <c r="B9" s="130"/>
      <c r="C9" s="64" t="s">
        <v>11</v>
      </c>
      <c r="D9" s="64" t="s">
        <v>12</v>
      </c>
      <c r="E9" s="64" t="s">
        <v>16</v>
      </c>
      <c r="F9" s="64" t="s">
        <v>17</v>
      </c>
      <c r="G9" s="64" t="s">
        <v>61</v>
      </c>
      <c r="H9" s="64" t="s">
        <v>62</v>
      </c>
      <c r="I9" s="64" t="s">
        <v>66</v>
      </c>
      <c r="J9" s="64" t="s">
        <v>67</v>
      </c>
      <c r="K9" s="64" t="s">
        <v>88</v>
      </c>
      <c r="L9" s="64" t="s">
        <v>89</v>
      </c>
      <c r="M9" s="64" t="s">
        <v>90</v>
      </c>
      <c r="N9" s="64" t="s">
        <v>91</v>
      </c>
      <c r="O9" s="64" t="s">
        <v>107</v>
      </c>
      <c r="P9" s="64" t="s">
        <v>108</v>
      </c>
      <c r="Q9" s="64" t="s">
        <v>117</v>
      </c>
      <c r="R9" s="64" t="s">
        <v>118</v>
      </c>
      <c r="S9" s="64" t="s">
        <v>119</v>
      </c>
      <c r="T9" s="64" t="s">
        <v>137</v>
      </c>
      <c r="U9" s="64" t="s">
        <v>138</v>
      </c>
      <c r="V9" s="64" t="s">
        <v>139</v>
      </c>
      <c r="W9" s="64" t="s">
        <v>167</v>
      </c>
      <c r="X9" s="64" t="s">
        <v>168</v>
      </c>
      <c r="Y9" s="64" t="s">
        <v>169</v>
      </c>
      <c r="Z9" s="64" t="s">
        <v>224</v>
      </c>
      <c r="AA9" s="64" t="s">
        <v>225</v>
      </c>
      <c r="AB9" s="64" t="s">
        <v>226</v>
      </c>
      <c r="AC9" s="64" t="s">
        <v>265</v>
      </c>
      <c r="AD9" s="64" t="s">
        <v>277</v>
      </c>
      <c r="AE9" s="64" t="s">
        <v>301</v>
      </c>
      <c r="AF9" s="64" t="s">
        <v>302</v>
      </c>
      <c r="AG9" s="64" t="s">
        <v>303</v>
      </c>
      <c r="AH9" s="64" t="s">
        <v>348</v>
      </c>
      <c r="AI9" s="64" t="s">
        <v>352</v>
      </c>
      <c r="AJ9" s="64" t="s">
        <v>356</v>
      </c>
      <c r="AK9" s="64" t="s">
        <v>357</v>
      </c>
      <c r="AL9" s="65" t="s">
        <v>21</v>
      </c>
      <c r="AM9" s="66" t="s">
        <v>25</v>
      </c>
      <c r="AN9" s="66" t="s">
        <v>36</v>
      </c>
      <c r="AO9" s="66" t="s">
        <v>37</v>
      </c>
      <c r="AP9" s="66" t="s">
        <v>38</v>
      </c>
      <c r="AQ9" s="66" t="s">
        <v>47</v>
      </c>
      <c r="AR9" s="66" t="s">
        <v>48</v>
      </c>
      <c r="AS9" s="66" t="s">
        <v>49</v>
      </c>
      <c r="AT9" s="66" t="s">
        <v>71</v>
      </c>
      <c r="AU9" s="66" t="s">
        <v>72</v>
      </c>
      <c r="AV9" s="66" t="s">
        <v>76</v>
      </c>
      <c r="AW9" s="66" t="s">
        <v>77</v>
      </c>
      <c r="AX9" s="66" t="s">
        <v>78</v>
      </c>
      <c r="AY9" s="66" t="s">
        <v>98</v>
      </c>
      <c r="AZ9" s="66" t="s">
        <v>99</v>
      </c>
      <c r="BA9" s="66" t="s">
        <v>100</v>
      </c>
      <c r="BB9" s="66" t="s">
        <v>101</v>
      </c>
      <c r="BC9" s="66" t="s">
        <v>130</v>
      </c>
      <c r="BD9" s="66" t="s">
        <v>131</v>
      </c>
      <c r="BE9" s="66" t="s">
        <v>132</v>
      </c>
      <c r="BF9" s="66" t="s">
        <v>143</v>
      </c>
      <c r="BG9" s="66" t="s">
        <v>144</v>
      </c>
      <c r="BH9" s="66" t="s">
        <v>145</v>
      </c>
      <c r="BI9" s="66" t="s">
        <v>201</v>
      </c>
      <c r="BJ9" s="66" t="s">
        <v>202</v>
      </c>
      <c r="BK9" s="66" t="s">
        <v>203</v>
      </c>
      <c r="BL9" s="66" t="s">
        <v>173</v>
      </c>
      <c r="BM9" s="66" t="s">
        <v>174</v>
      </c>
      <c r="BN9" s="66" t="s">
        <v>231</v>
      </c>
      <c r="BO9" s="66" t="s">
        <v>232</v>
      </c>
      <c r="BP9" s="66" t="s">
        <v>233</v>
      </c>
      <c r="BQ9" s="66" t="s">
        <v>269</v>
      </c>
      <c r="BR9" s="66" t="s">
        <v>281</v>
      </c>
      <c r="BS9" s="66" t="s">
        <v>282</v>
      </c>
      <c r="BT9" s="66" t="s">
        <v>283</v>
      </c>
      <c r="BU9" s="66" t="s">
        <v>318</v>
      </c>
      <c r="BV9" s="66" t="s">
        <v>319</v>
      </c>
      <c r="BW9" s="66" t="s">
        <v>320</v>
      </c>
      <c r="BX9" s="67" t="s">
        <v>321</v>
      </c>
      <c r="BY9" s="68" t="s">
        <v>364</v>
      </c>
      <c r="BZ9" s="68" t="s">
        <v>30</v>
      </c>
      <c r="CA9" s="68" t="s">
        <v>31</v>
      </c>
      <c r="CB9" s="68" t="s">
        <v>32</v>
      </c>
      <c r="CC9" s="68" t="s">
        <v>82</v>
      </c>
      <c r="CD9" s="68" t="s">
        <v>83</v>
      </c>
      <c r="CE9" s="69" t="s">
        <v>366</v>
      </c>
      <c r="CF9" s="69" t="s">
        <v>367</v>
      </c>
      <c r="CG9" s="68" t="s">
        <v>112</v>
      </c>
      <c r="CH9" s="68" t="s">
        <v>113</v>
      </c>
      <c r="CI9" s="68" t="s">
        <v>149</v>
      </c>
      <c r="CJ9" s="68" t="s">
        <v>150</v>
      </c>
      <c r="CK9" s="68" t="s">
        <v>151</v>
      </c>
      <c r="CL9" s="68" t="s">
        <v>178</v>
      </c>
      <c r="CM9" s="68" t="s">
        <v>179</v>
      </c>
      <c r="CN9" s="68" t="s">
        <v>180</v>
      </c>
      <c r="CO9" s="68" t="s">
        <v>185</v>
      </c>
      <c r="CP9" s="68" t="s">
        <v>186</v>
      </c>
      <c r="CQ9" s="68" t="s">
        <v>187</v>
      </c>
      <c r="CR9" s="68" t="s">
        <v>207</v>
      </c>
      <c r="CS9" s="68" t="s">
        <v>208</v>
      </c>
      <c r="CT9" s="68" t="s">
        <v>209</v>
      </c>
      <c r="CU9" s="68" t="s">
        <v>213</v>
      </c>
      <c r="CV9" s="68" t="s">
        <v>214</v>
      </c>
      <c r="CW9" s="68" t="s">
        <v>238</v>
      </c>
      <c r="CX9" s="68" t="s">
        <v>239</v>
      </c>
      <c r="CY9" s="68" t="s">
        <v>240</v>
      </c>
      <c r="CZ9" s="68" t="s">
        <v>252</v>
      </c>
      <c r="DA9" s="68" t="s">
        <v>273</v>
      </c>
      <c r="DB9" s="68" t="s">
        <v>288</v>
      </c>
      <c r="DC9" s="68" t="s">
        <v>331</v>
      </c>
      <c r="DD9" s="68" t="s">
        <v>332</v>
      </c>
      <c r="DE9" s="68" t="s">
        <v>344</v>
      </c>
      <c r="DF9" s="64" t="s">
        <v>42</v>
      </c>
      <c r="DG9" s="64" t="s">
        <v>43</v>
      </c>
      <c r="DH9" s="64" t="s">
        <v>54</v>
      </c>
      <c r="DI9" s="64" t="s">
        <v>55</v>
      </c>
      <c r="DJ9" s="64" t="s">
        <v>56</v>
      </c>
      <c r="DK9" s="64" t="s">
        <v>123</v>
      </c>
      <c r="DL9" s="64" t="s">
        <v>124</v>
      </c>
      <c r="DM9" s="64" t="s">
        <v>125</v>
      </c>
      <c r="DN9" s="64" t="s">
        <v>155</v>
      </c>
      <c r="DO9" s="64" t="s">
        <v>156</v>
      </c>
      <c r="DP9" s="64" t="s">
        <v>157</v>
      </c>
      <c r="DQ9" s="64" t="s">
        <v>161</v>
      </c>
      <c r="DR9" s="64" t="s">
        <v>162</v>
      </c>
      <c r="DS9" s="64" t="s">
        <v>163</v>
      </c>
      <c r="DT9" s="64" t="s">
        <v>191</v>
      </c>
      <c r="DU9" s="64" t="s">
        <v>192</v>
      </c>
      <c r="DV9" s="64" t="s">
        <v>196</v>
      </c>
      <c r="DW9" s="64" t="s">
        <v>197</v>
      </c>
      <c r="DX9" s="64" t="s">
        <v>218</v>
      </c>
      <c r="DY9" s="64" t="s">
        <v>219</v>
      </c>
      <c r="DZ9" s="64" t="s">
        <v>220</v>
      </c>
      <c r="EA9" s="64" t="s">
        <v>245</v>
      </c>
      <c r="EB9" s="64" t="s">
        <v>246</v>
      </c>
      <c r="EC9" s="64" t="s">
        <v>247</v>
      </c>
      <c r="ED9" s="64" t="s">
        <v>257</v>
      </c>
      <c r="EE9" s="64" t="s">
        <v>258</v>
      </c>
      <c r="EF9" s="64" t="s">
        <v>259</v>
      </c>
      <c r="EG9" s="64" t="s">
        <v>260</v>
      </c>
      <c r="EH9" s="64" t="s">
        <v>292</v>
      </c>
      <c r="EI9" s="64" t="s">
        <v>296</v>
      </c>
      <c r="EJ9" s="64" t="s">
        <v>309</v>
      </c>
      <c r="EK9" s="64" t="s">
        <v>310</v>
      </c>
      <c r="EL9" s="64" t="s">
        <v>311</v>
      </c>
      <c r="EM9" s="64" t="s">
        <v>312</v>
      </c>
      <c r="EN9" s="64" t="s">
        <v>326</v>
      </c>
      <c r="EO9" s="64" t="s">
        <v>327</v>
      </c>
      <c r="EP9" s="64" t="s">
        <v>337</v>
      </c>
      <c r="EQ9" s="64" t="s">
        <v>338</v>
      </c>
      <c r="ER9" s="64" t="s">
        <v>339</v>
      </c>
    </row>
    <row r="10" spans="1:148" s="15" customFormat="1" ht="25.15" customHeight="1" x14ac:dyDescent="0.25">
      <c r="A10" s="70">
        <v>45237</v>
      </c>
      <c r="B10" s="4" t="s">
        <v>4</v>
      </c>
      <c r="C10" s="71">
        <v>1</v>
      </c>
      <c r="D10" s="71">
        <v>0</v>
      </c>
      <c r="E10" s="71">
        <v>0</v>
      </c>
      <c r="F10" s="71">
        <v>1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7</v>
      </c>
      <c r="P10" s="71">
        <v>2</v>
      </c>
      <c r="Q10" s="71">
        <v>0</v>
      </c>
      <c r="R10" s="71">
        <v>0</v>
      </c>
      <c r="S10" s="71">
        <v>0</v>
      </c>
      <c r="T10" s="71">
        <v>0</v>
      </c>
      <c r="U10" s="71">
        <v>5</v>
      </c>
      <c r="V10" s="71">
        <v>0</v>
      </c>
      <c r="W10" s="71">
        <v>3</v>
      </c>
      <c r="X10" s="71">
        <v>1</v>
      </c>
      <c r="Y10" s="71">
        <v>0</v>
      </c>
      <c r="Z10" s="71">
        <v>0</v>
      </c>
      <c r="AA10" s="71">
        <v>0</v>
      </c>
      <c r="AB10" s="71">
        <v>8</v>
      </c>
      <c r="AC10" s="71">
        <v>4</v>
      </c>
      <c r="AD10" s="71">
        <v>5</v>
      </c>
      <c r="AE10" s="71">
        <v>0</v>
      </c>
      <c r="AF10" s="71">
        <v>1</v>
      </c>
      <c r="AG10" s="71">
        <v>5</v>
      </c>
      <c r="AH10" s="71">
        <v>2</v>
      </c>
      <c r="AI10" s="71">
        <v>0</v>
      </c>
      <c r="AJ10" s="71">
        <v>0</v>
      </c>
      <c r="AK10" s="71">
        <v>1</v>
      </c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</row>
    <row r="11" spans="1:148" s="15" customFormat="1" ht="25.15" customHeight="1" x14ac:dyDescent="0.25">
      <c r="A11" s="70">
        <v>45244</v>
      </c>
      <c r="B11" s="4" t="s">
        <v>4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1">
        <v>14</v>
      </c>
      <c r="AM11" s="71">
        <v>0</v>
      </c>
      <c r="AN11" s="71">
        <v>0</v>
      </c>
      <c r="AO11" s="71">
        <v>0</v>
      </c>
      <c r="AP11" s="71">
        <v>4</v>
      </c>
      <c r="AQ11" s="71">
        <v>2</v>
      </c>
      <c r="AR11" s="71">
        <v>2</v>
      </c>
      <c r="AS11" s="71">
        <v>3</v>
      </c>
      <c r="AT11" s="71">
        <v>0</v>
      </c>
      <c r="AU11" s="71">
        <v>0</v>
      </c>
      <c r="AV11" s="71">
        <v>0</v>
      </c>
      <c r="AW11" s="71">
        <v>15</v>
      </c>
      <c r="AX11" s="71">
        <v>5</v>
      </c>
      <c r="AY11" s="71">
        <v>0</v>
      </c>
      <c r="AZ11" s="71">
        <v>1</v>
      </c>
      <c r="BA11" s="71">
        <v>2</v>
      </c>
      <c r="BB11" s="71">
        <v>0</v>
      </c>
      <c r="BC11" s="71">
        <v>0</v>
      </c>
      <c r="BD11" s="71">
        <v>0</v>
      </c>
      <c r="BE11" s="71">
        <v>0</v>
      </c>
      <c r="BF11" s="71">
        <v>0</v>
      </c>
      <c r="BG11" s="71">
        <v>0</v>
      </c>
      <c r="BH11" s="71">
        <v>1</v>
      </c>
      <c r="BI11" s="71">
        <v>0</v>
      </c>
      <c r="BJ11" s="71">
        <v>0</v>
      </c>
      <c r="BK11" s="71">
        <v>0</v>
      </c>
      <c r="BL11" s="71">
        <v>0</v>
      </c>
      <c r="BM11" s="71">
        <v>0</v>
      </c>
      <c r="BN11" s="71">
        <v>0</v>
      </c>
      <c r="BO11" s="71">
        <v>0</v>
      </c>
      <c r="BP11" s="71">
        <v>0</v>
      </c>
      <c r="BQ11" s="71">
        <v>2</v>
      </c>
      <c r="BR11" s="71">
        <v>1</v>
      </c>
      <c r="BS11" s="71">
        <v>0</v>
      </c>
      <c r="BT11" s="71">
        <v>0</v>
      </c>
      <c r="BU11" s="71">
        <v>1</v>
      </c>
      <c r="BV11" s="71">
        <v>2</v>
      </c>
      <c r="BW11" s="71">
        <v>2</v>
      </c>
      <c r="BX11" s="71">
        <v>2</v>
      </c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</row>
    <row r="12" spans="1:148" s="15" customFormat="1" ht="25.15" customHeight="1" x14ac:dyDescent="0.25">
      <c r="A12" s="70">
        <v>45251</v>
      </c>
      <c r="B12" s="4" t="s">
        <v>4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1">
        <v>5</v>
      </c>
      <c r="BZ12" s="71">
        <v>1</v>
      </c>
      <c r="CA12" s="71">
        <v>0</v>
      </c>
      <c r="CB12" s="71">
        <v>2</v>
      </c>
      <c r="CC12" s="71">
        <v>1</v>
      </c>
      <c r="CD12" s="71">
        <v>0</v>
      </c>
      <c r="CE12" s="71">
        <v>3</v>
      </c>
      <c r="CF12" s="71">
        <v>2</v>
      </c>
      <c r="CG12" s="71">
        <v>0</v>
      </c>
      <c r="CH12" s="71">
        <v>0</v>
      </c>
      <c r="CI12" s="71">
        <v>0</v>
      </c>
      <c r="CJ12" s="71">
        <v>11</v>
      </c>
      <c r="CK12" s="71">
        <v>3</v>
      </c>
      <c r="CL12" s="71">
        <v>0</v>
      </c>
      <c r="CM12" s="71">
        <v>1</v>
      </c>
      <c r="CN12" s="71">
        <v>2</v>
      </c>
      <c r="CO12" s="71">
        <v>0</v>
      </c>
      <c r="CP12" s="71">
        <v>0</v>
      </c>
      <c r="CQ12" s="71">
        <v>0</v>
      </c>
      <c r="CR12" s="71">
        <v>1</v>
      </c>
      <c r="CS12" s="71">
        <v>0</v>
      </c>
      <c r="CT12" s="71">
        <v>4</v>
      </c>
      <c r="CU12" s="71">
        <v>1</v>
      </c>
      <c r="CV12" s="71">
        <v>0</v>
      </c>
      <c r="CW12" s="71">
        <v>0</v>
      </c>
      <c r="CX12" s="71">
        <v>2</v>
      </c>
      <c r="CY12" s="71">
        <v>1</v>
      </c>
      <c r="CZ12" s="71">
        <v>0</v>
      </c>
      <c r="DA12" s="71">
        <v>5</v>
      </c>
      <c r="DB12" s="71">
        <v>0</v>
      </c>
      <c r="DC12" s="71">
        <v>0</v>
      </c>
      <c r="DD12" s="71">
        <v>1</v>
      </c>
      <c r="DE12" s="71">
        <v>2</v>
      </c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</row>
    <row r="13" spans="1:148" s="15" customFormat="1" ht="25.15" customHeight="1" x14ac:dyDescent="0.25">
      <c r="A13" s="70">
        <v>45258</v>
      </c>
      <c r="B13" s="4" t="s">
        <v>4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1">
        <v>10</v>
      </c>
      <c r="DG13" s="71">
        <v>1</v>
      </c>
      <c r="DH13" s="71">
        <v>3</v>
      </c>
      <c r="DI13" s="71">
        <v>0</v>
      </c>
      <c r="DJ13" s="71">
        <v>1</v>
      </c>
      <c r="DK13" s="71">
        <v>2</v>
      </c>
      <c r="DL13" s="71">
        <v>0</v>
      </c>
      <c r="DM13" s="71">
        <v>0</v>
      </c>
      <c r="DN13" s="71">
        <v>2</v>
      </c>
      <c r="DO13" s="71">
        <v>9</v>
      </c>
      <c r="DP13" s="71">
        <v>3</v>
      </c>
      <c r="DQ13" s="71">
        <v>1</v>
      </c>
      <c r="DR13" s="71">
        <v>0</v>
      </c>
      <c r="DS13" s="71">
        <v>0</v>
      </c>
      <c r="DT13" s="71">
        <v>2</v>
      </c>
      <c r="DU13" s="71">
        <v>0</v>
      </c>
      <c r="DV13" s="71">
        <v>0</v>
      </c>
      <c r="DW13" s="71">
        <v>2</v>
      </c>
      <c r="DX13" s="71">
        <v>0</v>
      </c>
      <c r="DY13" s="71">
        <v>0</v>
      </c>
      <c r="DZ13" s="71">
        <v>1</v>
      </c>
      <c r="EA13" s="71">
        <v>0</v>
      </c>
      <c r="EB13" s="71">
        <v>6</v>
      </c>
      <c r="EC13" s="71">
        <v>0</v>
      </c>
      <c r="ED13" s="71">
        <v>3</v>
      </c>
      <c r="EE13" s="71">
        <v>3</v>
      </c>
      <c r="EF13" s="71">
        <v>0</v>
      </c>
      <c r="EG13" s="71">
        <v>1</v>
      </c>
      <c r="EH13" s="71">
        <v>3</v>
      </c>
      <c r="EI13" s="71">
        <v>0</v>
      </c>
      <c r="EJ13" s="71">
        <v>1</v>
      </c>
      <c r="EK13" s="71">
        <v>0</v>
      </c>
      <c r="EL13" s="71">
        <v>1</v>
      </c>
      <c r="EM13" s="71">
        <v>0</v>
      </c>
      <c r="EN13" s="71">
        <v>0</v>
      </c>
      <c r="EO13" s="71">
        <v>2</v>
      </c>
      <c r="EP13" s="71">
        <v>1</v>
      </c>
      <c r="EQ13" s="71">
        <v>0</v>
      </c>
      <c r="ER13" s="71">
        <v>0</v>
      </c>
    </row>
    <row r="14" spans="1:148" s="15" customFormat="1" ht="25.15" customHeight="1" x14ac:dyDescent="0.25">
      <c r="A14" s="70">
        <v>45265</v>
      </c>
      <c r="B14" s="4" t="s">
        <v>4</v>
      </c>
      <c r="C14" s="71">
        <v>5</v>
      </c>
      <c r="D14" s="71">
        <v>6</v>
      </c>
      <c r="E14" s="71">
        <v>0</v>
      </c>
      <c r="F14" s="71">
        <v>2</v>
      </c>
      <c r="G14" s="71">
        <v>1</v>
      </c>
      <c r="H14" s="71">
        <v>0</v>
      </c>
      <c r="I14" s="71">
        <v>3</v>
      </c>
      <c r="J14" s="71">
        <v>2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1</v>
      </c>
      <c r="Q14" s="71">
        <v>0</v>
      </c>
      <c r="R14" s="71">
        <v>0</v>
      </c>
      <c r="S14" s="71">
        <v>0</v>
      </c>
      <c r="T14" s="71">
        <v>3</v>
      </c>
      <c r="U14" s="71">
        <v>1</v>
      </c>
      <c r="V14" s="71">
        <v>1</v>
      </c>
      <c r="W14" s="71">
        <v>0</v>
      </c>
      <c r="X14" s="71">
        <v>0</v>
      </c>
      <c r="Y14" s="71">
        <v>1</v>
      </c>
      <c r="Z14" s="71">
        <v>2</v>
      </c>
      <c r="AA14" s="71">
        <v>0</v>
      </c>
      <c r="AB14" s="71">
        <v>2</v>
      </c>
      <c r="AC14" s="71">
        <v>0</v>
      </c>
      <c r="AD14" s="71">
        <v>1</v>
      </c>
      <c r="AE14" s="71">
        <v>0</v>
      </c>
      <c r="AF14" s="71">
        <v>1</v>
      </c>
      <c r="AG14" s="71">
        <v>0</v>
      </c>
      <c r="AH14" s="71">
        <v>2</v>
      </c>
      <c r="AI14" s="71">
        <v>1</v>
      </c>
      <c r="AJ14" s="71">
        <v>0</v>
      </c>
      <c r="AK14" s="71">
        <v>0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</row>
    <row r="15" spans="1:148" s="15" customFormat="1" ht="25.15" customHeight="1" x14ac:dyDescent="0.25">
      <c r="A15" s="70">
        <v>45272</v>
      </c>
      <c r="B15" s="4" t="s">
        <v>4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1">
        <v>16</v>
      </c>
      <c r="AM15" s="71">
        <v>0</v>
      </c>
      <c r="AN15" s="71">
        <v>0</v>
      </c>
      <c r="AO15" s="71">
        <v>0</v>
      </c>
      <c r="AP15" s="71">
        <v>5</v>
      </c>
      <c r="AQ15" s="71">
        <v>0</v>
      </c>
      <c r="AR15" s="71">
        <v>1</v>
      </c>
      <c r="AS15" s="71">
        <v>2</v>
      </c>
      <c r="AT15" s="71">
        <v>0</v>
      </c>
      <c r="AU15" s="71">
        <v>0</v>
      </c>
      <c r="AV15" s="71">
        <v>0</v>
      </c>
      <c r="AW15" s="71">
        <v>17</v>
      </c>
      <c r="AX15" s="71">
        <v>5</v>
      </c>
      <c r="AY15" s="71">
        <v>0</v>
      </c>
      <c r="AZ15" s="71">
        <v>1</v>
      </c>
      <c r="BA15" s="71">
        <v>2</v>
      </c>
      <c r="BB15" s="71">
        <v>0</v>
      </c>
      <c r="BC15" s="71">
        <v>0</v>
      </c>
      <c r="BD15" s="71">
        <v>0</v>
      </c>
      <c r="BE15" s="71">
        <v>0</v>
      </c>
      <c r="BF15" s="71">
        <v>0</v>
      </c>
      <c r="BG15" s="71">
        <v>0</v>
      </c>
      <c r="BH15" s="71">
        <v>1</v>
      </c>
      <c r="BI15" s="71">
        <v>0</v>
      </c>
      <c r="BJ15" s="71">
        <v>0</v>
      </c>
      <c r="BK15" s="71">
        <v>0</v>
      </c>
      <c r="BL15" s="71">
        <v>0</v>
      </c>
      <c r="BM15" s="71">
        <v>0</v>
      </c>
      <c r="BN15" s="71">
        <v>0</v>
      </c>
      <c r="BO15" s="71">
        <v>0</v>
      </c>
      <c r="BP15" s="71">
        <v>0</v>
      </c>
      <c r="BQ15" s="71">
        <v>2</v>
      </c>
      <c r="BR15" s="71">
        <v>1</v>
      </c>
      <c r="BS15" s="71">
        <v>0</v>
      </c>
      <c r="BT15" s="71">
        <v>0</v>
      </c>
      <c r="BU15" s="71">
        <v>1</v>
      </c>
      <c r="BV15" s="71">
        <v>2</v>
      </c>
      <c r="BW15" s="71">
        <v>1</v>
      </c>
      <c r="BX15" s="71">
        <v>2</v>
      </c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</row>
    <row r="16" spans="1:148" s="21" customFormat="1" ht="25.15" customHeight="1" x14ac:dyDescent="0.3">
      <c r="A16" s="70">
        <v>45279</v>
      </c>
      <c r="B16" s="4" t="s">
        <v>4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2">
        <v>1</v>
      </c>
      <c r="BZ16" s="72">
        <v>0</v>
      </c>
      <c r="CA16" s="72">
        <v>0</v>
      </c>
      <c r="CB16" s="72">
        <v>1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2</v>
      </c>
      <c r="CK16" s="72">
        <v>1</v>
      </c>
      <c r="CL16" s="72">
        <v>0</v>
      </c>
      <c r="CM16" s="72">
        <v>1</v>
      </c>
      <c r="CN16" s="72">
        <v>0</v>
      </c>
      <c r="CO16" s="72">
        <v>0</v>
      </c>
      <c r="CP16" s="72">
        <v>1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72">
        <v>0</v>
      </c>
      <c r="CY16" s="72">
        <v>0</v>
      </c>
      <c r="CZ16" s="72">
        <v>1</v>
      </c>
      <c r="DA16" s="72">
        <v>1</v>
      </c>
      <c r="DB16" s="72">
        <v>0</v>
      </c>
      <c r="DC16" s="72">
        <v>0</v>
      </c>
      <c r="DD16" s="72">
        <v>0</v>
      </c>
      <c r="DE16" s="72">
        <v>1</v>
      </c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</row>
    <row r="17" spans="1:148" s="21" customFormat="1" ht="25.15" customHeight="1" x14ac:dyDescent="0.3">
      <c r="A17" s="70">
        <v>45286</v>
      </c>
      <c r="B17" s="4" t="s">
        <v>4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2">
        <v>0</v>
      </c>
      <c r="DG17" s="72">
        <v>0</v>
      </c>
      <c r="DH17" s="72">
        <v>0</v>
      </c>
      <c r="DI17" s="72">
        <v>0</v>
      </c>
      <c r="DJ17" s="72">
        <v>0</v>
      </c>
      <c r="DK17" s="72">
        <v>1</v>
      </c>
      <c r="DL17" s="72">
        <v>0</v>
      </c>
      <c r="DM17" s="72">
        <v>1</v>
      </c>
      <c r="DN17" s="72">
        <v>1</v>
      </c>
      <c r="DO17" s="72">
        <v>0</v>
      </c>
      <c r="DP17" s="72">
        <v>0</v>
      </c>
      <c r="DQ17" s="72">
        <v>0</v>
      </c>
      <c r="DR17" s="72">
        <v>0</v>
      </c>
      <c r="DS17" s="72">
        <v>0</v>
      </c>
      <c r="DT17" s="72">
        <v>0</v>
      </c>
      <c r="DU17" s="72">
        <v>0</v>
      </c>
      <c r="DV17" s="72">
        <v>1</v>
      </c>
      <c r="DW17" s="72">
        <v>0</v>
      </c>
      <c r="DX17" s="72">
        <v>0</v>
      </c>
      <c r="DY17" s="72">
        <v>0</v>
      </c>
      <c r="DZ17" s="72">
        <v>0</v>
      </c>
      <c r="EA17" s="72">
        <v>0</v>
      </c>
      <c r="EB17" s="72">
        <v>0</v>
      </c>
      <c r="EC17" s="72">
        <v>0</v>
      </c>
      <c r="ED17" s="72">
        <v>0</v>
      </c>
      <c r="EE17" s="72">
        <v>0</v>
      </c>
      <c r="EF17" s="72">
        <v>0</v>
      </c>
      <c r="EG17" s="72">
        <v>1</v>
      </c>
      <c r="EH17" s="72">
        <v>0</v>
      </c>
      <c r="EI17" s="72">
        <v>0</v>
      </c>
      <c r="EJ17" s="72">
        <v>0</v>
      </c>
      <c r="EK17" s="72">
        <v>0</v>
      </c>
      <c r="EL17" s="72">
        <v>0</v>
      </c>
      <c r="EM17" s="72">
        <v>0</v>
      </c>
      <c r="EN17" s="72">
        <v>0</v>
      </c>
      <c r="EO17" s="72">
        <v>1</v>
      </c>
      <c r="EP17" s="72">
        <v>0</v>
      </c>
      <c r="EQ17" s="72">
        <v>0</v>
      </c>
      <c r="ER17" s="72">
        <v>1</v>
      </c>
    </row>
    <row r="18" spans="1:148" s="21" customFormat="1" ht="25.15" customHeight="1" x14ac:dyDescent="0.3">
      <c r="A18" s="74"/>
      <c r="B18" s="94" t="s">
        <v>377</v>
      </c>
      <c r="C18" s="13">
        <f>MAX(C10:C17)</f>
        <v>5</v>
      </c>
      <c r="D18" s="13">
        <f t="shared" ref="D18:BO18" si="0">MAX(D10:D17)</f>
        <v>6</v>
      </c>
      <c r="E18" s="13">
        <f t="shared" si="0"/>
        <v>0</v>
      </c>
      <c r="F18" s="13">
        <f t="shared" si="0"/>
        <v>2</v>
      </c>
      <c r="G18" s="13">
        <f t="shared" si="0"/>
        <v>1</v>
      </c>
      <c r="H18" s="13">
        <f t="shared" si="0"/>
        <v>0</v>
      </c>
      <c r="I18" s="13">
        <f t="shared" si="0"/>
        <v>3</v>
      </c>
      <c r="J18" s="13">
        <f t="shared" si="0"/>
        <v>2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3">
        <f t="shared" si="0"/>
        <v>7</v>
      </c>
      <c r="P18" s="13">
        <f t="shared" si="0"/>
        <v>2</v>
      </c>
      <c r="Q18" s="13">
        <f t="shared" si="0"/>
        <v>0</v>
      </c>
      <c r="R18" s="13">
        <f t="shared" si="0"/>
        <v>0</v>
      </c>
      <c r="S18" s="13">
        <f t="shared" si="0"/>
        <v>0</v>
      </c>
      <c r="T18" s="13">
        <f t="shared" si="0"/>
        <v>3</v>
      </c>
      <c r="U18" s="13">
        <f t="shared" si="0"/>
        <v>5</v>
      </c>
      <c r="V18" s="13">
        <f t="shared" si="0"/>
        <v>1</v>
      </c>
      <c r="W18" s="13">
        <f t="shared" si="0"/>
        <v>3</v>
      </c>
      <c r="X18" s="13">
        <f t="shared" si="0"/>
        <v>1</v>
      </c>
      <c r="Y18" s="13">
        <f t="shared" si="0"/>
        <v>1</v>
      </c>
      <c r="Z18" s="13">
        <f t="shared" si="0"/>
        <v>2</v>
      </c>
      <c r="AA18" s="13">
        <f t="shared" si="0"/>
        <v>0</v>
      </c>
      <c r="AB18" s="13">
        <f t="shared" si="0"/>
        <v>8</v>
      </c>
      <c r="AC18" s="13">
        <f t="shared" si="0"/>
        <v>4</v>
      </c>
      <c r="AD18" s="13">
        <f t="shared" si="0"/>
        <v>5</v>
      </c>
      <c r="AE18" s="13">
        <f t="shared" si="0"/>
        <v>0</v>
      </c>
      <c r="AF18" s="13">
        <f t="shared" si="0"/>
        <v>1</v>
      </c>
      <c r="AG18" s="13">
        <f t="shared" si="0"/>
        <v>5</v>
      </c>
      <c r="AH18" s="13">
        <f t="shared" si="0"/>
        <v>2</v>
      </c>
      <c r="AI18" s="13">
        <f t="shared" si="0"/>
        <v>1</v>
      </c>
      <c r="AJ18" s="13">
        <f t="shared" si="0"/>
        <v>0</v>
      </c>
      <c r="AK18" s="13">
        <f t="shared" si="0"/>
        <v>1</v>
      </c>
      <c r="AL18" s="13">
        <f t="shared" si="0"/>
        <v>16</v>
      </c>
      <c r="AM18" s="13">
        <f t="shared" si="0"/>
        <v>0</v>
      </c>
      <c r="AN18" s="13">
        <f t="shared" si="0"/>
        <v>0</v>
      </c>
      <c r="AO18" s="13">
        <f t="shared" si="0"/>
        <v>0</v>
      </c>
      <c r="AP18" s="13">
        <f t="shared" si="0"/>
        <v>5</v>
      </c>
      <c r="AQ18" s="13">
        <f t="shared" si="0"/>
        <v>2</v>
      </c>
      <c r="AR18" s="13">
        <f t="shared" si="0"/>
        <v>2</v>
      </c>
      <c r="AS18" s="13">
        <f t="shared" si="0"/>
        <v>3</v>
      </c>
      <c r="AT18" s="13">
        <f t="shared" si="0"/>
        <v>0</v>
      </c>
      <c r="AU18" s="13">
        <f t="shared" si="0"/>
        <v>0</v>
      </c>
      <c r="AV18" s="13">
        <f t="shared" si="0"/>
        <v>0</v>
      </c>
      <c r="AW18" s="13">
        <f t="shared" si="0"/>
        <v>17</v>
      </c>
      <c r="AX18" s="13">
        <f t="shared" si="0"/>
        <v>5</v>
      </c>
      <c r="AY18" s="13">
        <f t="shared" si="0"/>
        <v>0</v>
      </c>
      <c r="AZ18" s="13">
        <f t="shared" si="0"/>
        <v>1</v>
      </c>
      <c r="BA18" s="13">
        <f t="shared" si="0"/>
        <v>2</v>
      </c>
      <c r="BB18" s="13">
        <f t="shared" si="0"/>
        <v>0</v>
      </c>
      <c r="BC18" s="13">
        <f t="shared" si="0"/>
        <v>0</v>
      </c>
      <c r="BD18" s="13">
        <f t="shared" si="0"/>
        <v>0</v>
      </c>
      <c r="BE18" s="13">
        <f t="shared" si="0"/>
        <v>0</v>
      </c>
      <c r="BF18" s="13">
        <f t="shared" si="0"/>
        <v>0</v>
      </c>
      <c r="BG18" s="13">
        <f t="shared" si="0"/>
        <v>0</v>
      </c>
      <c r="BH18" s="13">
        <f t="shared" si="0"/>
        <v>1</v>
      </c>
      <c r="BI18" s="13">
        <f t="shared" si="0"/>
        <v>0</v>
      </c>
      <c r="BJ18" s="13">
        <f t="shared" si="0"/>
        <v>0</v>
      </c>
      <c r="BK18" s="13">
        <f t="shared" si="0"/>
        <v>0</v>
      </c>
      <c r="BL18" s="13">
        <f t="shared" si="0"/>
        <v>0</v>
      </c>
      <c r="BM18" s="13">
        <f t="shared" si="0"/>
        <v>0</v>
      </c>
      <c r="BN18" s="13">
        <f t="shared" si="0"/>
        <v>0</v>
      </c>
      <c r="BO18" s="13">
        <f t="shared" si="0"/>
        <v>0</v>
      </c>
      <c r="BP18" s="13">
        <f t="shared" ref="BP18:EA18" si="1">MAX(BP10:BP17)</f>
        <v>0</v>
      </c>
      <c r="BQ18" s="13">
        <f t="shared" si="1"/>
        <v>2</v>
      </c>
      <c r="BR18" s="13">
        <f t="shared" si="1"/>
        <v>1</v>
      </c>
      <c r="BS18" s="13">
        <f t="shared" si="1"/>
        <v>0</v>
      </c>
      <c r="BT18" s="13">
        <f t="shared" si="1"/>
        <v>0</v>
      </c>
      <c r="BU18" s="13">
        <f t="shared" si="1"/>
        <v>1</v>
      </c>
      <c r="BV18" s="13">
        <f t="shared" si="1"/>
        <v>2</v>
      </c>
      <c r="BW18" s="13">
        <f t="shared" si="1"/>
        <v>2</v>
      </c>
      <c r="BX18" s="13">
        <f t="shared" si="1"/>
        <v>2</v>
      </c>
      <c r="BY18" s="13">
        <f t="shared" si="1"/>
        <v>5</v>
      </c>
      <c r="BZ18" s="13">
        <f t="shared" si="1"/>
        <v>1</v>
      </c>
      <c r="CA18" s="13">
        <f t="shared" si="1"/>
        <v>0</v>
      </c>
      <c r="CB18" s="13">
        <f t="shared" si="1"/>
        <v>2</v>
      </c>
      <c r="CC18" s="13">
        <f t="shared" si="1"/>
        <v>1</v>
      </c>
      <c r="CD18" s="13">
        <f t="shared" si="1"/>
        <v>0</v>
      </c>
      <c r="CE18" s="13">
        <f t="shared" si="1"/>
        <v>3</v>
      </c>
      <c r="CF18" s="13">
        <f t="shared" si="1"/>
        <v>2</v>
      </c>
      <c r="CG18" s="13">
        <f t="shared" si="1"/>
        <v>0</v>
      </c>
      <c r="CH18" s="13">
        <f t="shared" si="1"/>
        <v>0</v>
      </c>
      <c r="CI18" s="13">
        <f t="shared" si="1"/>
        <v>0</v>
      </c>
      <c r="CJ18" s="13">
        <f t="shared" si="1"/>
        <v>11</v>
      </c>
      <c r="CK18" s="13">
        <f t="shared" si="1"/>
        <v>3</v>
      </c>
      <c r="CL18" s="13">
        <f t="shared" si="1"/>
        <v>0</v>
      </c>
      <c r="CM18" s="13">
        <f t="shared" si="1"/>
        <v>1</v>
      </c>
      <c r="CN18" s="13">
        <f t="shared" si="1"/>
        <v>2</v>
      </c>
      <c r="CO18" s="13">
        <f t="shared" si="1"/>
        <v>0</v>
      </c>
      <c r="CP18" s="13">
        <f t="shared" si="1"/>
        <v>1</v>
      </c>
      <c r="CQ18" s="13">
        <f t="shared" si="1"/>
        <v>0</v>
      </c>
      <c r="CR18" s="13">
        <f t="shared" si="1"/>
        <v>1</v>
      </c>
      <c r="CS18" s="13">
        <f t="shared" si="1"/>
        <v>0</v>
      </c>
      <c r="CT18" s="13">
        <f t="shared" si="1"/>
        <v>4</v>
      </c>
      <c r="CU18" s="13">
        <f t="shared" si="1"/>
        <v>1</v>
      </c>
      <c r="CV18" s="13">
        <f t="shared" si="1"/>
        <v>0</v>
      </c>
      <c r="CW18" s="13">
        <f t="shared" si="1"/>
        <v>0</v>
      </c>
      <c r="CX18" s="13">
        <f t="shared" si="1"/>
        <v>2</v>
      </c>
      <c r="CY18" s="13">
        <f t="shared" si="1"/>
        <v>1</v>
      </c>
      <c r="CZ18" s="13">
        <f t="shared" si="1"/>
        <v>1</v>
      </c>
      <c r="DA18" s="13">
        <f t="shared" si="1"/>
        <v>5</v>
      </c>
      <c r="DB18" s="13">
        <f t="shared" si="1"/>
        <v>0</v>
      </c>
      <c r="DC18" s="13">
        <f t="shared" si="1"/>
        <v>0</v>
      </c>
      <c r="DD18" s="13">
        <f t="shared" si="1"/>
        <v>1</v>
      </c>
      <c r="DE18" s="13">
        <f t="shared" si="1"/>
        <v>2</v>
      </c>
      <c r="DF18" s="13">
        <f t="shared" si="1"/>
        <v>10</v>
      </c>
      <c r="DG18" s="13">
        <f t="shared" si="1"/>
        <v>1</v>
      </c>
      <c r="DH18" s="13">
        <f t="shared" si="1"/>
        <v>3</v>
      </c>
      <c r="DI18" s="13">
        <f t="shared" si="1"/>
        <v>0</v>
      </c>
      <c r="DJ18" s="13">
        <f t="shared" si="1"/>
        <v>1</v>
      </c>
      <c r="DK18" s="13">
        <f t="shared" si="1"/>
        <v>2</v>
      </c>
      <c r="DL18" s="13">
        <f t="shared" si="1"/>
        <v>0</v>
      </c>
      <c r="DM18" s="13">
        <f t="shared" si="1"/>
        <v>1</v>
      </c>
      <c r="DN18" s="13">
        <f t="shared" si="1"/>
        <v>2</v>
      </c>
      <c r="DO18" s="13">
        <f t="shared" si="1"/>
        <v>9</v>
      </c>
      <c r="DP18" s="13">
        <f t="shared" si="1"/>
        <v>3</v>
      </c>
      <c r="DQ18" s="13">
        <f t="shared" si="1"/>
        <v>1</v>
      </c>
      <c r="DR18" s="13">
        <f t="shared" si="1"/>
        <v>0</v>
      </c>
      <c r="DS18" s="13">
        <f t="shared" si="1"/>
        <v>0</v>
      </c>
      <c r="DT18" s="13">
        <f t="shared" si="1"/>
        <v>2</v>
      </c>
      <c r="DU18" s="13">
        <f t="shared" si="1"/>
        <v>0</v>
      </c>
      <c r="DV18" s="13">
        <f t="shared" si="1"/>
        <v>1</v>
      </c>
      <c r="DW18" s="13">
        <f t="shared" si="1"/>
        <v>2</v>
      </c>
      <c r="DX18" s="13">
        <f t="shared" si="1"/>
        <v>0</v>
      </c>
      <c r="DY18" s="13">
        <f t="shared" si="1"/>
        <v>0</v>
      </c>
      <c r="DZ18" s="13">
        <f t="shared" si="1"/>
        <v>1</v>
      </c>
      <c r="EA18" s="13">
        <f t="shared" si="1"/>
        <v>0</v>
      </c>
      <c r="EB18" s="13">
        <f t="shared" ref="EB18:ER18" si="2">MAX(EB10:EB17)</f>
        <v>6</v>
      </c>
      <c r="EC18" s="13">
        <f t="shared" si="2"/>
        <v>0</v>
      </c>
      <c r="ED18" s="13">
        <f t="shared" si="2"/>
        <v>3</v>
      </c>
      <c r="EE18" s="13">
        <f t="shared" si="2"/>
        <v>3</v>
      </c>
      <c r="EF18" s="13">
        <f t="shared" si="2"/>
        <v>0</v>
      </c>
      <c r="EG18" s="13">
        <f t="shared" si="2"/>
        <v>1</v>
      </c>
      <c r="EH18" s="13">
        <f t="shared" si="2"/>
        <v>3</v>
      </c>
      <c r="EI18" s="13">
        <f t="shared" si="2"/>
        <v>0</v>
      </c>
      <c r="EJ18" s="13">
        <f t="shared" si="2"/>
        <v>1</v>
      </c>
      <c r="EK18" s="13">
        <f t="shared" si="2"/>
        <v>0</v>
      </c>
      <c r="EL18" s="13">
        <f t="shared" si="2"/>
        <v>1</v>
      </c>
      <c r="EM18" s="13">
        <f t="shared" si="2"/>
        <v>0</v>
      </c>
      <c r="EN18" s="13">
        <f t="shared" si="2"/>
        <v>0</v>
      </c>
      <c r="EO18" s="13">
        <f t="shared" si="2"/>
        <v>2</v>
      </c>
      <c r="EP18" s="13">
        <f t="shared" si="2"/>
        <v>1</v>
      </c>
      <c r="EQ18" s="13">
        <f t="shared" si="2"/>
        <v>0</v>
      </c>
      <c r="ER18" s="13">
        <f t="shared" si="2"/>
        <v>1</v>
      </c>
    </row>
    <row r="19" spans="1:148" s="21" customFormat="1" ht="25.15" customHeight="1" x14ac:dyDescent="0.3">
      <c r="A19" s="17"/>
      <c r="B19" s="95" t="s">
        <v>378</v>
      </c>
      <c r="C19" s="13">
        <f>MIN(C10:C17)</f>
        <v>1</v>
      </c>
      <c r="D19" s="13">
        <f t="shared" ref="D19:BO19" si="3">MIN(D10:D17)</f>
        <v>0</v>
      </c>
      <c r="E19" s="13">
        <f t="shared" si="3"/>
        <v>0</v>
      </c>
      <c r="F19" s="13">
        <f t="shared" si="3"/>
        <v>1</v>
      </c>
      <c r="G19" s="13">
        <f t="shared" si="3"/>
        <v>0</v>
      </c>
      <c r="H19" s="13">
        <f t="shared" si="3"/>
        <v>0</v>
      </c>
      <c r="I19" s="13">
        <f t="shared" si="3"/>
        <v>0</v>
      </c>
      <c r="J19" s="13">
        <f t="shared" si="3"/>
        <v>0</v>
      </c>
      <c r="K19" s="13">
        <f t="shared" si="3"/>
        <v>0</v>
      </c>
      <c r="L19" s="13">
        <f t="shared" si="3"/>
        <v>0</v>
      </c>
      <c r="M19" s="13">
        <f t="shared" si="3"/>
        <v>0</v>
      </c>
      <c r="N19" s="13">
        <f t="shared" si="3"/>
        <v>0</v>
      </c>
      <c r="O19" s="13">
        <f t="shared" si="3"/>
        <v>0</v>
      </c>
      <c r="P19" s="13">
        <f t="shared" si="3"/>
        <v>1</v>
      </c>
      <c r="Q19" s="13">
        <f t="shared" si="3"/>
        <v>0</v>
      </c>
      <c r="R19" s="13">
        <f t="shared" si="3"/>
        <v>0</v>
      </c>
      <c r="S19" s="13">
        <f t="shared" si="3"/>
        <v>0</v>
      </c>
      <c r="T19" s="13">
        <f t="shared" si="3"/>
        <v>0</v>
      </c>
      <c r="U19" s="13">
        <f t="shared" si="3"/>
        <v>1</v>
      </c>
      <c r="V19" s="13">
        <f t="shared" si="3"/>
        <v>0</v>
      </c>
      <c r="W19" s="13">
        <f t="shared" si="3"/>
        <v>0</v>
      </c>
      <c r="X19" s="13">
        <f t="shared" si="3"/>
        <v>0</v>
      </c>
      <c r="Y19" s="13">
        <f t="shared" si="3"/>
        <v>0</v>
      </c>
      <c r="Z19" s="13">
        <f t="shared" si="3"/>
        <v>0</v>
      </c>
      <c r="AA19" s="13">
        <f t="shared" si="3"/>
        <v>0</v>
      </c>
      <c r="AB19" s="13">
        <f t="shared" si="3"/>
        <v>2</v>
      </c>
      <c r="AC19" s="13">
        <f t="shared" si="3"/>
        <v>0</v>
      </c>
      <c r="AD19" s="13">
        <f t="shared" si="3"/>
        <v>1</v>
      </c>
      <c r="AE19" s="13">
        <f t="shared" si="3"/>
        <v>0</v>
      </c>
      <c r="AF19" s="13">
        <f t="shared" si="3"/>
        <v>1</v>
      </c>
      <c r="AG19" s="13">
        <f t="shared" si="3"/>
        <v>0</v>
      </c>
      <c r="AH19" s="13">
        <f t="shared" si="3"/>
        <v>2</v>
      </c>
      <c r="AI19" s="13">
        <f t="shared" si="3"/>
        <v>0</v>
      </c>
      <c r="AJ19" s="13">
        <f t="shared" si="3"/>
        <v>0</v>
      </c>
      <c r="AK19" s="13">
        <f t="shared" si="3"/>
        <v>0</v>
      </c>
      <c r="AL19" s="13">
        <f t="shared" si="3"/>
        <v>14</v>
      </c>
      <c r="AM19" s="13">
        <f t="shared" si="3"/>
        <v>0</v>
      </c>
      <c r="AN19" s="13">
        <f t="shared" si="3"/>
        <v>0</v>
      </c>
      <c r="AO19" s="13">
        <f t="shared" si="3"/>
        <v>0</v>
      </c>
      <c r="AP19" s="13">
        <f t="shared" si="3"/>
        <v>4</v>
      </c>
      <c r="AQ19" s="13">
        <f t="shared" si="3"/>
        <v>0</v>
      </c>
      <c r="AR19" s="13">
        <f t="shared" si="3"/>
        <v>1</v>
      </c>
      <c r="AS19" s="13">
        <f t="shared" si="3"/>
        <v>2</v>
      </c>
      <c r="AT19" s="13">
        <f t="shared" si="3"/>
        <v>0</v>
      </c>
      <c r="AU19" s="13">
        <f t="shared" si="3"/>
        <v>0</v>
      </c>
      <c r="AV19" s="13">
        <f t="shared" si="3"/>
        <v>0</v>
      </c>
      <c r="AW19" s="13">
        <f t="shared" si="3"/>
        <v>15</v>
      </c>
      <c r="AX19" s="13">
        <f t="shared" si="3"/>
        <v>5</v>
      </c>
      <c r="AY19" s="13">
        <f t="shared" si="3"/>
        <v>0</v>
      </c>
      <c r="AZ19" s="13">
        <f t="shared" si="3"/>
        <v>1</v>
      </c>
      <c r="BA19" s="13">
        <f t="shared" si="3"/>
        <v>2</v>
      </c>
      <c r="BB19" s="13">
        <f t="shared" si="3"/>
        <v>0</v>
      </c>
      <c r="BC19" s="13">
        <f t="shared" si="3"/>
        <v>0</v>
      </c>
      <c r="BD19" s="13">
        <f t="shared" si="3"/>
        <v>0</v>
      </c>
      <c r="BE19" s="13">
        <f t="shared" si="3"/>
        <v>0</v>
      </c>
      <c r="BF19" s="13">
        <f t="shared" si="3"/>
        <v>0</v>
      </c>
      <c r="BG19" s="13">
        <f t="shared" si="3"/>
        <v>0</v>
      </c>
      <c r="BH19" s="13">
        <f t="shared" si="3"/>
        <v>1</v>
      </c>
      <c r="BI19" s="13">
        <f t="shared" si="3"/>
        <v>0</v>
      </c>
      <c r="BJ19" s="13">
        <f t="shared" si="3"/>
        <v>0</v>
      </c>
      <c r="BK19" s="13">
        <f t="shared" si="3"/>
        <v>0</v>
      </c>
      <c r="BL19" s="13">
        <f t="shared" si="3"/>
        <v>0</v>
      </c>
      <c r="BM19" s="13">
        <f t="shared" si="3"/>
        <v>0</v>
      </c>
      <c r="BN19" s="13">
        <f t="shared" si="3"/>
        <v>0</v>
      </c>
      <c r="BO19" s="13">
        <f t="shared" si="3"/>
        <v>0</v>
      </c>
      <c r="BP19" s="13">
        <f t="shared" ref="BP19:EA19" si="4">MIN(BP10:BP17)</f>
        <v>0</v>
      </c>
      <c r="BQ19" s="13">
        <f t="shared" si="4"/>
        <v>2</v>
      </c>
      <c r="BR19" s="13">
        <f t="shared" si="4"/>
        <v>1</v>
      </c>
      <c r="BS19" s="13">
        <f t="shared" si="4"/>
        <v>0</v>
      </c>
      <c r="BT19" s="13">
        <f t="shared" si="4"/>
        <v>0</v>
      </c>
      <c r="BU19" s="13">
        <f t="shared" si="4"/>
        <v>1</v>
      </c>
      <c r="BV19" s="13">
        <f t="shared" si="4"/>
        <v>2</v>
      </c>
      <c r="BW19" s="13">
        <f t="shared" si="4"/>
        <v>1</v>
      </c>
      <c r="BX19" s="13">
        <f t="shared" si="4"/>
        <v>2</v>
      </c>
      <c r="BY19" s="13">
        <f t="shared" si="4"/>
        <v>1</v>
      </c>
      <c r="BZ19" s="13">
        <f t="shared" si="4"/>
        <v>0</v>
      </c>
      <c r="CA19" s="13">
        <f t="shared" si="4"/>
        <v>0</v>
      </c>
      <c r="CB19" s="13">
        <f t="shared" si="4"/>
        <v>1</v>
      </c>
      <c r="CC19" s="13">
        <f t="shared" si="4"/>
        <v>0</v>
      </c>
      <c r="CD19" s="13">
        <f t="shared" si="4"/>
        <v>0</v>
      </c>
      <c r="CE19" s="13">
        <f t="shared" si="4"/>
        <v>0</v>
      </c>
      <c r="CF19" s="13">
        <f t="shared" si="4"/>
        <v>0</v>
      </c>
      <c r="CG19" s="13">
        <f t="shared" si="4"/>
        <v>0</v>
      </c>
      <c r="CH19" s="13">
        <f t="shared" si="4"/>
        <v>0</v>
      </c>
      <c r="CI19" s="13">
        <f t="shared" si="4"/>
        <v>0</v>
      </c>
      <c r="CJ19" s="13">
        <f t="shared" si="4"/>
        <v>2</v>
      </c>
      <c r="CK19" s="13">
        <f t="shared" si="4"/>
        <v>1</v>
      </c>
      <c r="CL19" s="13">
        <f t="shared" si="4"/>
        <v>0</v>
      </c>
      <c r="CM19" s="13">
        <f t="shared" si="4"/>
        <v>1</v>
      </c>
      <c r="CN19" s="13">
        <f t="shared" si="4"/>
        <v>0</v>
      </c>
      <c r="CO19" s="13">
        <f t="shared" si="4"/>
        <v>0</v>
      </c>
      <c r="CP19" s="13">
        <f t="shared" si="4"/>
        <v>0</v>
      </c>
      <c r="CQ19" s="13">
        <f t="shared" si="4"/>
        <v>0</v>
      </c>
      <c r="CR19" s="13">
        <f t="shared" si="4"/>
        <v>0</v>
      </c>
      <c r="CS19" s="13">
        <f t="shared" si="4"/>
        <v>0</v>
      </c>
      <c r="CT19" s="13">
        <f t="shared" si="4"/>
        <v>0</v>
      </c>
      <c r="CU19" s="13">
        <f t="shared" si="4"/>
        <v>0</v>
      </c>
      <c r="CV19" s="13">
        <f t="shared" si="4"/>
        <v>0</v>
      </c>
      <c r="CW19" s="13">
        <f t="shared" si="4"/>
        <v>0</v>
      </c>
      <c r="CX19" s="13">
        <f t="shared" si="4"/>
        <v>0</v>
      </c>
      <c r="CY19" s="13">
        <f t="shared" si="4"/>
        <v>0</v>
      </c>
      <c r="CZ19" s="13">
        <f t="shared" si="4"/>
        <v>0</v>
      </c>
      <c r="DA19" s="13">
        <f t="shared" si="4"/>
        <v>1</v>
      </c>
      <c r="DB19" s="13">
        <f t="shared" si="4"/>
        <v>0</v>
      </c>
      <c r="DC19" s="13">
        <f t="shared" si="4"/>
        <v>0</v>
      </c>
      <c r="DD19" s="13">
        <f t="shared" si="4"/>
        <v>0</v>
      </c>
      <c r="DE19" s="13">
        <f t="shared" si="4"/>
        <v>1</v>
      </c>
      <c r="DF19" s="13">
        <f t="shared" si="4"/>
        <v>0</v>
      </c>
      <c r="DG19" s="13">
        <f t="shared" si="4"/>
        <v>0</v>
      </c>
      <c r="DH19" s="13">
        <f t="shared" si="4"/>
        <v>0</v>
      </c>
      <c r="DI19" s="13">
        <f t="shared" si="4"/>
        <v>0</v>
      </c>
      <c r="DJ19" s="13">
        <f t="shared" si="4"/>
        <v>0</v>
      </c>
      <c r="DK19" s="13">
        <f t="shared" si="4"/>
        <v>1</v>
      </c>
      <c r="DL19" s="13">
        <f t="shared" si="4"/>
        <v>0</v>
      </c>
      <c r="DM19" s="13">
        <f t="shared" si="4"/>
        <v>0</v>
      </c>
      <c r="DN19" s="13">
        <f t="shared" si="4"/>
        <v>1</v>
      </c>
      <c r="DO19" s="13">
        <f t="shared" si="4"/>
        <v>0</v>
      </c>
      <c r="DP19" s="13">
        <f t="shared" si="4"/>
        <v>0</v>
      </c>
      <c r="DQ19" s="13">
        <f t="shared" si="4"/>
        <v>0</v>
      </c>
      <c r="DR19" s="13">
        <f t="shared" si="4"/>
        <v>0</v>
      </c>
      <c r="DS19" s="13">
        <f t="shared" si="4"/>
        <v>0</v>
      </c>
      <c r="DT19" s="13">
        <f t="shared" si="4"/>
        <v>0</v>
      </c>
      <c r="DU19" s="13">
        <f t="shared" si="4"/>
        <v>0</v>
      </c>
      <c r="DV19" s="13">
        <f t="shared" si="4"/>
        <v>0</v>
      </c>
      <c r="DW19" s="13">
        <f t="shared" si="4"/>
        <v>0</v>
      </c>
      <c r="DX19" s="13">
        <f t="shared" si="4"/>
        <v>0</v>
      </c>
      <c r="DY19" s="13">
        <f t="shared" si="4"/>
        <v>0</v>
      </c>
      <c r="DZ19" s="13">
        <f t="shared" si="4"/>
        <v>0</v>
      </c>
      <c r="EA19" s="13">
        <f t="shared" si="4"/>
        <v>0</v>
      </c>
      <c r="EB19" s="13">
        <f t="shared" ref="EB19:ER19" si="5">MIN(EB10:EB17)</f>
        <v>0</v>
      </c>
      <c r="EC19" s="13">
        <f t="shared" si="5"/>
        <v>0</v>
      </c>
      <c r="ED19" s="13">
        <f t="shared" si="5"/>
        <v>0</v>
      </c>
      <c r="EE19" s="13">
        <f t="shared" si="5"/>
        <v>0</v>
      </c>
      <c r="EF19" s="13">
        <f t="shared" si="5"/>
        <v>0</v>
      </c>
      <c r="EG19" s="13">
        <f t="shared" si="5"/>
        <v>1</v>
      </c>
      <c r="EH19" s="13">
        <f t="shared" si="5"/>
        <v>0</v>
      </c>
      <c r="EI19" s="13">
        <f t="shared" si="5"/>
        <v>0</v>
      </c>
      <c r="EJ19" s="13">
        <f t="shared" si="5"/>
        <v>0</v>
      </c>
      <c r="EK19" s="13">
        <f t="shared" si="5"/>
        <v>0</v>
      </c>
      <c r="EL19" s="13">
        <f t="shared" si="5"/>
        <v>0</v>
      </c>
      <c r="EM19" s="13">
        <f t="shared" si="5"/>
        <v>0</v>
      </c>
      <c r="EN19" s="13">
        <f t="shared" si="5"/>
        <v>0</v>
      </c>
      <c r="EO19" s="13">
        <f t="shared" si="5"/>
        <v>1</v>
      </c>
      <c r="EP19" s="13">
        <f t="shared" si="5"/>
        <v>0</v>
      </c>
      <c r="EQ19" s="13">
        <f t="shared" si="5"/>
        <v>0</v>
      </c>
      <c r="ER19" s="13">
        <f t="shared" si="5"/>
        <v>0</v>
      </c>
    </row>
    <row r="20" spans="1:148" s="21" customFormat="1" ht="25.15" customHeight="1" x14ac:dyDescent="0.3">
      <c r="A20" s="17"/>
      <c r="B20" s="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</row>
    <row r="21" spans="1:148" s="21" customFormat="1" ht="25.15" customHeight="1" x14ac:dyDescent="0.3">
      <c r="A21" s="17"/>
      <c r="B21" s="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</row>
    <row r="22" spans="1:148" s="21" customFormat="1" ht="25.15" customHeight="1" x14ac:dyDescent="0.3">
      <c r="A22" s="22"/>
      <c r="B22" s="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</row>
    <row r="23" spans="1:148" s="21" customFormat="1" ht="25.15" customHeight="1" x14ac:dyDescent="0.3">
      <c r="A23" s="22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</row>
    <row r="24" spans="1:148" s="21" customFormat="1" ht="25.15" customHeight="1" x14ac:dyDescent="0.3">
      <c r="A24" s="22"/>
      <c r="B24" s="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</row>
    <row r="25" spans="1:148" s="12" customFormat="1" ht="25.15" customHeight="1" x14ac:dyDescent="0.3">
      <c r="A25" s="22"/>
      <c r="B25" s="4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</row>
    <row r="26" spans="1:148" s="12" customFormat="1" ht="25.15" customHeight="1" x14ac:dyDescent="0.3">
      <c r="A26" s="22"/>
      <c r="B26" s="4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</row>
    <row r="27" spans="1:148" s="12" customFormat="1" ht="25.15" customHeight="1" x14ac:dyDescent="0.3">
      <c r="A27" s="22"/>
      <c r="B27" s="4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</row>
    <row r="28" spans="1:148" s="12" customFormat="1" ht="25.15" customHeight="1" x14ac:dyDescent="0.3">
      <c r="A28" s="23"/>
      <c r="B28" s="4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</row>
    <row r="29" spans="1:148" s="12" customFormat="1" ht="25.15" customHeight="1" x14ac:dyDescent="0.3">
      <c r="A29" s="23"/>
      <c r="B29" s="4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</row>
    <row r="30" spans="1:148" s="12" customFormat="1" ht="25.15" customHeight="1" x14ac:dyDescent="0.3">
      <c r="A30" s="23"/>
      <c r="B30" s="4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</row>
    <row r="31" spans="1:148" s="12" customFormat="1" ht="25.15" customHeight="1" x14ac:dyDescent="0.3">
      <c r="A31" s="23"/>
      <c r="B31" s="4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</row>
    <row r="32" spans="1:148" s="12" customFormat="1" ht="25.15" customHeight="1" x14ac:dyDescent="0.3">
      <c r="A32" s="22"/>
      <c r="B32" s="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</row>
    <row r="33" spans="1:148" s="12" customFormat="1" ht="25.15" customHeight="1" x14ac:dyDescent="0.3">
      <c r="A33" s="22"/>
      <c r="B33" s="4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</row>
    <row r="34" spans="1:148" s="12" customFormat="1" ht="25.15" customHeight="1" x14ac:dyDescent="0.3">
      <c r="A34" s="22"/>
      <c r="B34" s="4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</row>
    <row r="35" spans="1:148" s="12" customFormat="1" ht="25.15" customHeight="1" x14ac:dyDescent="0.3">
      <c r="A35" s="22"/>
      <c r="B35" s="4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</row>
    <row r="36" spans="1:148" s="12" customFormat="1" ht="25.15" customHeight="1" x14ac:dyDescent="0.3">
      <c r="A36" s="17"/>
      <c r="B36" s="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</row>
    <row r="37" spans="1:148" s="12" customFormat="1" ht="25.15" customHeight="1" x14ac:dyDescent="0.3">
      <c r="A37" s="17"/>
      <c r="B37" s="4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</row>
    <row r="38" spans="1:148" s="12" customFormat="1" ht="25.15" customHeight="1" x14ac:dyDescent="0.3">
      <c r="A38" s="17"/>
      <c r="B38" s="4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</row>
    <row r="39" spans="1:148" s="12" customFormat="1" ht="25.15" customHeight="1" x14ac:dyDescent="0.3">
      <c r="A39" s="17"/>
      <c r="B39" s="4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</row>
    <row r="40" spans="1:148" s="12" customFormat="1" ht="25.15" customHeight="1" x14ac:dyDescent="0.3">
      <c r="A40" s="17"/>
      <c r="B40" s="4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</row>
    <row r="41" spans="1:148" s="12" customFormat="1" ht="25.15" customHeight="1" x14ac:dyDescent="0.3">
      <c r="A41" s="17"/>
      <c r="B41" s="4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</row>
    <row r="42" spans="1:148" s="12" customFormat="1" ht="25.15" customHeight="1" x14ac:dyDescent="0.3">
      <c r="A42" s="17"/>
      <c r="B42" s="4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</row>
    <row r="43" spans="1:148" s="12" customFormat="1" ht="25.15" customHeight="1" x14ac:dyDescent="0.3">
      <c r="A43" s="17"/>
      <c r="B43" s="4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</row>
    <row r="44" spans="1:148" s="12" customFormat="1" ht="25.15" customHeight="1" x14ac:dyDescent="0.3">
      <c r="A44" s="17"/>
      <c r="B44" s="4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</row>
    <row r="45" spans="1:148" s="12" customFormat="1" ht="25.15" customHeight="1" x14ac:dyDescent="0.3">
      <c r="A45" s="17"/>
      <c r="B45" s="4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</row>
    <row r="46" spans="1:148" s="12" customFormat="1" ht="25.15" customHeight="1" x14ac:dyDescent="0.3">
      <c r="A46" s="17"/>
      <c r="B46" s="4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</row>
    <row r="47" spans="1:148" s="12" customFormat="1" ht="25.15" customHeight="1" x14ac:dyDescent="0.3">
      <c r="A47" s="17"/>
      <c r="B47" s="4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</row>
    <row r="48" spans="1:148" s="12" customFormat="1" ht="25.15" customHeight="1" x14ac:dyDescent="0.3">
      <c r="A48" s="22"/>
      <c r="B48" s="4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</row>
    <row r="49" spans="1:148" s="12" customFormat="1" ht="25.15" customHeight="1" x14ac:dyDescent="0.3">
      <c r="A49" s="22"/>
      <c r="B49" s="4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</row>
    <row r="50" spans="1:148" s="12" customFormat="1" ht="25.15" customHeight="1" x14ac:dyDescent="0.3">
      <c r="A50" s="22"/>
      <c r="B50" s="4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</row>
    <row r="51" spans="1:148" s="12" customFormat="1" ht="25.15" customHeight="1" x14ac:dyDescent="0.3">
      <c r="A51" s="22"/>
      <c r="B51" s="4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</row>
    <row r="52" spans="1:148" s="12" customFormat="1" ht="25.15" customHeight="1" x14ac:dyDescent="0.3">
      <c r="A52" s="17"/>
      <c r="B52" s="4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</row>
    <row r="53" spans="1:148" s="12" customFormat="1" ht="25.15" customHeight="1" x14ac:dyDescent="0.3">
      <c r="A53" s="17"/>
      <c r="B53" s="4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  <c r="DS53" s="73"/>
      <c r="DT53" s="73"/>
      <c r="DU53" s="73"/>
      <c r="DV53" s="73"/>
      <c r="DW53" s="73"/>
      <c r="DX53" s="73"/>
      <c r="DY53" s="73"/>
      <c r="DZ53" s="73"/>
      <c r="EA53" s="73"/>
      <c r="EB53" s="73"/>
      <c r="EC53" s="73"/>
      <c r="ED53" s="73"/>
      <c r="EE53" s="73"/>
      <c r="EF53" s="73"/>
      <c r="EG53" s="73"/>
      <c r="EH53" s="73"/>
      <c r="EI53" s="73"/>
      <c r="EJ53" s="73"/>
      <c r="EK53" s="73"/>
      <c r="EL53" s="73"/>
      <c r="EM53" s="73"/>
      <c r="EN53" s="73"/>
      <c r="EO53" s="73"/>
      <c r="EP53" s="73"/>
      <c r="EQ53" s="73"/>
      <c r="ER53" s="73"/>
    </row>
    <row r="54" spans="1:148" s="12" customFormat="1" ht="25.15" customHeight="1" x14ac:dyDescent="0.3">
      <c r="A54" s="17"/>
      <c r="B54" s="4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73"/>
      <c r="EI54" s="73"/>
      <c r="EJ54" s="73"/>
      <c r="EK54" s="73"/>
      <c r="EL54" s="73"/>
      <c r="EM54" s="73"/>
      <c r="EN54" s="73"/>
      <c r="EO54" s="73"/>
      <c r="EP54" s="73"/>
      <c r="EQ54" s="73"/>
      <c r="ER54" s="73"/>
    </row>
    <row r="55" spans="1:148" s="12" customFormat="1" ht="25.15" customHeight="1" x14ac:dyDescent="0.3">
      <c r="A55" s="17"/>
      <c r="B55" s="4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</row>
    <row r="56" spans="1:148" s="12" customFormat="1" ht="25.15" customHeight="1" x14ac:dyDescent="0.3">
      <c r="A56" s="17"/>
      <c r="B56" s="4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  <c r="DS56" s="73"/>
      <c r="DT56" s="73"/>
      <c r="DU56" s="73"/>
      <c r="DV56" s="73"/>
      <c r="DW56" s="73"/>
      <c r="DX56" s="73"/>
      <c r="DY56" s="73"/>
      <c r="DZ56" s="73"/>
      <c r="EA56" s="73"/>
      <c r="EB56" s="73"/>
      <c r="EC56" s="73"/>
      <c r="ED56" s="73"/>
      <c r="EE56" s="73"/>
      <c r="EF56" s="73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</row>
    <row r="57" spans="1:148" s="12" customFormat="1" ht="25.15" customHeight="1" x14ac:dyDescent="0.3">
      <c r="A57" s="17"/>
      <c r="B57" s="4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3"/>
      <c r="EG57" s="73"/>
      <c r="EH57" s="73"/>
      <c r="EI57" s="73"/>
      <c r="EJ57" s="73"/>
      <c r="EK57" s="73"/>
      <c r="EL57" s="73"/>
      <c r="EM57" s="73"/>
      <c r="EN57" s="73"/>
      <c r="EO57" s="73"/>
      <c r="EP57" s="73"/>
      <c r="EQ57" s="73"/>
      <c r="ER57" s="73"/>
    </row>
    <row r="58" spans="1:148" s="12" customFormat="1" ht="25.15" customHeight="1" x14ac:dyDescent="0.3">
      <c r="A58" s="17"/>
      <c r="B58" s="4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3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</row>
    <row r="59" spans="1:148" s="12" customFormat="1" ht="25.15" customHeight="1" x14ac:dyDescent="0.3">
      <c r="A59" s="17"/>
      <c r="B59" s="4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</row>
    <row r="60" spans="1:148" s="12" customFormat="1" ht="25.15" customHeight="1" x14ac:dyDescent="0.3">
      <c r="A60" s="17"/>
      <c r="B60" s="4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3"/>
      <c r="DK60" s="73"/>
      <c r="DL60" s="73"/>
      <c r="DM60" s="73"/>
      <c r="DN60" s="73"/>
      <c r="DO60" s="73"/>
      <c r="DP60" s="73"/>
      <c r="DQ60" s="73"/>
      <c r="DR60" s="73"/>
      <c r="DS60" s="73"/>
      <c r="DT60" s="73"/>
      <c r="DU60" s="73"/>
      <c r="DV60" s="73"/>
      <c r="DW60" s="73"/>
      <c r="DX60" s="73"/>
      <c r="DY60" s="73"/>
      <c r="DZ60" s="73"/>
      <c r="EA60" s="73"/>
      <c r="EB60" s="73"/>
      <c r="EC60" s="73"/>
      <c r="ED60" s="73"/>
      <c r="EE60" s="73"/>
      <c r="EF60" s="73"/>
      <c r="EG60" s="73"/>
      <c r="EH60" s="73"/>
      <c r="EI60" s="73"/>
      <c r="EJ60" s="73"/>
      <c r="EK60" s="73"/>
      <c r="EL60" s="73"/>
      <c r="EM60" s="73"/>
      <c r="EN60" s="73"/>
      <c r="EO60" s="73"/>
      <c r="EP60" s="73"/>
      <c r="EQ60" s="73"/>
      <c r="ER60" s="73"/>
    </row>
    <row r="61" spans="1:148" s="12" customFormat="1" ht="25.15" customHeight="1" x14ac:dyDescent="0.3">
      <c r="A61" s="17"/>
      <c r="B61" s="4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</row>
    <row r="62" spans="1:148" s="12" customFormat="1" ht="25.15" customHeight="1" x14ac:dyDescent="0.3">
      <c r="A62" s="17"/>
      <c r="B62" s="4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3"/>
      <c r="DK62" s="73"/>
      <c r="DL62" s="73"/>
      <c r="DM62" s="73"/>
      <c r="DN62" s="73"/>
      <c r="DO62" s="73"/>
      <c r="DP62" s="73"/>
      <c r="DQ62" s="73"/>
      <c r="DR62" s="73"/>
      <c r="DS62" s="73"/>
      <c r="DT62" s="73"/>
      <c r="DU62" s="73"/>
      <c r="DV62" s="73"/>
      <c r="DW62" s="73"/>
      <c r="DX62" s="73"/>
      <c r="DY62" s="73"/>
      <c r="DZ62" s="73"/>
      <c r="EA62" s="73"/>
      <c r="EB62" s="73"/>
      <c r="EC62" s="73"/>
      <c r="ED62" s="73"/>
      <c r="EE62" s="73"/>
      <c r="EF62" s="73"/>
      <c r="EG62" s="73"/>
      <c r="EH62" s="73"/>
      <c r="EI62" s="73"/>
      <c r="EJ62" s="73"/>
      <c r="EK62" s="73"/>
      <c r="EL62" s="73"/>
      <c r="EM62" s="73"/>
      <c r="EN62" s="73"/>
      <c r="EO62" s="73"/>
      <c r="EP62" s="73"/>
      <c r="EQ62" s="73"/>
      <c r="ER62" s="73"/>
    </row>
    <row r="63" spans="1:148" s="12" customFormat="1" ht="25.15" customHeight="1" x14ac:dyDescent="0.3">
      <c r="A63" s="17"/>
      <c r="B63" s="4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  <c r="DE63" s="73"/>
      <c r="DF63" s="73"/>
      <c r="DG63" s="73"/>
      <c r="DH63" s="73"/>
      <c r="DI63" s="73"/>
      <c r="DJ63" s="73"/>
      <c r="DK63" s="73"/>
      <c r="DL63" s="73"/>
      <c r="DM63" s="73"/>
      <c r="DN63" s="73"/>
      <c r="DO63" s="73"/>
      <c r="DP63" s="73"/>
      <c r="DQ63" s="73"/>
      <c r="DR63" s="73"/>
      <c r="DS63" s="73"/>
      <c r="DT63" s="73"/>
      <c r="DU63" s="73"/>
      <c r="DV63" s="73"/>
      <c r="DW63" s="73"/>
      <c r="DX63" s="73"/>
      <c r="DY63" s="73"/>
      <c r="DZ63" s="73"/>
      <c r="EA63" s="73"/>
      <c r="EB63" s="73"/>
      <c r="EC63" s="73"/>
      <c r="ED63" s="73"/>
      <c r="EE63" s="73"/>
      <c r="EF63" s="73"/>
      <c r="EG63" s="73"/>
      <c r="EH63" s="73"/>
      <c r="EI63" s="73"/>
      <c r="EJ63" s="73"/>
      <c r="EK63" s="73"/>
      <c r="EL63" s="73"/>
      <c r="EM63" s="73"/>
      <c r="EN63" s="73"/>
      <c r="EO63" s="73"/>
      <c r="EP63" s="73"/>
      <c r="EQ63" s="73"/>
      <c r="ER63" s="73"/>
    </row>
    <row r="64" spans="1:148" s="12" customFormat="1" ht="25.15" customHeight="1" x14ac:dyDescent="0.3">
      <c r="A64" s="17"/>
      <c r="B64" s="4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3"/>
      <c r="ER64" s="73"/>
    </row>
    <row r="65" spans="1:148" s="12" customFormat="1" ht="25.15" customHeight="1" x14ac:dyDescent="0.3">
      <c r="A65" s="17"/>
      <c r="B65" s="4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</row>
    <row r="66" spans="1:148" s="12" customFormat="1" ht="25.15" customHeight="1" x14ac:dyDescent="0.3">
      <c r="A66" s="17"/>
      <c r="B66" s="4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</row>
    <row r="67" spans="1:148" s="12" customFormat="1" ht="25.15" customHeight="1" x14ac:dyDescent="0.3">
      <c r="A67" s="17"/>
      <c r="B67" s="4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  <c r="ER67" s="73"/>
    </row>
    <row r="68" spans="1:148" s="12" customFormat="1" ht="25.15" customHeight="1" x14ac:dyDescent="0.3">
      <c r="A68" s="17"/>
      <c r="B68" s="4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3"/>
      <c r="EB68" s="73"/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73"/>
      <c r="EO68" s="73"/>
      <c r="EP68" s="73"/>
      <c r="EQ68" s="73"/>
      <c r="ER68" s="73"/>
    </row>
    <row r="69" spans="1:148" s="12" customFormat="1" ht="25.15" customHeight="1" x14ac:dyDescent="0.3">
      <c r="A69" s="17"/>
      <c r="B69" s="4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DO69" s="73"/>
      <c r="DP69" s="73"/>
      <c r="DQ69" s="73"/>
      <c r="DR69" s="73"/>
      <c r="DS69" s="73"/>
      <c r="DT69" s="73"/>
      <c r="DU69" s="73"/>
      <c r="DV69" s="73"/>
      <c r="DW69" s="73"/>
      <c r="DX69" s="73"/>
      <c r="DY69" s="73"/>
      <c r="DZ69" s="73"/>
      <c r="EA69" s="73"/>
      <c r="EB69" s="73"/>
      <c r="EC69" s="73"/>
      <c r="ED69" s="73"/>
      <c r="EE69" s="73"/>
      <c r="EF69" s="73"/>
      <c r="EG69" s="73"/>
      <c r="EH69" s="73"/>
      <c r="EI69" s="73"/>
      <c r="EJ69" s="73"/>
      <c r="EK69" s="73"/>
      <c r="EL69" s="73"/>
      <c r="EM69" s="73"/>
      <c r="EN69" s="73"/>
      <c r="EO69" s="73"/>
      <c r="EP69" s="73"/>
      <c r="EQ69" s="73"/>
      <c r="ER69" s="73"/>
    </row>
    <row r="70" spans="1:148" s="12" customFormat="1" ht="25.15" customHeight="1" x14ac:dyDescent="0.3">
      <c r="A70" s="17"/>
      <c r="B70" s="4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  <c r="DS70" s="73"/>
      <c r="DT70" s="73"/>
      <c r="DU70" s="73"/>
      <c r="DV70" s="73"/>
      <c r="DW70" s="73"/>
      <c r="DX70" s="73"/>
      <c r="DY70" s="73"/>
      <c r="DZ70" s="73"/>
      <c r="EA70" s="73"/>
      <c r="EB70" s="73"/>
      <c r="EC70" s="73"/>
      <c r="ED70" s="73"/>
      <c r="EE70" s="73"/>
      <c r="EF70" s="73"/>
      <c r="EG70" s="73"/>
      <c r="EH70" s="73"/>
      <c r="EI70" s="73"/>
      <c r="EJ70" s="73"/>
      <c r="EK70" s="73"/>
      <c r="EL70" s="73"/>
      <c r="EM70" s="73"/>
      <c r="EN70" s="73"/>
      <c r="EO70" s="73"/>
      <c r="EP70" s="73"/>
      <c r="EQ70" s="73"/>
      <c r="ER70" s="73"/>
    </row>
    <row r="71" spans="1:148" s="12" customFormat="1" ht="25.15" customHeight="1" x14ac:dyDescent="0.3">
      <c r="A71" s="17"/>
      <c r="B71" s="4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DO71" s="73"/>
      <c r="DP71" s="73"/>
      <c r="DQ71" s="73"/>
      <c r="DR71" s="73"/>
      <c r="DS71" s="73"/>
      <c r="DT71" s="73"/>
      <c r="DU71" s="73"/>
      <c r="DV71" s="73"/>
      <c r="DW71" s="73"/>
      <c r="DX71" s="73"/>
      <c r="DY71" s="73"/>
      <c r="DZ71" s="73"/>
      <c r="EA71" s="73"/>
      <c r="EB71" s="73"/>
      <c r="EC71" s="73"/>
      <c r="ED71" s="73"/>
      <c r="EE71" s="73"/>
      <c r="EF71" s="73"/>
      <c r="EG71" s="73"/>
      <c r="EH71" s="73"/>
      <c r="EI71" s="73"/>
      <c r="EJ71" s="73"/>
      <c r="EK71" s="73"/>
      <c r="EL71" s="73"/>
      <c r="EM71" s="73"/>
      <c r="EN71" s="73"/>
      <c r="EO71" s="73"/>
      <c r="EP71" s="73"/>
      <c r="EQ71" s="73"/>
      <c r="ER71" s="73"/>
    </row>
    <row r="72" spans="1:148" s="12" customFormat="1" ht="25.15" customHeight="1" x14ac:dyDescent="0.3">
      <c r="A72" s="17"/>
      <c r="B72" s="4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DO72" s="73"/>
      <c r="DP72" s="73"/>
      <c r="DQ72" s="73"/>
      <c r="DR72" s="73"/>
      <c r="DS72" s="73"/>
      <c r="DT72" s="73"/>
      <c r="DU72" s="73"/>
      <c r="DV72" s="73"/>
      <c r="DW72" s="73"/>
      <c r="DX72" s="73"/>
      <c r="DY72" s="73"/>
      <c r="DZ72" s="73"/>
      <c r="EA72" s="73"/>
      <c r="EB72" s="73"/>
      <c r="EC72" s="73"/>
      <c r="ED72" s="73"/>
      <c r="EE72" s="73"/>
      <c r="EF72" s="73"/>
      <c r="EG72" s="73"/>
      <c r="EH72" s="73"/>
      <c r="EI72" s="73"/>
      <c r="EJ72" s="73"/>
      <c r="EK72" s="73"/>
      <c r="EL72" s="73"/>
      <c r="EM72" s="73"/>
      <c r="EN72" s="73"/>
      <c r="EO72" s="73"/>
      <c r="EP72" s="73"/>
      <c r="EQ72" s="73"/>
      <c r="ER72" s="73"/>
    </row>
    <row r="73" spans="1:148" s="12" customFormat="1" ht="25.15" customHeight="1" x14ac:dyDescent="0.3">
      <c r="A73" s="17"/>
      <c r="B73" s="4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DO73" s="73"/>
      <c r="DP73" s="73"/>
      <c r="DQ73" s="73"/>
      <c r="DR73" s="73"/>
      <c r="DS73" s="73"/>
      <c r="DT73" s="73"/>
      <c r="DU73" s="73"/>
      <c r="DV73" s="73"/>
      <c r="DW73" s="73"/>
      <c r="DX73" s="73"/>
      <c r="DY73" s="73"/>
      <c r="DZ73" s="73"/>
      <c r="EA73" s="73"/>
      <c r="EB73" s="73"/>
      <c r="EC73" s="73"/>
      <c r="ED73" s="73"/>
      <c r="EE73" s="73"/>
      <c r="EF73" s="73"/>
      <c r="EG73" s="73"/>
      <c r="EH73" s="73"/>
      <c r="EI73" s="73"/>
      <c r="EJ73" s="73"/>
      <c r="EK73" s="73"/>
      <c r="EL73" s="73"/>
      <c r="EM73" s="73"/>
      <c r="EN73" s="73"/>
      <c r="EO73" s="73"/>
      <c r="EP73" s="73"/>
      <c r="EQ73" s="73"/>
      <c r="ER73" s="73"/>
    </row>
    <row r="74" spans="1:148" s="12" customFormat="1" ht="25.15" customHeight="1" x14ac:dyDescent="0.3">
      <c r="A74" s="17"/>
      <c r="B74" s="4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  <c r="DR74" s="73"/>
      <c r="DS74" s="73"/>
      <c r="DT74" s="73"/>
      <c r="DU74" s="73"/>
      <c r="DV74" s="73"/>
      <c r="DW74" s="73"/>
      <c r="DX74" s="73"/>
      <c r="DY74" s="73"/>
      <c r="DZ74" s="73"/>
      <c r="EA74" s="73"/>
      <c r="EB74" s="73"/>
      <c r="EC74" s="73"/>
      <c r="ED74" s="73"/>
      <c r="EE74" s="73"/>
      <c r="EF74" s="73"/>
      <c r="EG74" s="73"/>
      <c r="EH74" s="73"/>
      <c r="EI74" s="73"/>
      <c r="EJ74" s="73"/>
      <c r="EK74" s="73"/>
      <c r="EL74" s="73"/>
      <c r="EM74" s="73"/>
      <c r="EN74" s="73"/>
      <c r="EO74" s="73"/>
      <c r="EP74" s="73"/>
      <c r="EQ74" s="73"/>
      <c r="ER74" s="73"/>
    </row>
    <row r="75" spans="1:148" s="12" customFormat="1" ht="25.15" customHeight="1" x14ac:dyDescent="0.3">
      <c r="A75" s="17"/>
      <c r="B75" s="4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  <c r="DR75" s="73"/>
      <c r="DS75" s="73"/>
      <c r="DT75" s="73"/>
      <c r="DU75" s="73"/>
      <c r="DV75" s="73"/>
      <c r="DW75" s="73"/>
      <c r="DX75" s="73"/>
      <c r="DY75" s="73"/>
      <c r="DZ75" s="73"/>
      <c r="EA75" s="73"/>
      <c r="EB75" s="73"/>
      <c r="EC75" s="73"/>
      <c r="ED75" s="73"/>
      <c r="EE75" s="73"/>
      <c r="EF75" s="73"/>
      <c r="EG75" s="73"/>
      <c r="EH75" s="73"/>
      <c r="EI75" s="73"/>
      <c r="EJ75" s="73"/>
      <c r="EK75" s="73"/>
      <c r="EL75" s="73"/>
      <c r="EM75" s="73"/>
      <c r="EN75" s="73"/>
      <c r="EO75" s="73"/>
      <c r="EP75" s="73"/>
      <c r="EQ75" s="73"/>
      <c r="ER75" s="73"/>
    </row>
    <row r="76" spans="1:148" s="12" customFormat="1" ht="25.15" customHeight="1" x14ac:dyDescent="0.3">
      <c r="A76" s="17"/>
      <c r="B76" s="4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  <c r="DR76" s="73"/>
      <c r="DS76" s="73"/>
      <c r="DT76" s="73"/>
      <c r="DU76" s="73"/>
      <c r="DV76" s="73"/>
      <c r="DW76" s="73"/>
      <c r="DX76" s="73"/>
      <c r="DY76" s="73"/>
      <c r="DZ76" s="73"/>
      <c r="EA76" s="73"/>
      <c r="EB76" s="73"/>
      <c r="EC76" s="73"/>
      <c r="ED76" s="73"/>
      <c r="EE76" s="73"/>
      <c r="EF76" s="73"/>
      <c r="EG76" s="73"/>
      <c r="EH76" s="73"/>
      <c r="EI76" s="73"/>
      <c r="EJ76" s="73"/>
      <c r="EK76" s="73"/>
      <c r="EL76" s="73"/>
      <c r="EM76" s="73"/>
      <c r="EN76" s="73"/>
      <c r="EO76" s="73"/>
      <c r="EP76" s="73"/>
      <c r="EQ76" s="73"/>
      <c r="ER76" s="73"/>
    </row>
    <row r="77" spans="1:148" s="12" customFormat="1" ht="25.15" customHeight="1" x14ac:dyDescent="0.3">
      <c r="A77" s="17"/>
      <c r="B77" s="4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  <c r="DS77" s="73"/>
      <c r="DT77" s="73"/>
      <c r="DU77" s="73"/>
      <c r="DV77" s="73"/>
      <c r="DW77" s="73"/>
      <c r="DX77" s="73"/>
      <c r="DY77" s="73"/>
      <c r="DZ77" s="73"/>
      <c r="EA77" s="73"/>
      <c r="EB77" s="73"/>
      <c r="EC77" s="73"/>
      <c r="ED77" s="73"/>
      <c r="EE77" s="73"/>
      <c r="EF77" s="73"/>
      <c r="EG77" s="73"/>
      <c r="EH77" s="73"/>
      <c r="EI77" s="73"/>
      <c r="EJ77" s="73"/>
      <c r="EK77" s="73"/>
      <c r="EL77" s="73"/>
      <c r="EM77" s="73"/>
      <c r="EN77" s="73"/>
      <c r="EO77" s="73"/>
      <c r="EP77" s="73"/>
      <c r="EQ77" s="73"/>
      <c r="ER77" s="73"/>
    </row>
    <row r="78" spans="1:148" s="12" customFormat="1" ht="25.15" customHeight="1" x14ac:dyDescent="0.3">
      <c r="A78" s="17"/>
      <c r="B78" s="4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  <c r="DS78" s="73"/>
      <c r="DT78" s="73"/>
      <c r="DU78" s="73"/>
      <c r="DV78" s="73"/>
      <c r="DW78" s="73"/>
      <c r="DX78" s="73"/>
      <c r="DY78" s="73"/>
      <c r="DZ78" s="73"/>
      <c r="EA78" s="73"/>
      <c r="EB78" s="73"/>
      <c r="EC78" s="73"/>
      <c r="ED78" s="73"/>
      <c r="EE78" s="73"/>
      <c r="EF78" s="73"/>
      <c r="EG78" s="73"/>
      <c r="EH78" s="73"/>
      <c r="EI78" s="73"/>
      <c r="EJ78" s="73"/>
      <c r="EK78" s="73"/>
      <c r="EL78" s="73"/>
      <c r="EM78" s="73"/>
      <c r="EN78" s="73"/>
      <c r="EO78" s="73"/>
      <c r="EP78" s="73"/>
      <c r="EQ78" s="73"/>
      <c r="ER78" s="73"/>
    </row>
    <row r="79" spans="1:148" s="12" customFormat="1" ht="25.15" customHeight="1" x14ac:dyDescent="0.3">
      <c r="A79" s="17"/>
      <c r="B79" s="4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3"/>
      <c r="DK79" s="73"/>
      <c r="DL79" s="73"/>
      <c r="DM79" s="73"/>
      <c r="DN79" s="73"/>
      <c r="DO79" s="73"/>
      <c r="DP79" s="73"/>
      <c r="DQ79" s="73"/>
      <c r="DR79" s="73"/>
      <c r="DS79" s="73"/>
      <c r="DT79" s="73"/>
      <c r="DU79" s="73"/>
      <c r="DV79" s="73"/>
      <c r="DW79" s="73"/>
      <c r="DX79" s="73"/>
      <c r="DY79" s="73"/>
      <c r="DZ79" s="73"/>
      <c r="EA79" s="73"/>
      <c r="EB79" s="73"/>
      <c r="EC79" s="73"/>
      <c r="ED79" s="73"/>
      <c r="EE79" s="73"/>
      <c r="EF79" s="73"/>
      <c r="EG79" s="73"/>
      <c r="EH79" s="73"/>
      <c r="EI79" s="73"/>
      <c r="EJ79" s="73"/>
      <c r="EK79" s="73"/>
      <c r="EL79" s="73"/>
      <c r="EM79" s="73"/>
      <c r="EN79" s="73"/>
      <c r="EO79" s="73"/>
      <c r="EP79" s="73"/>
      <c r="EQ79" s="73"/>
      <c r="ER79" s="73"/>
    </row>
    <row r="80" spans="1:148" s="12" customFormat="1" ht="25.15" customHeight="1" x14ac:dyDescent="0.3">
      <c r="A80" s="17"/>
      <c r="B80" s="4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</row>
    <row r="81" spans="1:148" s="12" customFormat="1" ht="25.15" customHeight="1" x14ac:dyDescent="0.3">
      <c r="A81" s="17"/>
      <c r="B81" s="4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73"/>
      <c r="DA81" s="73"/>
      <c r="DB81" s="73"/>
      <c r="DC81" s="73"/>
      <c r="DD81" s="73"/>
      <c r="DE81" s="73"/>
      <c r="DF81" s="73"/>
      <c r="DG81" s="73"/>
      <c r="DH81" s="73"/>
      <c r="DI81" s="73"/>
      <c r="DJ81" s="73"/>
      <c r="DK81" s="73"/>
      <c r="DL81" s="73"/>
      <c r="DM81" s="73"/>
      <c r="DN81" s="73"/>
      <c r="DO81" s="73"/>
      <c r="DP81" s="73"/>
      <c r="DQ81" s="73"/>
      <c r="DR81" s="73"/>
      <c r="DS81" s="73"/>
      <c r="DT81" s="73"/>
      <c r="DU81" s="73"/>
      <c r="DV81" s="73"/>
      <c r="DW81" s="73"/>
      <c r="DX81" s="73"/>
      <c r="DY81" s="73"/>
      <c r="DZ81" s="73"/>
      <c r="EA81" s="73"/>
      <c r="EB81" s="73"/>
      <c r="EC81" s="73"/>
      <c r="ED81" s="73"/>
      <c r="EE81" s="73"/>
      <c r="EF81" s="73"/>
      <c r="EG81" s="73"/>
      <c r="EH81" s="73"/>
      <c r="EI81" s="73"/>
      <c r="EJ81" s="73"/>
      <c r="EK81" s="73"/>
      <c r="EL81" s="73"/>
      <c r="EM81" s="73"/>
      <c r="EN81" s="73"/>
      <c r="EO81" s="73"/>
      <c r="EP81" s="73"/>
      <c r="EQ81" s="73"/>
      <c r="ER81" s="73"/>
    </row>
    <row r="82" spans="1:148" s="12" customFormat="1" ht="25.15" customHeight="1" x14ac:dyDescent="0.3">
      <c r="A82" s="17"/>
      <c r="B82" s="4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/>
      <c r="DJ82" s="73"/>
      <c r="DK82" s="73"/>
      <c r="DL82" s="73"/>
      <c r="DM82" s="73"/>
      <c r="DN82" s="73"/>
      <c r="DO82" s="73"/>
      <c r="DP82" s="73"/>
      <c r="DQ82" s="73"/>
      <c r="DR82" s="73"/>
      <c r="DS82" s="73"/>
      <c r="DT82" s="73"/>
      <c r="DU82" s="73"/>
      <c r="DV82" s="73"/>
      <c r="DW82" s="73"/>
      <c r="DX82" s="73"/>
      <c r="DY82" s="73"/>
      <c r="DZ82" s="73"/>
      <c r="EA82" s="73"/>
      <c r="EB82" s="73"/>
      <c r="EC82" s="73"/>
      <c r="ED82" s="73"/>
      <c r="EE82" s="73"/>
      <c r="EF82" s="73"/>
      <c r="EG82" s="73"/>
      <c r="EH82" s="73"/>
      <c r="EI82" s="73"/>
      <c r="EJ82" s="73"/>
      <c r="EK82" s="73"/>
      <c r="EL82" s="73"/>
      <c r="EM82" s="73"/>
      <c r="EN82" s="73"/>
      <c r="EO82" s="73"/>
      <c r="EP82" s="73"/>
      <c r="EQ82" s="73"/>
      <c r="ER82" s="73"/>
    </row>
    <row r="83" spans="1:148" s="12" customFormat="1" ht="25.15" customHeight="1" x14ac:dyDescent="0.3">
      <c r="A83" s="17"/>
      <c r="B83" s="4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/>
      <c r="DJ83" s="73"/>
      <c r="DK83" s="73"/>
      <c r="DL83" s="73"/>
      <c r="DM83" s="73"/>
      <c r="DN83" s="73"/>
      <c r="DO83" s="73"/>
      <c r="DP83" s="73"/>
      <c r="DQ83" s="73"/>
      <c r="DR83" s="73"/>
      <c r="DS83" s="73"/>
      <c r="DT83" s="73"/>
      <c r="DU83" s="73"/>
      <c r="DV83" s="73"/>
      <c r="DW83" s="73"/>
      <c r="DX83" s="73"/>
      <c r="DY83" s="73"/>
      <c r="DZ83" s="73"/>
      <c r="EA83" s="73"/>
      <c r="EB83" s="73"/>
      <c r="EC83" s="73"/>
      <c r="ED83" s="73"/>
      <c r="EE83" s="73"/>
      <c r="EF83" s="73"/>
      <c r="EG83" s="73"/>
      <c r="EH83" s="73"/>
      <c r="EI83" s="73"/>
      <c r="EJ83" s="73"/>
      <c r="EK83" s="73"/>
      <c r="EL83" s="73"/>
      <c r="EM83" s="73"/>
      <c r="EN83" s="73"/>
      <c r="EO83" s="73"/>
      <c r="EP83" s="73"/>
      <c r="EQ83" s="73"/>
      <c r="ER83" s="73"/>
    </row>
    <row r="84" spans="1:148" s="12" customFormat="1" ht="25.15" customHeight="1" x14ac:dyDescent="0.3">
      <c r="A84" s="17"/>
      <c r="B84" s="4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3"/>
      <c r="DK84" s="73"/>
      <c r="DL84" s="73"/>
      <c r="DM84" s="73"/>
      <c r="DN84" s="73"/>
      <c r="DO84" s="73"/>
      <c r="DP84" s="73"/>
      <c r="DQ84" s="73"/>
      <c r="DR84" s="73"/>
      <c r="DS84" s="73"/>
      <c r="DT84" s="73"/>
      <c r="DU84" s="73"/>
      <c r="DV84" s="73"/>
      <c r="DW84" s="73"/>
      <c r="DX84" s="73"/>
      <c r="DY84" s="73"/>
      <c r="DZ84" s="73"/>
      <c r="EA84" s="73"/>
      <c r="EB84" s="73"/>
      <c r="EC84" s="73"/>
      <c r="ED84" s="73"/>
      <c r="EE84" s="73"/>
      <c r="EF84" s="73"/>
      <c r="EG84" s="73"/>
      <c r="EH84" s="73"/>
      <c r="EI84" s="73"/>
      <c r="EJ84" s="73"/>
      <c r="EK84" s="73"/>
      <c r="EL84" s="73"/>
      <c r="EM84" s="73"/>
      <c r="EN84" s="73"/>
      <c r="EO84" s="73"/>
      <c r="EP84" s="73"/>
      <c r="EQ84" s="73"/>
      <c r="ER84" s="73"/>
    </row>
    <row r="85" spans="1:148" s="12" customFormat="1" ht="25.15" customHeight="1" x14ac:dyDescent="0.3">
      <c r="A85" s="17"/>
      <c r="B85" s="4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73"/>
      <c r="DZ85" s="73"/>
      <c r="EA85" s="73"/>
      <c r="EB85" s="73"/>
      <c r="EC85" s="73"/>
      <c r="ED85" s="73"/>
      <c r="EE85" s="73"/>
      <c r="EF85" s="73"/>
      <c r="EG85" s="73"/>
      <c r="EH85" s="73"/>
      <c r="EI85" s="73"/>
      <c r="EJ85" s="73"/>
      <c r="EK85" s="73"/>
      <c r="EL85" s="73"/>
      <c r="EM85" s="73"/>
      <c r="EN85" s="73"/>
      <c r="EO85" s="73"/>
      <c r="EP85" s="73"/>
      <c r="EQ85" s="73"/>
      <c r="ER85" s="73"/>
    </row>
    <row r="86" spans="1:148" s="12" customFormat="1" ht="25.15" customHeight="1" x14ac:dyDescent="0.3">
      <c r="A86" s="17"/>
      <c r="B86" s="4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3"/>
      <c r="DX86" s="73"/>
      <c r="DY86" s="73"/>
      <c r="DZ86" s="73"/>
      <c r="EA86" s="73"/>
      <c r="EB86" s="73"/>
      <c r="EC86" s="73"/>
      <c r="ED86" s="73"/>
      <c r="EE86" s="73"/>
      <c r="EF86" s="73"/>
      <c r="EG86" s="73"/>
      <c r="EH86" s="73"/>
      <c r="EI86" s="73"/>
      <c r="EJ86" s="73"/>
      <c r="EK86" s="73"/>
      <c r="EL86" s="73"/>
      <c r="EM86" s="73"/>
      <c r="EN86" s="73"/>
      <c r="EO86" s="73"/>
      <c r="EP86" s="73"/>
      <c r="EQ86" s="73"/>
      <c r="ER86" s="73"/>
    </row>
    <row r="87" spans="1:148" s="12" customFormat="1" ht="25.15" customHeight="1" x14ac:dyDescent="0.3">
      <c r="A87" s="17"/>
      <c r="B87" s="4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</row>
    <row r="88" spans="1:148" s="12" customFormat="1" ht="25.15" customHeight="1" x14ac:dyDescent="0.3">
      <c r="A88" s="17"/>
      <c r="B88" s="4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DO88" s="73"/>
      <c r="DP88" s="73"/>
      <c r="DQ88" s="73"/>
      <c r="DR88" s="73"/>
      <c r="DS88" s="73"/>
      <c r="DT88" s="73"/>
      <c r="DU88" s="73"/>
      <c r="DV88" s="73"/>
      <c r="DW88" s="73"/>
      <c r="DX88" s="73"/>
      <c r="DY88" s="73"/>
      <c r="DZ88" s="73"/>
      <c r="EA88" s="73"/>
      <c r="EB88" s="73"/>
      <c r="EC88" s="73"/>
      <c r="ED88" s="73"/>
      <c r="EE88" s="73"/>
      <c r="EF88" s="73"/>
      <c r="EG88" s="73"/>
      <c r="EH88" s="73"/>
      <c r="EI88" s="73"/>
      <c r="EJ88" s="73"/>
      <c r="EK88" s="73"/>
      <c r="EL88" s="73"/>
      <c r="EM88" s="73"/>
      <c r="EN88" s="73"/>
      <c r="EO88" s="73"/>
      <c r="EP88" s="73"/>
      <c r="EQ88" s="73"/>
      <c r="ER88" s="73"/>
    </row>
    <row r="89" spans="1:148" s="12" customFormat="1" ht="25.15" customHeight="1" x14ac:dyDescent="0.3">
      <c r="A89" s="17"/>
      <c r="B89" s="4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DO89" s="73"/>
      <c r="DP89" s="73"/>
      <c r="DQ89" s="73"/>
      <c r="DR89" s="73"/>
      <c r="DS89" s="73"/>
      <c r="DT89" s="73"/>
      <c r="DU89" s="73"/>
      <c r="DV89" s="73"/>
      <c r="DW89" s="73"/>
      <c r="DX89" s="73"/>
      <c r="DY89" s="73"/>
      <c r="DZ89" s="73"/>
      <c r="EA89" s="73"/>
      <c r="EB89" s="73"/>
      <c r="EC89" s="73"/>
      <c r="ED89" s="73"/>
      <c r="EE89" s="73"/>
      <c r="EF89" s="73"/>
      <c r="EG89" s="73"/>
      <c r="EH89" s="73"/>
      <c r="EI89" s="73"/>
      <c r="EJ89" s="73"/>
      <c r="EK89" s="73"/>
      <c r="EL89" s="73"/>
      <c r="EM89" s="73"/>
      <c r="EN89" s="73"/>
      <c r="EO89" s="73"/>
      <c r="EP89" s="73"/>
      <c r="EQ89" s="73"/>
      <c r="ER89" s="73"/>
    </row>
    <row r="90" spans="1:148" s="12" customFormat="1" ht="25.15" customHeight="1" x14ac:dyDescent="0.3">
      <c r="A90" s="17"/>
      <c r="B90" s="4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DO90" s="73"/>
      <c r="DP90" s="73"/>
      <c r="DQ90" s="73"/>
      <c r="DR90" s="73"/>
      <c r="DS90" s="73"/>
      <c r="DT90" s="73"/>
      <c r="DU90" s="73"/>
      <c r="DV90" s="73"/>
      <c r="DW90" s="73"/>
      <c r="DX90" s="73"/>
      <c r="DY90" s="73"/>
      <c r="DZ90" s="73"/>
      <c r="EA90" s="73"/>
      <c r="EB90" s="73"/>
      <c r="EC90" s="73"/>
      <c r="ED90" s="73"/>
      <c r="EE90" s="73"/>
      <c r="EF90" s="73"/>
      <c r="EG90" s="73"/>
      <c r="EH90" s="73"/>
      <c r="EI90" s="73"/>
      <c r="EJ90" s="73"/>
      <c r="EK90" s="73"/>
      <c r="EL90" s="73"/>
      <c r="EM90" s="73"/>
      <c r="EN90" s="73"/>
      <c r="EO90" s="73"/>
      <c r="EP90" s="73"/>
      <c r="EQ90" s="73"/>
      <c r="ER90" s="73"/>
    </row>
    <row r="91" spans="1:148" s="12" customFormat="1" ht="25.15" customHeight="1" x14ac:dyDescent="0.3">
      <c r="A91" s="17"/>
      <c r="B91" s="4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DO91" s="73"/>
      <c r="DP91" s="73"/>
      <c r="DQ91" s="73"/>
      <c r="DR91" s="73"/>
      <c r="DS91" s="73"/>
      <c r="DT91" s="73"/>
      <c r="DU91" s="73"/>
      <c r="DV91" s="73"/>
      <c r="DW91" s="73"/>
      <c r="DX91" s="73"/>
      <c r="DY91" s="73"/>
      <c r="DZ91" s="73"/>
      <c r="EA91" s="73"/>
      <c r="EB91" s="73"/>
      <c r="EC91" s="73"/>
      <c r="ED91" s="73"/>
      <c r="EE91" s="73"/>
      <c r="EF91" s="73"/>
      <c r="EG91" s="73"/>
      <c r="EH91" s="73"/>
      <c r="EI91" s="73"/>
      <c r="EJ91" s="73"/>
      <c r="EK91" s="73"/>
      <c r="EL91" s="73"/>
      <c r="EM91" s="73"/>
      <c r="EN91" s="73"/>
      <c r="EO91" s="73"/>
      <c r="EP91" s="73"/>
      <c r="EQ91" s="73"/>
      <c r="ER91" s="73"/>
    </row>
    <row r="92" spans="1:148" s="12" customFormat="1" ht="25.15" customHeight="1" x14ac:dyDescent="0.3">
      <c r="A92" s="17"/>
      <c r="B92" s="4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DO92" s="73"/>
      <c r="DP92" s="73"/>
      <c r="DQ92" s="73"/>
      <c r="DR92" s="73"/>
      <c r="DS92" s="73"/>
      <c r="DT92" s="73"/>
      <c r="DU92" s="73"/>
      <c r="DV92" s="73"/>
      <c r="DW92" s="73"/>
      <c r="DX92" s="73"/>
      <c r="DY92" s="73"/>
      <c r="DZ92" s="73"/>
      <c r="EA92" s="73"/>
      <c r="EB92" s="73"/>
      <c r="EC92" s="73"/>
      <c r="ED92" s="73"/>
      <c r="EE92" s="73"/>
      <c r="EF92" s="73"/>
      <c r="EG92" s="73"/>
      <c r="EH92" s="73"/>
      <c r="EI92" s="73"/>
      <c r="EJ92" s="73"/>
      <c r="EK92" s="73"/>
      <c r="EL92" s="73"/>
      <c r="EM92" s="73"/>
      <c r="EN92" s="73"/>
      <c r="EO92" s="73"/>
      <c r="EP92" s="73"/>
      <c r="EQ92" s="73"/>
      <c r="ER92" s="73"/>
    </row>
    <row r="93" spans="1:148" s="12" customFormat="1" ht="25.15" customHeight="1" x14ac:dyDescent="0.3">
      <c r="A93" s="17"/>
      <c r="B93" s="4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DO93" s="73"/>
      <c r="DP93" s="73"/>
      <c r="DQ93" s="73"/>
      <c r="DR93" s="73"/>
      <c r="DS93" s="73"/>
      <c r="DT93" s="73"/>
      <c r="DU93" s="73"/>
      <c r="DV93" s="73"/>
      <c r="DW93" s="73"/>
      <c r="DX93" s="73"/>
      <c r="DY93" s="73"/>
      <c r="DZ93" s="73"/>
      <c r="EA93" s="73"/>
      <c r="EB93" s="73"/>
      <c r="EC93" s="73"/>
      <c r="ED93" s="73"/>
      <c r="EE93" s="73"/>
      <c r="EF93" s="73"/>
      <c r="EG93" s="73"/>
      <c r="EH93" s="73"/>
      <c r="EI93" s="73"/>
      <c r="EJ93" s="73"/>
      <c r="EK93" s="73"/>
      <c r="EL93" s="73"/>
      <c r="EM93" s="73"/>
      <c r="EN93" s="73"/>
      <c r="EO93" s="73"/>
      <c r="EP93" s="73"/>
      <c r="EQ93" s="73"/>
      <c r="ER93" s="73"/>
    </row>
    <row r="94" spans="1:148" s="12" customFormat="1" ht="25.15" customHeight="1" x14ac:dyDescent="0.3">
      <c r="A94" s="17"/>
      <c r="B94" s="4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DO94" s="73"/>
      <c r="DP94" s="73"/>
      <c r="DQ94" s="73"/>
      <c r="DR94" s="73"/>
      <c r="DS94" s="73"/>
      <c r="DT94" s="73"/>
      <c r="DU94" s="73"/>
      <c r="DV94" s="73"/>
      <c r="DW94" s="73"/>
      <c r="DX94" s="73"/>
      <c r="DY94" s="73"/>
      <c r="DZ94" s="73"/>
      <c r="EA94" s="73"/>
      <c r="EB94" s="73"/>
      <c r="EC94" s="73"/>
      <c r="ED94" s="73"/>
      <c r="EE94" s="73"/>
      <c r="EF94" s="73"/>
      <c r="EG94" s="73"/>
      <c r="EH94" s="73"/>
      <c r="EI94" s="73"/>
      <c r="EJ94" s="73"/>
      <c r="EK94" s="73"/>
      <c r="EL94" s="73"/>
      <c r="EM94" s="73"/>
      <c r="EN94" s="73"/>
      <c r="EO94" s="73"/>
      <c r="EP94" s="73"/>
      <c r="EQ94" s="73"/>
      <c r="ER94" s="73"/>
    </row>
    <row r="95" spans="1:148" s="12" customFormat="1" ht="25.15" customHeight="1" x14ac:dyDescent="0.3">
      <c r="A95" s="17"/>
      <c r="B95" s="4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3"/>
      <c r="CX95" s="73"/>
      <c r="CY95" s="73"/>
      <c r="CZ95" s="73"/>
      <c r="DA95" s="73"/>
      <c r="DB95" s="73"/>
      <c r="DC95" s="73"/>
      <c r="DD95" s="73"/>
      <c r="DE95" s="73"/>
      <c r="DF95" s="73"/>
      <c r="DG95" s="73"/>
      <c r="DH95" s="73"/>
      <c r="DI95" s="73"/>
      <c r="DJ95" s="73"/>
      <c r="DK95" s="73"/>
      <c r="DL95" s="73"/>
      <c r="DM95" s="73"/>
      <c r="DN95" s="73"/>
      <c r="DO95" s="73"/>
      <c r="DP95" s="73"/>
      <c r="DQ95" s="73"/>
      <c r="DR95" s="73"/>
      <c r="DS95" s="73"/>
      <c r="DT95" s="73"/>
      <c r="DU95" s="73"/>
      <c r="DV95" s="73"/>
      <c r="DW95" s="73"/>
      <c r="DX95" s="73"/>
      <c r="DY95" s="73"/>
      <c r="DZ95" s="73"/>
      <c r="EA95" s="73"/>
      <c r="EB95" s="73"/>
      <c r="EC95" s="73"/>
      <c r="ED95" s="73"/>
      <c r="EE95" s="73"/>
      <c r="EF95" s="73"/>
      <c r="EG95" s="73"/>
      <c r="EH95" s="73"/>
      <c r="EI95" s="73"/>
      <c r="EJ95" s="73"/>
      <c r="EK95" s="73"/>
      <c r="EL95" s="73"/>
      <c r="EM95" s="73"/>
      <c r="EN95" s="73"/>
      <c r="EO95" s="73"/>
      <c r="EP95" s="73"/>
      <c r="EQ95" s="73"/>
      <c r="ER95" s="73"/>
    </row>
    <row r="96" spans="1:148" s="12" customFormat="1" ht="25.15" customHeight="1" x14ac:dyDescent="0.3">
      <c r="A96" s="17"/>
      <c r="B96" s="4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73"/>
      <c r="DA96" s="73"/>
      <c r="DB96" s="73"/>
      <c r="DC96" s="73"/>
      <c r="DD96" s="73"/>
      <c r="DE96" s="73"/>
      <c r="DF96" s="73"/>
      <c r="DG96" s="73"/>
      <c r="DH96" s="73"/>
      <c r="DI96" s="73"/>
      <c r="DJ96" s="73"/>
      <c r="DK96" s="73"/>
      <c r="DL96" s="73"/>
      <c r="DM96" s="73"/>
      <c r="DN96" s="73"/>
      <c r="DO96" s="73"/>
      <c r="DP96" s="73"/>
      <c r="DQ96" s="73"/>
      <c r="DR96" s="73"/>
      <c r="DS96" s="73"/>
      <c r="DT96" s="73"/>
      <c r="DU96" s="73"/>
      <c r="DV96" s="73"/>
      <c r="DW96" s="73"/>
      <c r="DX96" s="73"/>
      <c r="DY96" s="73"/>
      <c r="DZ96" s="73"/>
      <c r="EA96" s="73"/>
      <c r="EB96" s="73"/>
      <c r="EC96" s="73"/>
      <c r="ED96" s="73"/>
      <c r="EE96" s="73"/>
      <c r="EF96" s="73"/>
      <c r="EG96" s="73"/>
      <c r="EH96" s="73"/>
      <c r="EI96" s="73"/>
      <c r="EJ96" s="73"/>
      <c r="EK96" s="73"/>
      <c r="EL96" s="73"/>
      <c r="EM96" s="73"/>
      <c r="EN96" s="73"/>
      <c r="EO96" s="73"/>
      <c r="EP96" s="73"/>
      <c r="EQ96" s="73"/>
      <c r="ER96" s="73"/>
    </row>
    <row r="97" spans="1:148" s="12" customFormat="1" ht="25.15" customHeight="1" x14ac:dyDescent="0.3">
      <c r="A97" s="17"/>
      <c r="B97" s="4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3"/>
      <c r="CG97" s="73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3"/>
      <c r="CX97" s="73"/>
      <c r="CY97" s="73"/>
      <c r="CZ97" s="73"/>
      <c r="DA97" s="73"/>
      <c r="DB97" s="73"/>
      <c r="DC97" s="73"/>
      <c r="DD97" s="73"/>
      <c r="DE97" s="73"/>
      <c r="DF97" s="73"/>
      <c r="DG97" s="73"/>
      <c r="DH97" s="73"/>
      <c r="DI97" s="73"/>
      <c r="DJ97" s="73"/>
      <c r="DK97" s="73"/>
      <c r="DL97" s="73"/>
      <c r="DM97" s="73"/>
      <c r="DN97" s="73"/>
      <c r="DO97" s="73"/>
      <c r="DP97" s="73"/>
      <c r="DQ97" s="73"/>
      <c r="DR97" s="73"/>
      <c r="DS97" s="73"/>
      <c r="DT97" s="73"/>
      <c r="DU97" s="73"/>
      <c r="DV97" s="73"/>
      <c r="DW97" s="73"/>
      <c r="DX97" s="73"/>
      <c r="DY97" s="73"/>
      <c r="DZ97" s="73"/>
      <c r="EA97" s="73"/>
      <c r="EB97" s="73"/>
      <c r="EC97" s="73"/>
      <c r="ED97" s="73"/>
      <c r="EE97" s="73"/>
      <c r="EF97" s="73"/>
      <c r="EG97" s="73"/>
      <c r="EH97" s="73"/>
      <c r="EI97" s="73"/>
      <c r="EJ97" s="73"/>
      <c r="EK97" s="73"/>
      <c r="EL97" s="73"/>
      <c r="EM97" s="73"/>
      <c r="EN97" s="73"/>
      <c r="EO97" s="73"/>
      <c r="EP97" s="73"/>
      <c r="EQ97" s="73"/>
      <c r="ER97" s="73"/>
    </row>
    <row r="98" spans="1:148" s="12" customFormat="1" ht="25.15" customHeight="1" x14ac:dyDescent="0.3">
      <c r="A98" s="17"/>
      <c r="B98" s="4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3"/>
      <c r="CG98" s="73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3"/>
      <c r="CX98" s="73"/>
      <c r="CY98" s="73"/>
      <c r="CZ98" s="73"/>
      <c r="DA98" s="73"/>
      <c r="DB98" s="73"/>
      <c r="DC98" s="73"/>
      <c r="DD98" s="73"/>
      <c r="DE98" s="73"/>
      <c r="DF98" s="73"/>
      <c r="DG98" s="73"/>
      <c r="DH98" s="73"/>
      <c r="DI98" s="73"/>
      <c r="DJ98" s="73"/>
      <c r="DK98" s="73"/>
      <c r="DL98" s="73"/>
      <c r="DM98" s="73"/>
      <c r="DN98" s="73"/>
      <c r="DO98" s="73"/>
      <c r="DP98" s="73"/>
      <c r="DQ98" s="73"/>
      <c r="DR98" s="73"/>
      <c r="DS98" s="73"/>
      <c r="DT98" s="73"/>
      <c r="DU98" s="73"/>
      <c r="DV98" s="73"/>
      <c r="DW98" s="73"/>
      <c r="DX98" s="73"/>
      <c r="DY98" s="73"/>
      <c r="DZ98" s="73"/>
      <c r="EA98" s="73"/>
      <c r="EB98" s="73"/>
      <c r="EC98" s="73"/>
      <c r="ED98" s="73"/>
      <c r="EE98" s="73"/>
      <c r="EF98" s="73"/>
      <c r="EG98" s="73"/>
      <c r="EH98" s="73"/>
      <c r="EI98" s="73"/>
      <c r="EJ98" s="73"/>
      <c r="EK98" s="73"/>
      <c r="EL98" s="73"/>
      <c r="EM98" s="73"/>
      <c r="EN98" s="73"/>
      <c r="EO98" s="73"/>
      <c r="EP98" s="73"/>
      <c r="EQ98" s="73"/>
      <c r="ER98" s="73"/>
    </row>
    <row r="99" spans="1:148" s="12" customFormat="1" ht="25.15" customHeight="1" x14ac:dyDescent="0.3">
      <c r="A99" s="17"/>
      <c r="B99" s="4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3"/>
      <c r="DM99" s="73"/>
      <c r="DN99" s="73"/>
      <c r="DO99" s="73"/>
      <c r="DP99" s="73"/>
      <c r="DQ99" s="73"/>
      <c r="DR99" s="73"/>
      <c r="DS99" s="73"/>
      <c r="DT99" s="73"/>
      <c r="DU99" s="73"/>
      <c r="DV99" s="73"/>
      <c r="DW99" s="73"/>
      <c r="DX99" s="73"/>
      <c r="DY99" s="73"/>
      <c r="DZ99" s="73"/>
      <c r="EA99" s="73"/>
      <c r="EB99" s="73"/>
      <c r="EC99" s="73"/>
      <c r="ED99" s="73"/>
      <c r="EE99" s="73"/>
      <c r="EF99" s="73"/>
      <c r="EG99" s="73"/>
      <c r="EH99" s="73"/>
      <c r="EI99" s="73"/>
      <c r="EJ99" s="73"/>
      <c r="EK99" s="73"/>
      <c r="EL99" s="73"/>
      <c r="EM99" s="73"/>
      <c r="EN99" s="73"/>
      <c r="EO99" s="73"/>
      <c r="EP99" s="73"/>
      <c r="EQ99" s="73"/>
      <c r="ER99" s="73"/>
    </row>
    <row r="100" spans="1:148" s="12" customFormat="1" ht="25.15" customHeight="1" x14ac:dyDescent="0.3">
      <c r="A100" s="17"/>
      <c r="B100" s="4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  <c r="DD100" s="73"/>
      <c r="DE100" s="73"/>
      <c r="DF100" s="73"/>
      <c r="DG100" s="73"/>
      <c r="DH100" s="73"/>
      <c r="DI100" s="73"/>
      <c r="DJ100" s="73"/>
      <c r="DK100" s="73"/>
      <c r="DL100" s="73"/>
      <c r="DM100" s="73"/>
      <c r="DN100" s="73"/>
      <c r="DO100" s="73"/>
      <c r="DP100" s="73"/>
      <c r="DQ100" s="73"/>
      <c r="DR100" s="73"/>
      <c r="DS100" s="73"/>
      <c r="DT100" s="73"/>
      <c r="DU100" s="73"/>
      <c r="DV100" s="73"/>
      <c r="DW100" s="73"/>
      <c r="DX100" s="73"/>
      <c r="DY100" s="73"/>
      <c r="DZ100" s="73"/>
      <c r="EA100" s="73"/>
      <c r="EB100" s="73"/>
      <c r="EC100" s="73"/>
      <c r="ED100" s="73"/>
      <c r="EE100" s="73"/>
      <c r="EF100" s="73"/>
      <c r="EG100" s="73"/>
      <c r="EH100" s="73"/>
      <c r="EI100" s="73"/>
      <c r="EJ100" s="73"/>
      <c r="EK100" s="73"/>
      <c r="EL100" s="73"/>
      <c r="EM100" s="73"/>
      <c r="EN100" s="73"/>
      <c r="EO100" s="73"/>
      <c r="EP100" s="73"/>
      <c r="EQ100" s="73"/>
      <c r="ER100" s="73"/>
    </row>
    <row r="101" spans="1:148" s="12" customFormat="1" x14ac:dyDescent="0.3">
      <c r="A101" s="16"/>
      <c r="B101" s="11"/>
    </row>
    <row r="102" spans="1:148" x14ac:dyDescent="0.3">
      <c r="A102" s="19"/>
      <c r="B102" s="20"/>
    </row>
    <row r="103" spans="1:148" x14ac:dyDescent="0.3">
      <c r="A103" s="16"/>
      <c r="B103" s="11"/>
    </row>
    <row r="104" spans="1:148" x14ac:dyDescent="0.3">
      <c r="A104" s="16"/>
      <c r="B104" s="11"/>
    </row>
    <row r="105" spans="1:148" x14ac:dyDescent="0.3">
      <c r="A105" s="16"/>
      <c r="B105" s="11"/>
    </row>
    <row r="106" spans="1:148" ht="15.6" customHeight="1" x14ac:dyDescent="0.3">
      <c r="A106" s="16"/>
      <c r="B106" s="11"/>
    </row>
    <row r="107" spans="1:148" x14ac:dyDescent="0.3">
      <c r="A107" s="16"/>
      <c r="B107" s="11"/>
    </row>
    <row r="108" spans="1:148" x14ac:dyDescent="0.3">
      <c r="A108" s="16"/>
      <c r="B108" s="11"/>
    </row>
    <row r="109" spans="1:148" x14ac:dyDescent="0.3">
      <c r="A109" s="16"/>
      <c r="B109" s="11"/>
    </row>
    <row r="110" spans="1:148" x14ac:dyDescent="0.3">
      <c r="A110" s="16"/>
      <c r="B110" s="11"/>
    </row>
    <row r="111" spans="1:148" x14ac:dyDescent="0.3">
      <c r="A111" s="16"/>
      <c r="B111" s="11"/>
    </row>
    <row r="112" spans="1:148" ht="15.6" customHeight="1" x14ac:dyDescent="0.3">
      <c r="A112" s="16"/>
      <c r="B112" s="11"/>
    </row>
    <row r="113" spans="1:2" x14ac:dyDescent="0.3">
      <c r="A113" s="16"/>
      <c r="B113" s="11"/>
    </row>
    <row r="114" spans="1:2" x14ac:dyDescent="0.3">
      <c r="A114" s="16"/>
      <c r="B114" s="11"/>
    </row>
    <row r="115" spans="1:2" x14ac:dyDescent="0.3">
      <c r="A115" s="16"/>
      <c r="B115" s="11"/>
    </row>
    <row r="116" spans="1:2" x14ac:dyDescent="0.3">
      <c r="A116" s="16"/>
      <c r="B116" s="11"/>
    </row>
    <row r="117" spans="1:2" ht="15.6" customHeight="1" x14ac:dyDescent="0.3">
      <c r="A117" s="16"/>
      <c r="B117" s="11"/>
    </row>
    <row r="118" spans="1:2" x14ac:dyDescent="0.3">
      <c r="A118" s="16"/>
      <c r="B118" s="11"/>
    </row>
    <row r="119" spans="1:2" ht="69" customHeight="1" x14ac:dyDescent="0.3">
      <c r="A119" s="16"/>
      <c r="B119" s="11"/>
    </row>
    <row r="120" spans="1:2" x14ac:dyDescent="0.3">
      <c r="A120" s="16"/>
      <c r="B120" s="11"/>
    </row>
    <row r="121" spans="1:2" x14ac:dyDescent="0.3">
      <c r="A121" s="16"/>
      <c r="B121" s="11"/>
    </row>
    <row r="122" spans="1:2" ht="15.6" customHeight="1" x14ac:dyDescent="0.3">
      <c r="A122" s="16"/>
      <c r="B122" s="11"/>
    </row>
    <row r="123" spans="1:2" x14ac:dyDescent="0.3">
      <c r="A123" s="16"/>
      <c r="B123" s="11"/>
    </row>
    <row r="124" spans="1:2" x14ac:dyDescent="0.3">
      <c r="A124" s="16"/>
      <c r="B124" s="11"/>
    </row>
    <row r="125" spans="1:2" ht="67.5" customHeight="1" x14ac:dyDescent="0.3">
      <c r="A125" s="16"/>
      <c r="B125" s="11"/>
    </row>
    <row r="126" spans="1:2" x14ac:dyDescent="0.3">
      <c r="A126" s="16"/>
      <c r="B126" s="11"/>
    </row>
    <row r="127" spans="1:2" ht="44.25" customHeight="1" x14ac:dyDescent="0.3">
      <c r="A127" s="16"/>
      <c r="B127" s="11"/>
    </row>
    <row r="128" spans="1:2" x14ac:dyDescent="0.3">
      <c r="A128" s="16"/>
      <c r="B128" s="11"/>
    </row>
    <row r="129" spans="1:2" x14ac:dyDescent="0.3">
      <c r="A129" s="16"/>
      <c r="B129" s="11"/>
    </row>
    <row r="130" spans="1:2" x14ac:dyDescent="0.3">
      <c r="A130" s="16"/>
      <c r="B130" s="11"/>
    </row>
    <row r="131" spans="1:2" x14ac:dyDescent="0.3">
      <c r="A131" s="16"/>
      <c r="B131" s="11"/>
    </row>
    <row r="132" spans="1:2" ht="15.6" customHeight="1" x14ac:dyDescent="0.3">
      <c r="A132" s="16"/>
      <c r="B132" s="11"/>
    </row>
    <row r="133" spans="1:2" ht="66" customHeight="1" x14ac:dyDescent="0.3">
      <c r="A133" s="16"/>
      <c r="B133" s="11"/>
    </row>
    <row r="134" spans="1:2" x14ac:dyDescent="0.3">
      <c r="A134" s="16"/>
      <c r="B134" s="11"/>
    </row>
    <row r="135" spans="1:2" ht="41.25" customHeight="1" x14ac:dyDescent="0.3">
      <c r="A135" s="16"/>
      <c r="B135" s="11"/>
    </row>
    <row r="136" spans="1:2" x14ac:dyDescent="0.3">
      <c r="A136" s="16"/>
      <c r="B136" s="11"/>
    </row>
    <row r="137" spans="1:2" ht="79.5" customHeight="1" x14ac:dyDescent="0.3">
      <c r="A137" s="16"/>
      <c r="B137" s="11"/>
    </row>
    <row r="138" spans="1:2" x14ac:dyDescent="0.3">
      <c r="A138" s="16"/>
      <c r="B138" s="11"/>
    </row>
    <row r="139" spans="1:2" x14ac:dyDescent="0.3">
      <c r="A139" s="16"/>
      <c r="B139" s="11"/>
    </row>
    <row r="140" spans="1:2" x14ac:dyDescent="0.3">
      <c r="A140" s="16"/>
      <c r="B140" s="11"/>
    </row>
    <row r="141" spans="1:2" x14ac:dyDescent="0.3">
      <c r="A141" s="16"/>
      <c r="B141" s="11"/>
    </row>
    <row r="142" spans="1:2" ht="51.75" customHeight="1" x14ac:dyDescent="0.3">
      <c r="A142" s="16"/>
      <c r="B142" s="11"/>
    </row>
    <row r="143" spans="1:2" ht="61.5" customHeight="1" x14ac:dyDescent="0.3">
      <c r="A143" s="16"/>
      <c r="B143" s="11"/>
    </row>
    <row r="144" spans="1:2" x14ac:dyDescent="0.3">
      <c r="A144" s="16"/>
      <c r="B144" s="11"/>
    </row>
    <row r="145" spans="1:2" x14ac:dyDescent="0.3">
      <c r="A145" s="16"/>
      <c r="B145" s="11"/>
    </row>
    <row r="146" spans="1:2" ht="48" customHeight="1" x14ac:dyDescent="0.3">
      <c r="A146" s="16"/>
      <c r="B146" s="11"/>
    </row>
    <row r="147" spans="1:2" x14ac:dyDescent="0.3">
      <c r="A147" s="16"/>
      <c r="B147" s="11"/>
    </row>
    <row r="148" spans="1:2" x14ac:dyDescent="0.3">
      <c r="A148" s="16"/>
      <c r="B148" s="11"/>
    </row>
    <row r="149" spans="1:2" x14ac:dyDescent="0.3">
      <c r="A149" s="16"/>
      <c r="B149" s="11"/>
    </row>
    <row r="150" spans="1:2" x14ac:dyDescent="0.3">
      <c r="A150" s="16"/>
      <c r="B150" s="11"/>
    </row>
    <row r="151" spans="1:2" x14ac:dyDescent="0.3">
      <c r="A151" s="16"/>
      <c r="B151" s="11"/>
    </row>
    <row r="152" spans="1:2" ht="15.6" customHeight="1" x14ac:dyDescent="0.3">
      <c r="A152" s="17"/>
      <c r="B152" s="11"/>
    </row>
    <row r="153" spans="1:2" x14ac:dyDescent="0.3">
      <c r="A153" s="17"/>
      <c r="B153" s="11"/>
    </row>
    <row r="154" spans="1:2" ht="67.5" customHeight="1" x14ac:dyDescent="0.3">
      <c r="A154" s="17"/>
      <c r="B154" s="11"/>
    </row>
    <row r="155" spans="1:2" x14ac:dyDescent="0.3">
      <c r="A155" s="17"/>
      <c r="B155" s="11"/>
    </row>
    <row r="156" spans="1:2" x14ac:dyDescent="0.3">
      <c r="A156" s="17"/>
      <c r="B156" s="11"/>
    </row>
    <row r="157" spans="1:2" ht="15.6" customHeight="1" x14ac:dyDescent="0.3">
      <c r="A157" s="16"/>
      <c r="B157" s="11"/>
    </row>
    <row r="158" spans="1:2" x14ac:dyDescent="0.3">
      <c r="A158" s="16"/>
      <c r="B158" s="11"/>
    </row>
    <row r="159" spans="1:2" x14ac:dyDescent="0.3">
      <c r="A159" s="16"/>
      <c r="B159" s="11"/>
    </row>
    <row r="160" spans="1:2" x14ac:dyDescent="0.3">
      <c r="A160" s="16"/>
      <c r="B160" s="11"/>
    </row>
    <row r="161" spans="1:2" ht="40.5" customHeight="1" x14ac:dyDescent="0.3">
      <c r="A161" s="16"/>
      <c r="B161" s="11"/>
    </row>
    <row r="162" spans="1:2" x14ac:dyDescent="0.3">
      <c r="A162" s="16"/>
      <c r="B162" s="11"/>
    </row>
    <row r="163" spans="1:2" x14ac:dyDescent="0.3">
      <c r="A163" s="16"/>
      <c r="B163" s="11"/>
    </row>
    <row r="164" spans="1:2" x14ac:dyDescent="0.3">
      <c r="A164" s="16"/>
      <c r="B164" s="11"/>
    </row>
    <row r="165" spans="1:2" ht="15.6" customHeight="1" x14ac:dyDescent="0.3">
      <c r="A165" s="16"/>
      <c r="B165" s="11"/>
    </row>
    <row r="166" spans="1:2" x14ac:dyDescent="0.3">
      <c r="A166" s="16"/>
      <c r="B166" s="11"/>
    </row>
    <row r="167" spans="1:2" x14ac:dyDescent="0.3">
      <c r="A167" s="16"/>
      <c r="B167" s="11"/>
    </row>
    <row r="168" spans="1:2" x14ac:dyDescent="0.3">
      <c r="A168" s="16"/>
      <c r="B168" s="11"/>
    </row>
    <row r="169" spans="1:2" x14ac:dyDescent="0.3">
      <c r="A169" s="16"/>
      <c r="B169" s="11"/>
    </row>
    <row r="170" spans="1:2" ht="15.6" customHeight="1" x14ac:dyDescent="0.3">
      <c r="A170" s="16"/>
      <c r="B170" s="11"/>
    </row>
    <row r="171" spans="1:2" x14ac:dyDescent="0.3">
      <c r="A171" s="16"/>
      <c r="B171" s="11"/>
    </row>
    <row r="172" spans="1:2" x14ac:dyDescent="0.3">
      <c r="A172" s="16"/>
      <c r="B172" s="11"/>
    </row>
    <row r="173" spans="1:2" x14ac:dyDescent="0.3">
      <c r="A173" s="16"/>
      <c r="B173" s="11"/>
    </row>
    <row r="174" spans="1:2" x14ac:dyDescent="0.3">
      <c r="A174" s="16"/>
      <c r="B174" s="11"/>
    </row>
    <row r="175" spans="1:2" ht="37.5" customHeight="1" x14ac:dyDescent="0.3">
      <c r="A175" s="16"/>
      <c r="B175" s="11"/>
    </row>
    <row r="176" spans="1:2" x14ac:dyDescent="0.3">
      <c r="A176" s="16"/>
      <c r="B176" s="11"/>
    </row>
    <row r="177" spans="1:2" x14ac:dyDescent="0.3">
      <c r="A177" s="16"/>
      <c r="B177" s="11"/>
    </row>
    <row r="178" spans="1:2" x14ac:dyDescent="0.3">
      <c r="A178" s="16"/>
      <c r="B178" s="11"/>
    </row>
    <row r="179" spans="1:2" ht="42.75" customHeight="1" x14ac:dyDescent="0.3">
      <c r="A179" s="16"/>
      <c r="B179" s="11"/>
    </row>
    <row r="180" spans="1:2" x14ac:dyDescent="0.3">
      <c r="A180" s="16"/>
      <c r="B180" s="11"/>
    </row>
    <row r="181" spans="1:2" x14ac:dyDescent="0.3">
      <c r="A181" s="16"/>
      <c r="B181" s="11"/>
    </row>
    <row r="182" spans="1:2" x14ac:dyDescent="0.3">
      <c r="A182" s="16"/>
      <c r="B182" s="11"/>
    </row>
    <row r="183" spans="1:2" x14ac:dyDescent="0.3">
      <c r="A183" s="16"/>
      <c r="B183" s="11"/>
    </row>
    <row r="184" spans="1:2" ht="15.6" customHeight="1" x14ac:dyDescent="0.3">
      <c r="A184" s="16"/>
      <c r="B184" s="11"/>
    </row>
    <row r="185" spans="1:2" x14ac:dyDescent="0.3">
      <c r="A185" s="16"/>
      <c r="B185" s="11"/>
    </row>
    <row r="186" spans="1:2" x14ac:dyDescent="0.3">
      <c r="A186" s="16"/>
      <c r="B186" s="11"/>
    </row>
    <row r="187" spans="1:2" x14ac:dyDescent="0.3">
      <c r="A187" s="16"/>
      <c r="B187" s="11"/>
    </row>
    <row r="188" spans="1:2" x14ac:dyDescent="0.3">
      <c r="A188" s="16"/>
      <c r="B188" s="11"/>
    </row>
    <row r="189" spans="1:2" x14ac:dyDescent="0.3">
      <c r="A189" s="16"/>
      <c r="B189" s="11"/>
    </row>
    <row r="190" spans="1:2" ht="15.6" customHeight="1" x14ac:dyDescent="0.3">
      <c r="A190" s="16"/>
      <c r="B190" s="11"/>
    </row>
    <row r="191" spans="1:2" x14ac:dyDescent="0.3">
      <c r="A191" s="16"/>
      <c r="B191" s="11"/>
    </row>
    <row r="192" spans="1:2" x14ac:dyDescent="0.3">
      <c r="A192" s="16"/>
      <c r="B192" s="11"/>
    </row>
    <row r="193" spans="1:2" x14ac:dyDescent="0.3">
      <c r="A193" s="16"/>
      <c r="B193" s="11"/>
    </row>
    <row r="194" spans="1:2" x14ac:dyDescent="0.3">
      <c r="A194" s="16"/>
      <c r="B194" s="11"/>
    </row>
    <row r="195" spans="1:2" x14ac:dyDescent="0.3">
      <c r="A195" s="16"/>
      <c r="B195" s="11"/>
    </row>
    <row r="196" spans="1:2" ht="15.6" customHeight="1" x14ac:dyDescent="0.3">
      <c r="A196" s="16"/>
      <c r="B196" s="11"/>
    </row>
    <row r="197" spans="1:2" x14ac:dyDescent="0.3">
      <c r="A197" s="16"/>
      <c r="B197" s="11"/>
    </row>
    <row r="198" spans="1:2" x14ac:dyDescent="0.3">
      <c r="A198" s="16"/>
      <c r="B198" s="11"/>
    </row>
    <row r="199" spans="1:2" x14ac:dyDescent="0.3">
      <c r="A199" s="16"/>
      <c r="B199" s="11"/>
    </row>
    <row r="200" spans="1:2" x14ac:dyDescent="0.3">
      <c r="A200" s="16"/>
      <c r="B200" s="11"/>
    </row>
    <row r="201" spans="1:2" x14ac:dyDescent="0.3">
      <c r="A201" s="16"/>
      <c r="B201" s="11"/>
    </row>
    <row r="202" spans="1:2" ht="48" customHeight="1" x14ac:dyDescent="0.3">
      <c r="A202" s="16"/>
      <c r="B202" s="11"/>
    </row>
    <row r="203" spans="1:2" x14ac:dyDescent="0.3">
      <c r="A203" s="16"/>
      <c r="B203" s="11"/>
    </row>
    <row r="204" spans="1:2" x14ac:dyDescent="0.3">
      <c r="A204" s="16"/>
      <c r="B204" s="11"/>
    </row>
    <row r="205" spans="1:2" x14ac:dyDescent="0.3">
      <c r="A205" s="16"/>
      <c r="B205" s="11"/>
    </row>
    <row r="206" spans="1:2" x14ac:dyDescent="0.3">
      <c r="A206" s="16"/>
      <c r="B206" s="11"/>
    </row>
    <row r="207" spans="1:2" x14ac:dyDescent="0.3">
      <c r="A207" s="16"/>
      <c r="B207" s="11"/>
    </row>
    <row r="208" spans="1:2" ht="38.25" customHeight="1" x14ac:dyDescent="0.3">
      <c r="A208" s="16"/>
      <c r="B208" s="11"/>
    </row>
    <row r="209" spans="1:2" ht="48" customHeight="1" x14ac:dyDescent="0.3">
      <c r="A209" s="16"/>
      <c r="B209" s="11"/>
    </row>
    <row r="210" spans="1:2" x14ac:dyDescent="0.3">
      <c r="A210" s="16"/>
      <c r="B210" s="11"/>
    </row>
    <row r="211" spans="1:2" ht="69" customHeight="1" x14ac:dyDescent="0.3">
      <c r="A211" s="16"/>
      <c r="B211" s="11"/>
    </row>
    <row r="212" spans="1:2" x14ac:dyDescent="0.3">
      <c r="A212" s="16"/>
      <c r="B212" s="11"/>
    </row>
    <row r="213" spans="1:2" x14ac:dyDescent="0.3">
      <c r="A213" s="16"/>
      <c r="B213" s="11"/>
    </row>
    <row r="214" spans="1:2" x14ac:dyDescent="0.3">
      <c r="A214" s="16"/>
      <c r="B214" s="11"/>
    </row>
    <row r="215" spans="1:2" x14ac:dyDescent="0.3">
      <c r="A215" s="16"/>
      <c r="B215" s="11"/>
    </row>
    <row r="216" spans="1:2" x14ac:dyDescent="0.3">
      <c r="A216" s="16"/>
      <c r="B216" s="11"/>
    </row>
    <row r="217" spans="1:2" x14ac:dyDescent="0.3">
      <c r="A217" s="16"/>
      <c r="B217" s="11"/>
    </row>
    <row r="218" spans="1:2" x14ac:dyDescent="0.3">
      <c r="A218" s="16"/>
      <c r="B218" s="11"/>
    </row>
    <row r="219" spans="1:2" ht="42" customHeight="1" x14ac:dyDescent="0.3">
      <c r="A219" s="16"/>
      <c r="B219" s="11"/>
    </row>
    <row r="220" spans="1:2" x14ac:dyDescent="0.3">
      <c r="A220" s="16"/>
      <c r="B220" s="11"/>
    </row>
    <row r="221" spans="1:2" x14ac:dyDescent="0.3">
      <c r="A221" s="16"/>
      <c r="B221" s="11"/>
    </row>
    <row r="222" spans="1:2" ht="39.75" customHeight="1" x14ac:dyDescent="0.3">
      <c r="A222" s="16"/>
      <c r="B222" s="11"/>
    </row>
    <row r="223" spans="1:2" x14ac:dyDescent="0.3">
      <c r="A223" s="16"/>
      <c r="B223" s="11"/>
    </row>
    <row r="224" spans="1:2" x14ac:dyDescent="0.3">
      <c r="A224" s="16"/>
      <c r="B224" s="11"/>
    </row>
    <row r="225" spans="1:2" ht="15.6" customHeight="1" x14ac:dyDescent="0.3">
      <c r="A225" s="16"/>
      <c r="B225" s="11"/>
    </row>
    <row r="226" spans="1:2" x14ac:dyDescent="0.3">
      <c r="A226" s="16"/>
      <c r="B226" s="11"/>
    </row>
    <row r="227" spans="1:2" x14ac:dyDescent="0.3">
      <c r="A227" s="16"/>
      <c r="B227" s="11"/>
    </row>
    <row r="228" spans="1:2" ht="33" customHeight="1" x14ac:dyDescent="0.3">
      <c r="A228" s="16"/>
      <c r="B228" s="11"/>
    </row>
    <row r="229" spans="1:2" x14ac:dyDescent="0.3">
      <c r="A229" s="16"/>
      <c r="B229" s="11"/>
    </row>
    <row r="230" spans="1:2" x14ac:dyDescent="0.3">
      <c r="A230" s="16"/>
      <c r="B230" s="11"/>
    </row>
    <row r="231" spans="1:2" ht="48" customHeight="1" x14ac:dyDescent="0.3">
      <c r="A231" s="16"/>
      <c r="B231" s="11"/>
    </row>
    <row r="232" spans="1:2" ht="89.25" customHeight="1" x14ac:dyDescent="0.3">
      <c r="A232" s="16"/>
      <c r="B232" s="11"/>
    </row>
    <row r="233" spans="1:2" x14ac:dyDescent="0.3">
      <c r="A233" s="16"/>
      <c r="B233" s="11"/>
    </row>
    <row r="234" spans="1:2" x14ac:dyDescent="0.3">
      <c r="A234" s="16"/>
      <c r="B234" s="11"/>
    </row>
    <row r="235" spans="1:2" x14ac:dyDescent="0.3">
      <c r="A235" s="16"/>
      <c r="B235" s="11"/>
    </row>
    <row r="236" spans="1:2" x14ac:dyDescent="0.3">
      <c r="A236" s="16"/>
      <c r="B236" s="11"/>
    </row>
    <row r="237" spans="1:2" ht="15.6" customHeight="1" x14ac:dyDescent="0.3">
      <c r="A237" s="16"/>
      <c r="B237" s="11"/>
    </row>
    <row r="238" spans="1:2" x14ac:dyDescent="0.3">
      <c r="A238" s="16"/>
      <c r="B238" s="11"/>
    </row>
    <row r="239" spans="1:2" x14ac:dyDescent="0.3">
      <c r="A239" s="16"/>
      <c r="B239" s="11"/>
    </row>
    <row r="240" spans="1:2" ht="15.6" customHeight="1" x14ac:dyDescent="0.3">
      <c r="A240" s="16"/>
      <c r="B240" s="11"/>
    </row>
    <row r="241" spans="1:2" x14ac:dyDescent="0.3">
      <c r="A241" s="16"/>
      <c r="B241" s="11"/>
    </row>
    <row r="242" spans="1:2" x14ac:dyDescent="0.3">
      <c r="A242" s="16"/>
      <c r="B242" s="11"/>
    </row>
    <row r="243" spans="1:2" ht="15.6" customHeight="1" x14ac:dyDescent="0.3">
      <c r="A243" s="16"/>
      <c r="B243" s="11"/>
    </row>
    <row r="244" spans="1:2" x14ac:dyDescent="0.3">
      <c r="A244" s="16"/>
      <c r="B244" s="11"/>
    </row>
    <row r="245" spans="1:2" x14ac:dyDescent="0.3">
      <c r="A245" s="16"/>
      <c r="B245" s="11"/>
    </row>
    <row r="246" spans="1:2" ht="15.6" customHeight="1" x14ac:dyDescent="0.3">
      <c r="A246" s="16"/>
      <c r="B246" s="11"/>
    </row>
    <row r="247" spans="1:2" x14ac:dyDescent="0.3">
      <c r="A247" s="16"/>
      <c r="B247" s="11"/>
    </row>
    <row r="248" spans="1:2" x14ac:dyDescent="0.3">
      <c r="A248" s="16"/>
      <c r="B248" s="11"/>
    </row>
    <row r="249" spans="1:2" x14ac:dyDescent="0.3">
      <c r="A249" s="16"/>
      <c r="B249" s="11"/>
    </row>
    <row r="250" spans="1:2" x14ac:dyDescent="0.3">
      <c r="A250" s="16"/>
      <c r="B250" s="11"/>
    </row>
    <row r="251" spans="1:2" x14ac:dyDescent="0.3">
      <c r="A251" s="16"/>
      <c r="B251" s="11"/>
    </row>
    <row r="252" spans="1:2" x14ac:dyDescent="0.3">
      <c r="A252" s="16"/>
      <c r="B252" s="11"/>
    </row>
    <row r="253" spans="1:2" ht="15.6" customHeight="1" x14ac:dyDescent="0.3">
      <c r="A253" s="16"/>
      <c r="B253" s="11"/>
    </row>
    <row r="254" spans="1:2" x14ac:dyDescent="0.3">
      <c r="A254" s="16"/>
      <c r="B254" s="11"/>
    </row>
    <row r="255" spans="1:2" x14ac:dyDescent="0.3">
      <c r="A255" s="16"/>
      <c r="B255" s="11"/>
    </row>
    <row r="256" spans="1:2" x14ac:dyDescent="0.3">
      <c r="A256" s="16"/>
      <c r="B256" s="11"/>
    </row>
    <row r="257" spans="1:2" x14ac:dyDescent="0.3">
      <c r="A257" s="16"/>
      <c r="B257" s="11"/>
    </row>
    <row r="258" spans="1:2" x14ac:dyDescent="0.3">
      <c r="A258" s="16"/>
      <c r="B258" s="11"/>
    </row>
    <row r="259" spans="1:2" x14ac:dyDescent="0.3">
      <c r="A259" s="16"/>
      <c r="B259" s="11"/>
    </row>
    <row r="260" spans="1:2" x14ac:dyDescent="0.3">
      <c r="A260" s="16"/>
      <c r="B260" s="11"/>
    </row>
    <row r="261" spans="1:2" ht="15.6" customHeight="1" x14ac:dyDescent="0.3">
      <c r="A261" s="16"/>
      <c r="B261" s="11"/>
    </row>
    <row r="262" spans="1:2" x14ac:dyDescent="0.3">
      <c r="A262" s="16"/>
      <c r="B262" s="11"/>
    </row>
    <row r="263" spans="1:2" x14ac:dyDescent="0.3">
      <c r="A263" s="16"/>
      <c r="B263" s="11"/>
    </row>
    <row r="264" spans="1:2" x14ac:dyDescent="0.3">
      <c r="A264" s="16"/>
      <c r="B264" s="11"/>
    </row>
    <row r="265" spans="1:2" x14ac:dyDescent="0.3">
      <c r="A265" s="16"/>
      <c r="B265" s="11"/>
    </row>
    <row r="266" spans="1:2" x14ac:dyDescent="0.3">
      <c r="A266" s="16"/>
      <c r="B266" s="11"/>
    </row>
    <row r="267" spans="1:2" x14ac:dyDescent="0.3">
      <c r="A267" s="16"/>
      <c r="B267" s="11"/>
    </row>
    <row r="268" spans="1:2" x14ac:dyDescent="0.3">
      <c r="A268" s="16"/>
      <c r="B268" s="11"/>
    </row>
    <row r="269" spans="1:2" ht="15.6" customHeight="1" x14ac:dyDescent="0.3">
      <c r="A269" s="16"/>
      <c r="B269" s="11"/>
    </row>
    <row r="270" spans="1:2" x14ac:dyDescent="0.3">
      <c r="A270" s="16"/>
      <c r="B270" s="11"/>
    </row>
    <row r="271" spans="1:2" x14ac:dyDescent="0.3">
      <c r="A271" s="16"/>
      <c r="B271" s="11"/>
    </row>
    <row r="272" spans="1:2" x14ac:dyDescent="0.3">
      <c r="A272" s="16"/>
      <c r="B272" s="11"/>
    </row>
    <row r="273" spans="1:2" ht="48" customHeight="1" x14ac:dyDescent="0.3">
      <c r="A273" s="16"/>
      <c r="B273" s="11"/>
    </row>
    <row r="274" spans="1:2" x14ac:dyDescent="0.3">
      <c r="A274" s="16"/>
      <c r="B274" s="11"/>
    </row>
    <row r="275" spans="1:2" x14ac:dyDescent="0.3">
      <c r="A275" s="16"/>
      <c r="B275" s="11"/>
    </row>
    <row r="276" spans="1:2" x14ac:dyDescent="0.3">
      <c r="A276" s="16"/>
      <c r="B276" s="11"/>
    </row>
    <row r="277" spans="1:2" ht="61.5" customHeight="1" x14ac:dyDescent="0.3">
      <c r="A277" s="16"/>
      <c r="B277" s="11"/>
    </row>
    <row r="278" spans="1:2" x14ac:dyDescent="0.3">
      <c r="A278" s="16"/>
      <c r="B278" s="11"/>
    </row>
    <row r="279" spans="1:2" x14ac:dyDescent="0.3">
      <c r="A279" s="16"/>
      <c r="B279" s="11"/>
    </row>
    <row r="280" spans="1:2" x14ac:dyDescent="0.3">
      <c r="A280" s="16"/>
      <c r="B280" s="11"/>
    </row>
    <row r="281" spans="1:2" x14ac:dyDescent="0.3">
      <c r="A281" s="16"/>
      <c r="B281" s="11"/>
    </row>
    <row r="282" spans="1:2" x14ac:dyDescent="0.3">
      <c r="A282" s="16"/>
      <c r="B282" s="11"/>
    </row>
    <row r="283" spans="1:2" x14ac:dyDescent="0.3">
      <c r="A283" s="16"/>
      <c r="B283" s="11"/>
    </row>
    <row r="284" spans="1:2" ht="15.6" customHeight="1" x14ac:dyDescent="0.3">
      <c r="A284" s="16"/>
      <c r="B284" s="13"/>
    </row>
    <row r="285" spans="1:2" x14ac:dyDescent="0.3">
      <c r="A285" s="16"/>
      <c r="B285" s="13"/>
    </row>
    <row r="286" spans="1:2" x14ac:dyDescent="0.3">
      <c r="A286" s="16"/>
      <c r="B286" s="13"/>
    </row>
    <row r="287" spans="1:2" ht="43.5" customHeight="1" x14ac:dyDescent="0.3">
      <c r="A287" s="16"/>
      <c r="B287" s="11"/>
    </row>
    <row r="288" spans="1:2" x14ac:dyDescent="0.3">
      <c r="A288" s="16"/>
      <c r="B288" s="11"/>
    </row>
    <row r="289" spans="1:2" x14ac:dyDescent="0.3">
      <c r="A289" s="16"/>
      <c r="B289" s="11"/>
    </row>
    <row r="290" spans="1:2" ht="63.75" customHeight="1" x14ac:dyDescent="0.3">
      <c r="A290" s="16"/>
      <c r="B290" s="11"/>
    </row>
    <row r="291" spans="1:2" x14ac:dyDescent="0.3">
      <c r="A291" s="16"/>
      <c r="B291" s="11"/>
    </row>
    <row r="292" spans="1:2" x14ac:dyDescent="0.3">
      <c r="A292" s="16"/>
      <c r="B292" s="11"/>
    </row>
    <row r="293" spans="1:2" ht="95.25" customHeight="1" x14ac:dyDescent="0.3">
      <c r="A293" s="16"/>
      <c r="B293" s="11"/>
    </row>
    <row r="294" spans="1:2" x14ac:dyDescent="0.3">
      <c r="A294" s="16"/>
      <c r="B294" s="11"/>
    </row>
    <row r="295" spans="1:2" x14ac:dyDescent="0.3">
      <c r="A295" s="16"/>
      <c r="B295" s="11"/>
    </row>
    <row r="296" spans="1:2" x14ac:dyDescent="0.3">
      <c r="A296" s="16"/>
      <c r="B296" s="11"/>
    </row>
    <row r="297" spans="1:2" x14ac:dyDescent="0.3">
      <c r="A297" s="14"/>
      <c r="B297" s="14"/>
    </row>
    <row r="298" spans="1:2" x14ac:dyDescent="0.3">
      <c r="A298" s="14"/>
      <c r="B298" s="14"/>
    </row>
  </sheetData>
  <mergeCells count="56">
    <mergeCell ref="EA8:EC8"/>
    <mergeCell ref="ED8:EG8"/>
    <mergeCell ref="EJ8:EM8"/>
    <mergeCell ref="EN8:EO8"/>
    <mergeCell ref="EP8:ER8"/>
    <mergeCell ref="DN8:DP8"/>
    <mergeCell ref="DQ8:DS8"/>
    <mergeCell ref="DT8:DU8"/>
    <mergeCell ref="DV8:DW8"/>
    <mergeCell ref="DX8:DZ8"/>
    <mergeCell ref="CW8:CY8"/>
    <mergeCell ref="DC8:DD8"/>
    <mergeCell ref="DF8:DG8"/>
    <mergeCell ref="DH8:DJ8"/>
    <mergeCell ref="DK8:DM8"/>
    <mergeCell ref="CU8:CV8"/>
    <mergeCell ref="BN8:BP8"/>
    <mergeCell ref="BR8:BT8"/>
    <mergeCell ref="BU8:BX8"/>
    <mergeCell ref="BZ8:CB8"/>
    <mergeCell ref="CC8:CD8"/>
    <mergeCell ref="CE8:CF8"/>
    <mergeCell ref="CG8:CH8"/>
    <mergeCell ref="CI8:CK8"/>
    <mergeCell ref="CL8:CN8"/>
    <mergeCell ref="CR8:CT8"/>
    <mergeCell ref="CO8:CQ8"/>
    <mergeCell ref="BC8:BE8"/>
    <mergeCell ref="BF8:BH8"/>
    <mergeCell ref="BL8:BM8"/>
    <mergeCell ref="AJ8:AK8"/>
    <mergeCell ref="AQ8:AS8"/>
    <mergeCell ref="AT8:AU8"/>
    <mergeCell ref="AV8:AX8"/>
    <mergeCell ref="AY8:BB8"/>
    <mergeCell ref="BI8:BK8"/>
    <mergeCell ref="AN8:AP8"/>
    <mergeCell ref="W8:Y8"/>
    <mergeCell ref="Q8:S8"/>
    <mergeCell ref="T8:V8"/>
    <mergeCell ref="AE8:AG8"/>
    <mergeCell ref="Z8:AB8"/>
    <mergeCell ref="K8:N8"/>
    <mergeCell ref="O8:P8"/>
    <mergeCell ref="G8:H8"/>
    <mergeCell ref="I8:J8"/>
    <mergeCell ref="A8:A9"/>
    <mergeCell ref="B8:B9"/>
    <mergeCell ref="C8:D8"/>
    <mergeCell ref="E8:F8"/>
    <mergeCell ref="A7:F7"/>
    <mergeCell ref="A1:A2"/>
    <mergeCell ref="B1:F2"/>
    <mergeCell ref="A4:F4"/>
    <mergeCell ref="A5:F5"/>
    <mergeCell ref="A6:F6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F215"/>
  <sheetViews>
    <sheetView tabSelected="1" zoomScale="81" zoomScaleNormal="81" zoomScalePageLayoutView="55" workbookViewId="0">
      <selection activeCell="D12" sqref="D12"/>
    </sheetView>
  </sheetViews>
  <sheetFormatPr defaultColWidth="8.77734375" defaultRowHeight="15.75" x14ac:dyDescent="0.25"/>
  <cols>
    <col min="1" max="1" width="17.44140625" style="18" customWidth="1"/>
    <col min="2" max="2" width="10.33203125" style="8" customWidth="1"/>
    <col min="3" max="3" width="11.21875" style="1" customWidth="1"/>
    <col min="4" max="4" width="10.77734375" style="1" customWidth="1"/>
    <col min="5" max="22" width="9.6640625" style="1" customWidth="1"/>
    <col min="23" max="29" width="8.77734375" style="1"/>
    <col min="30" max="30" width="11.6640625" style="1" customWidth="1"/>
    <col min="31" max="16384" width="8.77734375" style="1"/>
  </cols>
  <sheetData>
    <row r="1" spans="1:84" s="2" customFormat="1" ht="42" customHeight="1" x14ac:dyDescent="0.25">
      <c r="A1" s="109"/>
      <c r="B1" s="110" t="s">
        <v>3</v>
      </c>
      <c r="C1" s="111"/>
      <c r="D1" s="111"/>
    </row>
    <row r="2" spans="1:84" s="2" customFormat="1" ht="31.15" customHeight="1" x14ac:dyDescent="0.25">
      <c r="A2" s="109"/>
      <c r="B2" s="113"/>
      <c r="C2" s="114"/>
      <c r="D2" s="114"/>
    </row>
    <row r="3" spans="1:84" s="2" customFormat="1" ht="11.45" customHeight="1" x14ac:dyDescent="0.25">
      <c r="A3" s="18"/>
      <c r="B3" s="9"/>
    </row>
    <row r="4" spans="1:84" s="2" customFormat="1" ht="69" customHeight="1" x14ac:dyDescent="0.25">
      <c r="A4" s="144"/>
      <c r="B4" s="144"/>
      <c r="C4" s="144"/>
      <c r="D4" s="144"/>
      <c r="E4" s="7" t="s">
        <v>8</v>
      </c>
    </row>
    <row r="5" spans="1:84" s="2" customFormat="1" ht="34.15" customHeight="1" x14ac:dyDescent="0.25">
      <c r="A5" s="99" t="s">
        <v>0</v>
      </c>
      <c r="B5" s="100"/>
      <c r="C5" s="100"/>
      <c r="D5" s="100"/>
      <c r="E5" s="4">
        <v>50</v>
      </c>
    </row>
    <row r="6" spans="1:84" s="2" customFormat="1" ht="32.450000000000003" customHeight="1" x14ac:dyDescent="0.25">
      <c r="A6" s="99" t="s">
        <v>1</v>
      </c>
      <c r="B6" s="100"/>
      <c r="C6" s="100"/>
      <c r="D6" s="100"/>
      <c r="E6" s="3">
        <v>10</v>
      </c>
    </row>
    <row r="7" spans="1:84" s="2" customFormat="1" ht="30" customHeight="1" thickBot="1" x14ac:dyDescent="0.3">
      <c r="A7" s="99" t="s">
        <v>2</v>
      </c>
      <c r="B7" s="100"/>
      <c r="C7" s="100"/>
      <c r="D7" s="100"/>
      <c r="E7" s="3">
        <v>25</v>
      </c>
    </row>
    <row r="8" spans="1:84" s="9" customFormat="1" ht="125.25" customHeight="1" thickTop="1" thickBot="1" x14ac:dyDescent="0.35">
      <c r="A8" s="149" t="s">
        <v>375</v>
      </c>
      <c r="B8" s="129" t="s">
        <v>5</v>
      </c>
      <c r="C8" s="26" t="s">
        <v>9</v>
      </c>
      <c r="D8" s="26" t="s">
        <v>14</v>
      </c>
      <c r="E8" s="26" t="s">
        <v>59</v>
      </c>
      <c r="F8" s="26" t="s">
        <v>64</v>
      </c>
      <c r="G8" s="151" t="s">
        <v>85</v>
      </c>
      <c r="H8" s="152"/>
      <c r="I8" s="153"/>
      <c r="J8" s="26" t="s">
        <v>105</v>
      </c>
      <c r="K8" s="26" t="s">
        <v>115</v>
      </c>
      <c r="L8" s="26" t="s">
        <v>135</v>
      </c>
      <c r="M8" s="26" t="s">
        <v>165</v>
      </c>
      <c r="N8" s="147" t="s">
        <v>222</v>
      </c>
      <c r="O8" s="148"/>
      <c r="P8" s="26" t="s">
        <v>263</v>
      </c>
      <c r="Q8" s="26" t="s">
        <v>275</v>
      </c>
      <c r="R8" s="147" t="s">
        <v>298</v>
      </c>
      <c r="S8" s="148"/>
      <c r="T8" s="26" t="s">
        <v>346</v>
      </c>
      <c r="U8" s="26" t="s">
        <v>350</v>
      </c>
      <c r="V8" s="26" t="s">
        <v>354</v>
      </c>
      <c r="W8" s="25" t="s">
        <v>19</v>
      </c>
      <c r="X8" s="25" t="s">
        <v>23</v>
      </c>
      <c r="Y8" s="25" t="s">
        <v>34</v>
      </c>
      <c r="Z8" s="145" t="s">
        <v>45</v>
      </c>
      <c r="AA8" s="146"/>
      <c r="AB8" s="25" t="s">
        <v>69</v>
      </c>
      <c r="AC8" s="154" t="s">
        <v>74</v>
      </c>
      <c r="AD8" s="155"/>
      <c r="AE8" s="145" t="s">
        <v>95</v>
      </c>
      <c r="AF8" s="146"/>
      <c r="AG8" s="146"/>
      <c r="AH8" s="145" t="s">
        <v>128</v>
      </c>
      <c r="AI8" s="146"/>
      <c r="AJ8" s="25" t="s">
        <v>141</v>
      </c>
      <c r="AK8" s="25" t="s">
        <v>171</v>
      </c>
      <c r="AL8" s="25" t="s">
        <v>199</v>
      </c>
      <c r="AM8" s="145" t="s">
        <v>229</v>
      </c>
      <c r="AN8" s="146"/>
      <c r="AO8" s="25" t="s">
        <v>267</v>
      </c>
      <c r="AP8" s="145" t="s">
        <v>279</v>
      </c>
      <c r="AQ8" s="146"/>
      <c r="AR8" s="145" t="s">
        <v>315</v>
      </c>
      <c r="AS8" s="146"/>
      <c r="AT8" s="24" t="s">
        <v>27</v>
      </c>
      <c r="AU8" s="24" t="s">
        <v>28</v>
      </c>
      <c r="AV8" s="24" t="s">
        <v>80</v>
      </c>
      <c r="AW8" s="27" t="s">
        <v>370</v>
      </c>
      <c r="AX8" s="24" t="s">
        <v>110</v>
      </c>
      <c r="AY8" s="24" t="s">
        <v>147</v>
      </c>
      <c r="AZ8" s="157" t="s">
        <v>176</v>
      </c>
      <c r="BA8" s="158"/>
      <c r="BB8" s="24" t="s">
        <v>183</v>
      </c>
      <c r="BC8" s="24" t="s">
        <v>205</v>
      </c>
      <c r="BD8" s="24" t="s">
        <v>211</v>
      </c>
      <c r="BE8" s="157" t="s">
        <v>236</v>
      </c>
      <c r="BF8" s="158"/>
      <c r="BG8" s="24" t="s">
        <v>250</v>
      </c>
      <c r="BH8" s="24" t="s">
        <v>271</v>
      </c>
      <c r="BI8" s="24" t="s">
        <v>286</v>
      </c>
      <c r="BJ8" s="24" t="s">
        <v>329</v>
      </c>
      <c r="BK8" s="24" t="s">
        <v>342</v>
      </c>
      <c r="BL8" s="6" t="s">
        <v>40</v>
      </c>
      <c r="BM8" s="156" t="s">
        <v>52</v>
      </c>
      <c r="BN8" s="144"/>
      <c r="BO8" s="156" t="s">
        <v>121</v>
      </c>
      <c r="BP8" s="144"/>
      <c r="BQ8" s="6" t="s">
        <v>153</v>
      </c>
      <c r="BR8" s="6" t="s">
        <v>159</v>
      </c>
      <c r="BS8" s="6" t="s">
        <v>189</v>
      </c>
      <c r="BT8" s="6" t="s">
        <v>194</v>
      </c>
      <c r="BU8" s="6" t="s">
        <v>216</v>
      </c>
      <c r="BV8" s="156" t="s">
        <v>243</v>
      </c>
      <c r="BW8" s="144"/>
      <c r="BX8" s="156" t="s">
        <v>254</v>
      </c>
      <c r="BY8" s="144"/>
      <c r="BZ8" s="6" t="s">
        <v>290</v>
      </c>
      <c r="CA8" s="6" t="s">
        <v>294</v>
      </c>
      <c r="CB8" s="156" t="s">
        <v>306</v>
      </c>
      <c r="CC8" s="144"/>
      <c r="CD8" s="6" t="s">
        <v>324</v>
      </c>
      <c r="CE8" s="156" t="s">
        <v>334</v>
      </c>
      <c r="CF8" s="144"/>
    </row>
    <row r="9" spans="1:84" s="2" customFormat="1" ht="21.6" customHeight="1" thickTop="1" x14ac:dyDescent="0.25">
      <c r="A9" s="150"/>
      <c r="B9" s="130"/>
      <c r="C9" s="15" t="s">
        <v>13</v>
      </c>
      <c r="D9" s="15" t="s">
        <v>18</v>
      </c>
      <c r="E9" s="15" t="s">
        <v>63</v>
      </c>
      <c r="F9" s="15" t="s">
        <v>68</v>
      </c>
      <c r="G9" s="15" t="s">
        <v>92</v>
      </c>
      <c r="H9" s="15" t="s">
        <v>93</v>
      </c>
      <c r="I9" s="15" t="s">
        <v>94</v>
      </c>
      <c r="J9" s="15" t="s">
        <v>109</v>
      </c>
      <c r="K9" s="15" t="s">
        <v>120</v>
      </c>
      <c r="L9" s="15" t="s">
        <v>140</v>
      </c>
      <c r="M9" s="15" t="s">
        <v>170</v>
      </c>
      <c r="N9" s="15" t="s">
        <v>227</v>
      </c>
      <c r="O9" s="15" t="s">
        <v>228</v>
      </c>
      <c r="P9" s="15" t="s">
        <v>266</v>
      </c>
      <c r="Q9" s="15" t="s">
        <v>278</v>
      </c>
      <c r="R9" s="15" t="s">
        <v>304</v>
      </c>
      <c r="S9" s="15" t="s">
        <v>305</v>
      </c>
      <c r="T9" s="15" t="s">
        <v>349</v>
      </c>
      <c r="U9" s="15" t="s">
        <v>353</v>
      </c>
      <c r="V9" s="15" t="s">
        <v>358</v>
      </c>
      <c r="W9" s="15" t="s">
        <v>22</v>
      </c>
      <c r="X9" s="15" t="s">
        <v>26</v>
      </c>
      <c r="Y9" s="15" t="s">
        <v>39</v>
      </c>
      <c r="Z9" s="15" t="s">
        <v>50</v>
      </c>
      <c r="AA9" s="15" t="s">
        <v>51</v>
      </c>
      <c r="AB9" s="15" t="s">
        <v>73</v>
      </c>
      <c r="AC9" s="96" t="s">
        <v>79</v>
      </c>
      <c r="AD9" s="98" t="s">
        <v>379</v>
      </c>
      <c r="AE9" s="15" t="s">
        <v>102</v>
      </c>
      <c r="AF9" s="15" t="s">
        <v>103</v>
      </c>
      <c r="AG9" s="15" t="s">
        <v>104</v>
      </c>
      <c r="AH9" s="15" t="s">
        <v>133</v>
      </c>
      <c r="AI9" s="15" t="s">
        <v>134</v>
      </c>
      <c r="AJ9" s="15" t="s">
        <v>146</v>
      </c>
      <c r="AK9" s="15" t="s">
        <v>175</v>
      </c>
      <c r="AL9" s="15" t="s">
        <v>204</v>
      </c>
      <c r="AM9" s="15" t="s">
        <v>234</v>
      </c>
      <c r="AN9" s="15" t="s">
        <v>235</v>
      </c>
      <c r="AO9" s="15" t="s">
        <v>270</v>
      </c>
      <c r="AP9" s="15" t="s">
        <v>284</v>
      </c>
      <c r="AQ9" s="15" t="s">
        <v>285</v>
      </c>
      <c r="AR9" s="15" t="s">
        <v>322</v>
      </c>
      <c r="AS9" s="15" t="s">
        <v>323</v>
      </c>
      <c r="AT9" s="29" t="s">
        <v>363</v>
      </c>
      <c r="AU9" s="28" t="s">
        <v>33</v>
      </c>
      <c r="AV9" s="28" t="s">
        <v>84</v>
      </c>
      <c r="AW9" s="29" t="s">
        <v>368</v>
      </c>
      <c r="AX9" s="28" t="s">
        <v>114</v>
      </c>
      <c r="AY9" s="28" t="s">
        <v>152</v>
      </c>
      <c r="AZ9" s="28" t="s">
        <v>181</v>
      </c>
      <c r="BA9" s="28" t="s">
        <v>182</v>
      </c>
      <c r="BB9" s="28" t="s">
        <v>188</v>
      </c>
      <c r="BC9" s="28" t="s">
        <v>210</v>
      </c>
      <c r="BD9" s="28" t="s">
        <v>215</v>
      </c>
      <c r="BE9" s="28" t="s">
        <v>241</v>
      </c>
      <c r="BF9" s="28" t="s">
        <v>242</v>
      </c>
      <c r="BG9" s="28" t="s">
        <v>253</v>
      </c>
      <c r="BH9" s="28" t="s">
        <v>274</v>
      </c>
      <c r="BI9" s="28" t="s">
        <v>289</v>
      </c>
      <c r="BJ9" s="28" t="s">
        <v>333</v>
      </c>
      <c r="BK9" s="28" t="s">
        <v>345</v>
      </c>
      <c r="BL9" s="15" t="s">
        <v>44</v>
      </c>
      <c r="BM9" s="15" t="s">
        <v>57</v>
      </c>
      <c r="BN9" s="15" t="s">
        <v>58</v>
      </c>
      <c r="BO9" s="15" t="s">
        <v>126</v>
      </c>
      <c r="BP9" s="15" t="s">
        <v>127</v>
      </c>
      <c r="BQ9" s="15" t="s">
        <v>158</v>
      </c>
      <c r="BR9" s="15" t="s">
        <v>164</v>
      </c>
      <c r="BS9" s="15" t="s">
        <v>193</v>
      </c>
      <c r="BT9" s="15" t="s">
        <v>198</v>
      </c>
      <c r="BU9" s="15" t="s">
        <v>221</v>
      </c>
      <c r="BV9" s="15" t="s">
        <v>248</v>
      </c>
      <c r="BW9" s="15" t="s">
        <v>249</v>
      </c>
      <c r="BX9" s="15" t="s">
        <v>261</v>
      </c>
      <c r="BY9" s="15" t="s">
        <v>262</v>
      </c>
      <c r="BZ9" s="15" t="s">
        <v>293</v>
      </c>
      <c r="CA9" s="15" t="s">
        <v>297</v>
      </c>
      <c r="CB9" s="15" t="s">
        <v>313</v>
      </c>
      <c r="CC9" s="15" t="s">
        <v>314</v>
      </c>
      <c r="CD9" s="15" t="s">
        <v>328</v>
      </c>
      <c r="CE9" s="15" t="s">
        <v>340</v>
      </c>
      <c r="CF9" s="15" t="s">
        <v>341</v>
      </c>
    </row>
    <row r="10" spans="1:84" s="2" customFormat="1" ht="42.6" customHeight="1" x14ac:dyDescent="0.25">
      <c r="A10" s="81">
        <v>45237</v>
      </c>
      <c r="B10" s="4" t="s">
        <v>4</v>
      </c>
      <c r="C10" s="34">
        <v>1</v>
      </c>
      <c r="D10" s="34">
        <v>1</v>
      </c>
      <c r="E10" s="34">
        <v>1</v>
      </c>
      <c r="F10" s="34">
        <v>0</v>
      </c>
      <c r="G10" s="34">
        <v>2</v>
      </c>
      <c r="H10" s="34">
        <v>1</v>
      </c>
      <c r="I10" s="34">
        <v>0</v>
      </c>
      <c r="J10" s="34">
        <v>0</v>
      </c>
      <c r="K10" s="34">
        <v>1</v>
      </c>
      <c r="L10" s="34">
        <v>0</v>
      </c>
      <c r="M10" s="34">
        <v>0</v>
      </c>
      <c r="N10" s="34">
        <v>0</v>
      </c>
      <c r="O10" s="34">
        <v>0</v>
      </c>
      <c r="P10" s="34">
        <v>1</v>
      </c>
      <c r="Q10" s="34">
        <v>3</v>
      </c>
      <c r="R10" s="34">
        <v>0</v>
      </c>
      <c r="S10" s="34">
        <v>0</v>
      </c>
      <c r="T10" s="34">
        <v>1</v>
      </c>
      <c r="U10" s="34">
        <v>2</v>
      </c>
      <c r="V10" s="34">
        <v>0</v>
      </c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</row>
    <row r="11" spans="1:84" s="2" customFormat="1" ht="34.9" customHeight="1" x14ac:dyDescent="0.25">
      <c r="A11" s="81">
        <v>45244</v>
      </c>
      <c r="B11" s="4" t="s">
        <v>4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7">
        <v>5</v>
      </c>
      <c r="X11" s="97">
        <v>2</v>
      </c>
      <c r="Y11" s="97">
        <v>0</v>
      </c>
      <c r="Z11" s="97">
        <v>5</v>
      </c>
      <c r="AA11" s="97">
        <v>0</v>
      </c>
      <c r="AB11" s="97">
        <v>0</v>
      </c>
      <c r="AC11" s="97">
        <v>0</v>
      </c>
      <c r="AD11" s="97">
        <v>0</v>
      </c>
      <c r="AE11" s="97">
        <v>0</v>
      </c>
      <c r="AF11" s="97">
        <v>0</v>
      </c>
      <c r="AG11" s="97">
        <v>0</v>
      </c>
      <c r="AH11" s="97">
        <v>1</v>
      </c>
      <c r="AI11" s="97">
        <v>0</v>
      </c>
      <c r="AJ11" s="97">
        <v>0</v>
      </c>
      <c r="AK11" s="97">
        <v>0</v>
      </c>
      <c r="AL11" s="97">
        <v>0</v>
      </c>
      <c r="AM11" s="97">
        <v>0</v>
      </c>
      <c r="AN11" s="97">
        <v>0</v>
      </c>
      <c r="AO11" s="97">
        <v>5</v>
      </c>
      <c r="AP11" s="97">
        <v>2</v>
      </c>
      <c r="AQ11" s="97">
        <v>5</v>
      </c>
      <c r="AR11" s="97">
        <v>0</v>
      </c>
      <c r="AS11" s="97">
        <v>0</v>
      </c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</row>
    <row r="12" spans="1:84" s="2" customFormat="1" ht="45.75" customHeight="1" x14ac:dyDescent="0.25">
      <c r="A12" s="81">
        <v>45251</v>
      </c>
      <c r="B12" s="4" t="s">
        <v>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30">
        <v>6</v>
      </c>
      <c r="AU12" s="30">
        <v>2</v>
      </c>
      <c r="AV12" s="30">
        <v>0</v>
      </c>
      <c r="AW12" s="30">
        <v>4</v>
      </c>
      <c r="AX12" s="30">
        <v>0</v>
      </c>
      <c r="AY12" s="30">
        <v>2</v>
      </c>
      <c r="AZ12" s="30">
        <v>0</v>
      </c>
      <c r="BA12" s="30">
        <v>0</v>
      </c>
      <c r="BB12" s="30">
        <v>3</v>
      </c>
      <c r="BC12" s="30">
        <v>0</v>
      </c>
      <c r="BD12" s="30">
        <v>0</v>
      </c>
      <c r="BE12" s="30">
        <v>1</v>
      </c>
      <c r="BF12" s="30">
        <v>0</v>
      </c>
      <c r="BG12" s="30">
        <v>0</v>
      </c>
      <c r="BH12" s="30">
        <v>0</v>
      </c>
      <c r="BI12" s="30">
        <v>1</v>
      </c>
      <c r="BJ12" s="30">
        <v>0</v>
      </c>
      <c r="BK12" s="30">
        <v>3</v>
      </c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</row>
    <row r="13" spans="1:84" s="2" customFormat="1" ht="63" customHeight="1" x14ac:dyDescent="0.25">
      <c r="A13" s="81">
        <v>45258</v>
      </c>
      <c r="B13" s="4" t="s">
        <v>4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30">
        <v>4</v>
      </c>
      <c r="BM13" s="30">
        <v>3</v>
      </c>
      <c r="BN13" s="30">
        <v>1</v>
      </c>
      <c r="BO13" s="30">
        <v>2</v>
      </c>
      <c r="BP13" s="30">
        <v>0</v>
      </c>
      <c r="BQ13" s="30">
        <v>1</v>
      </c>
      <c r="BR13" s="30">
        <v>0</v>
      </c>
      <c r="BS13" s="30">
        <v>0</v>
      </c>
      <c r="BT13" s="30">
        <v>2</v>
      </c>
      <c r="BU13" s="30">
        <v>1</v>
      </c>
      <c r="BV13" s="30">
        <v>0</v>
      </c>
      <c r="BW13" s="30">
        <v>1</v>
      </c>
      <c r="BX13" s="30">
        <v>1</v>
      </c>
      <c r="BY13" s="30">
        <v>0</v>
      </c>
      <c r="BZ13" s="30">
        <v>0</v>
      </c>
      <c r="CA13" s="30">
        <v>3</v>
      </c>
      <c r="CB13" s="30">
        <v>0</v>
      </c>
      <c r="CC13" s="30">
        <v>0</v>
      </c>
      <c r="CD13" s="30">
        <v>7</v>
      </c>
      <c r="CE13" s="30">
        <v>0</v>
      </c>
      <c r="CF13" s="30">
        <v>2</v>
      </c>
    </row>
    <row r="14" spans="1:84" s="2" customFormat="1" ht="46.5" customHeight="1" x14ac:dyDescent="0.25">
      <c r="A14" s="81">
        <v>45265</v>
      </c>
      <c r="B14" s="4" t="s">
        <v>4</v>
      </c>
      <c r="C14" s="30">
        <v>0</v>
      </c>
      <c r="D14" s="30">
        <v>1</v>
      </c>
      <c r="E14" s="30">
        <v>1</v>
      </c>
      <c r="F14" s="30">
        <v>0</v>
      </c>
      <c r="G14" s="30">
        <v>5</v>
      </c>
      <c r="H14" s="30">
        <v>0</v>
      </c>
      <c r="I14" s="30">
        <v>1</v>
      </c>
      <c r="J14" s="30">
        <v>2</v>
      </c>
      <c r="K14" s="30">
        <v>0</v>
      </c>
      <c r="L14" s="30">
        <v>0</v>
      </c>
      <c r="M14" s="30">
        <v>0</v>
      </c>
      <c r="N14" s="30">
        <v>1</v>
      </c>
      <c r="O14" s="30">
        <v>1</v>
      </c>
      <c r="P14" s="30">
        <v>0</v>
      </c>
      <c r="Q14" s="30">
        <v>5</v>
      </c>
      <c r="R14" s="30">
        <v>0</v>
      </c>
      <c r="S14" s="30">
        <v>1</v>
      </c>
      <c r="T14" s="30">
        <v>2</v>
      </c>
      <c r="U14" s="30">
        <v>0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</row>
    <row r="15" spans="1:84" s="2" customFormat="1" ht="45.75" customHeight="1" x14ac:dyDescent="0.25">
      <c r="A15" s="81">
        <v>45272</v>
      </c>
      <c r="B15" s="4" t="s">
        <v>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7">
        <v>7</v>
      </c>
      <c r="X15" s="97">
        <v>2</v>
      </c>
      <c r="Y15" s="97">
        <v>0</v>
      </c>
      <c r="Z15" s="97">
        <v>5</v>
      </c>
      <c r="AA15" s="97">
        <v>0</v>
      </c>
      <c r="AB15" s="97">
        <v>0</v>
      </c>
      <c r="AC15" s="97">
        <v>0</v>
      </c>
      <c r="AD15" s="97">
        <v>0</v>
      </c>
      <c r="AE15" s="97">
        <v>0</v>
      </c>
      <c r="AF15" s="97">
        <v>0</v>
      </c>
      <c r="AG15" s="97">
        <v>0</v>
      </c>
      <c r="AH15" s="97">
        <v>1</v>
      </c>
      <c r="AI15" s="97">
        <v>0</v>
      </c>
      <c r="AJ15" s="97">
        <v>0</v>
      </c>
      <c r="AK15" s="97">
        <v>0</v>
      </c>
      <c r="AL15" s="97">
        <v>0</v>
      </c>
      <c r="AM15" s="97">
        <v>0</v>
      </c>
      <c r="AN15" s="97">
        <v>0</v>
      </c>
      <c r="AO15" s="97">
        <v>6</v>
      </c>
      <c r="AP15" s="97">
        <v>3</v>
      </c>
      <c r="AQ15" s="97">
        <v>5</v>
      </c>
      <c r="AR15" s="97">
        <v>0</v>
      </c>
      <c r="AS15" s="97">
        <v>0</v>
      </c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</row>
    <row r="16" spans="1:84" s="5" customFormat="1" ht="43.9" customHeight="1" x14ac:dyDescent="0.25">
      <c r="A16" s="81">
        <v>45279</v>
      </c>
      <c r="B16" s="4" t="s">
        <v>4</v>
      </c>
      <c r="C16" s="55"/>
      <c r="D16" s="55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31">
        <v>0</v>
      </c>
      <c r="AU16" s="31">
        <v>0</v>
      </c>
      <c r="AV16" s="31">
        <v>1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1</v>
      </c>
      <c r="BJ16" s="31">
        <v>0</v>
      </c>
      <c r="BK16" s="31">
        <v>0</v>
      </c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</row>
    <row r="17" spans="1:84" s="5" customFormat="1" ht="47.45" customHeight="1" x14ac:dyDescent="0.25">
      <c r="A17" s="81">
        <v>45286</v>
      </c>
      <c r="B17" s="4" t="s">
        <v>4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0</v>
      </c>
      <c r="BW17" s="33">
        <v>0</v>
      </c>
      <c r="BX17" s="33">
        <v>1</v>
      </c>
      <c r="BY17" s="33">
        <v>0</v>
      </c>
      <c r="BZ17" s="33">
        <v>0</v>
      </c>
      <c r="CA17" s="33">
        <v>0</v>
      </c>
      <c r="CB17" s="33">
        <v>0</v>
      </c>
      <c r="CC17" s="33">
        <v>0</v>
      </c>
      <c r="CD17" s="33">
        <v>0</v>
      </c>
      <c r="CE17" s="33">
        <v>1</v>
      </c>
      <c r="CF17" s="33">
        <v>0</v>
      </c>
    </row>
    <row r="18" spans="1:84" x14ac:dyDescent="0.25">
      <c r="A18" s="82"/>
      <c r="B18" s="94" t="s">
        <v>377</v>
      </c>
      <c r="C18" s="80">
        <f>MAX(C10:C17)</f>
        <v>1</v>
      </c>
      <c r="D18" s="80">
        <f t="shared" ref="D18:BP18" si="0">MAX(D10:D17)</f>
        <v>1</v>
      </c>
      <c r="E18" s="80">
        <f t="shared" si="0"/>
        <v>1</v>
      </c>
      <c r="F18" s="80">
        <f t="shared" si="0"/>
        <v>0</v>
      </c>
      <c r="G18" s="80">
        <f t="shared" si="0"/>
        <v>5</v>
      </c>
      <c r="H18" s="80">
        <f t="shared" si="0"/>
        <v>1</v>
      </c>
      <c r="I18" s="80">
        <f t="shared" si="0"/>
        <v>1</v>
      </c>
      <c r="J18" s="80">
        <f t="shared" si="0"/>
        <v>2</v>
      </c>
      <c r="K18" s="80">
        <f t="shared" si="0"/>
        <v>1</v>
      </c>
      <c r="L18" s="80">
        <f t="shared" si="0"/>
        <v>0</v>
      </c>
      <c r="M18" s="80">
        <f t="shared" si="0"/>
        <v>0</v>
      </c>
      <c r="N18" s="80">
        <f t="shared" si="0"/>
        <v>1</v>
      </c>
      <c r="O18" s="80">
        <f t="shared" si="0"/>
        <v>1</v>
      </c>
      <c r="P18" s="80">
        <f t="shared" si="0"/>
        <v>1</v>
      </c>
      <c r="Q18" s="80">
        <f t="shared" si="0"/>
        <v>5</v>
      </c>
      <c r="R18" s="80">
        <f t="shared" si="0"/>
        <v>0</v>
      </c>
      <c r="S18" s="80">
        <f t="shared" si="0"/>
        <v>1</v>
      </c>
      <c r="T18" s="80">
        <f t="shared" si="0"/>
        <v>2</v>
      </c>
      <c r="U18" s="80">
        <f t="shared" si="0"/>
        <v>2</v>
      </c>
      <c r="V18" s="80">
        <f t="shared" si="0"/>
        <v>0</v>
      </c>
      <c r="W18" s="80">
        <f t="shared" si="0"/>
        <v>7</v>
      </c>
      <c r="X18" s="80">
        <f t="shared" si="0"/>
        <v>2</v>
      </c>
      <c r="Y18" s="80">
        <f t="shared" si="0"/>
        <v>0</v>
      </c>
      <c r="Z18" s="80">
        <f t="shared" si="0"/>
        <v>5</v>
      </c>
      <c r="AA18" s="80">
        <f t="shared" si="0"/>
        <v>0</v>
      </c>
      <c r="AB18" s="80">
        <f t="shared" si="0"/>
        <v>0</v>
      </c>
      <c r="AC18" s="80">
        <f t="shared" si="0"/>
        <v>0</v>
      </c>
      <c r="AD18" s="80">
        <v>0</v>
      </c>
      <c r="AE18" s="80">
        <f t="shared" si="0"/>
        <v>0</v>
      </c>
      <c r="AF18" s="80">
        <f t="shared" si="0"/>
        <v>0</v>
      </c>
      <c r="AG18" s="80">
        <f t="shared" si="0"/>
        <v>0</v>
      </c>
      <c r="AH18" s="80">
        <f t="shared" si="0"/>
        <v>1</v>
      </c>
      <c r="AI18" s="80">
        <f t="shared" si="0"/>
        <v>0</v>
      </c>
      <c r="AJ18" s="80">
        <f t="shared" si="0"/>
        <v>0</v>
      </c>
      <c r="AK18" s="80">
        <f t="shared" si="0"/>
        <v>0</v>
      </c>
      <c r="AL18" s="80">
        <f t="shared" si="0"/>
        <v>0</v>
      </c>
      <c r="AM18" s="80">
        <f t="shared" si="0"/>
        <v>0</v>
      </c>
      <c r="AN18" s="80">
        <f t="shared" si="0"/>
        <v>0</v>
      </c>
      <c r="AO18" s="80">
        <f t="shared" si="0"/>
        <v>6</v>
      </c>
      <c r="AP18" s="80">
        <f t="shared" si="0"/>
        <v>3</v>
      </c>
      <c r="AQ18" s="80">
        <f t="shared" si="0"/>
        <v>5</v>
      </c>
      <c r="AR18" s="80">
        <f t="shared" si="0"/>
        <v>0</v>
      </c>
      <c r="AS18" s="80">
        <f t="shared" si="0"/>
        <v>0</v>
      </c>
      <c r="AT18" s="80">
        <f t="shared" si="0"/>
        <v>6</v>
      </c>
      <c r="AU18" s="80">
        <f t="shared" si="0"/>
        <v>2</v>
      </c>
      <c r="AV18" s="80">
        <f t="shared" si="0"/>
        <v>1</v>
      </c>
      <c r="AW18" s="80">
        <f t="shared" si="0"/>
        <v>4</v>
      </c>
      <c r="AX18" s="80">
        <f t="shared" si="0"/>
        <v>0</v>
      </c>
      <c r="AY18" s="80">
        <f t="shared" si="0"/>
        <v>2</v>
      </c>
      <c r="AZ18" s="80">
        <f t="shared" si="0"/>
        <v>0</v>
      </c>
      <c r="BA18" s="80">
        <f t="shared" si="0"/>
        <v>0</v>
      </c>
      <c r="BB18" s="80">
        <f t="shared" si="0"/>
        <v>3</v>
      </c>
      <c r="BC18" s="80">
        <f t="shared" si="0"/>
        <v>0</v>
      </c>
      <c r="BD18" s="80">
        <f t="shared" si="0"/>
        <v>0</v>
      </c>
      <c r="BE18" s="80">
        <f t="shared" si="0"/>
        <v>1</v>
      </c>
      <c r="BF18" s="80">
        <f t="shared" si="0"/>
        <v>0</v>
      </c>
      <c r="BG18" s="80">
        <f t="shared" si="0"/>
        <v>0</v>
      </c>
      <c r="BH18" s="80">
        <f t="shared" si="0"/>
        <v>0</v>
      </c>
      <c r="BI18" s="80">
        <f t="shared" si="0"/>
        <v>1</v>
      </c>
      <c r="BJ18" s="80">
        <f t="shared" si="0"/>
        <v>0</v>
      </c>
      <c r="BK18" s="80">
        <f t="shared" si="0"/>
        <v>3</v>
      </c>
      <c r="BL18" s="80">
        <f t="shared" si="0"/>
        <v>4</v>
      </c>
      <c r="BM18" s="80">
        <f t="shared" si="0"/>
        <v>3</v>
      </c>
      <c r="BN18" s="80">
        <f t="shared" si="0"/>
        <v>1</v>
      </c>
      <c r="BO18" s="80">
        <f t="shared" si="0"/>
        <v>2</v>
      </c>
      <c r="BP18" s="80">
        <f t="shared" si="0"/>
        <v>0</v>
      </c>
      <c r="BQ18" s="80">
        <f t="shared" ref="BQ18:CF18" si="1">MAX(BQ10:BQ17)</f>
        <v>1</v>
      </c>
      <c r="BR18" s="80">
        <f t="shared" si="1"/>
        <v>0</v>
      </c>
      <c r="BS18" s="80">
        <f t="shared" si="1"/>
        <v>0</v>
      </c>
      <c r="BT18" s="80">
        <f t="shared" si="1"/>
        <v>2</v>
      </c>
      <c r="BU18" s="80">
        <f t="shared" si="1"/>
        <v>1</v>
      </c>
      <c r="BV18" s="80">
        <f t="shared" si="1"/>
        <v>0</v>
      </c>
      <c r="BW18" s="80">
        <f t="shared" si="1"/>
        <v>1</v>
      </c>
      <c r="BX18" s="80">
        <f t="shared" si="1"/>
        <v>1</v>
      </c>
      <c r="BY18" s="80">
        <f t="shared" si="1"/>
        <v>0</v>
      </c>
      <c r="BZ18" s="80">
        <f t="shared" si="1"/>
        <v>0</v>
      </c>
      <c r="CA18" s="80">
        <f t="shared" si="1"/>
        <v>3</v>
      </c>
      <c r="CB18" s="80">
        <f t="shared" si="1"/>
        <v>0</v>
      </c>
      <c r="CC18" s="80">
        <f t="shared" si="1"/>
        <v>0</v>
      </c>
      <c r="CD18" s="80">
        <f t="shared" si="1"/>
        <v>7</v>
      </c>
      <c r="CE18" s="80">
        <f t="shared" si="1"/>
        <v>1</v>
      </c>
      <c r="CF18" s="80">
        <f t="shared" si="1"/>
        <v>2</v>
      </c>
    </row>
    <row r="19" spans="1:84" x14ac:dyDescent="0.25">
      <c r="A19" s="82"/>
      <c r="B19" s="95" t="s">
        <v>378</v>
      </c>
      <c r="C19" s="1">
        <f>MIN(C10:C17)</f>
        <v>0</v>
      </c>
      <c r="D19" s="1">
        <f t="shared" ref="D19:BP19" si="2">MIN(D10:D17)</f>
        <v>1</v>
      </c>
      <c r="E19" s="1">
        <f t="shared" si="2"/>
        <v>1</v>
      </c>
      <c r="F19" s="1">
        <f t="shared" si="2"/>
        <v>0</v>
      </c>
      <c r="G19" s="1">
        <f t="shared" si="2"/>
        <v>2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0</v>
      </c>
      <c r="O19" s="1">
        <f t="shared" si="2"/>
        <v>0</v>
      </c>
      <c r="P19" s="1">
        <f t="shared" si="2"/>
        <v>0</v>
      </c>
      <c r="Q19" s="1">
        <f t="shared" si="2"/>
        <v>3</v>
      </c>
      <c r="R19" s="1">
        <f t="shared" si="2"/>
        <v>0</v>
      </c>
      <c r="S19" s="1">
        <f t="shared" si="2"/>
        <v>0</v>
      </c>
      <c r="T19" s="1">
        <f t="shared" si="2"/>
        <v>1</v>
      </c>
      <c r="U19" s="1">
        <f t="shared" si="2"/>
        <v>0</v>
      </c>
      <c r="V19" s="1">
        <f t="shared" si="2"/>
        <v>0</v>
      </c>
      <c r="W19" s="1">
        <f t="shared" si="2"/>
        <v>5</v>
      </c>
      <c r="X19" s="1">
        <f t="shared" si="2"/>
        <v>2</v>
      </c>
      <c r="Y19" s="1">
        <f t="shared" si="2"/>
        <v>0</v>
      </c>
      <c r="Z19" s="1">
        <f t="shared" si="2"/>
        <v>5</v>
      </c>
      <c r="AA19" s="1">
        <f t="shared" si="2"/>
        <v>0</v>
      </c>
      <c r="AB19" s="1">
        <f t="shared" si="2"/>
        <v>0</v>
      </c>
      <c r="AC19" s="1">
        <f t="shared" si="2"/>
        <v>0</v>
      </c>
      <c r="AD19" s="1">
        <v>0</v>
      </c>
      <c r="AE19" s="1">
        <f t="shared" si="2"/>
        <v>0</v>
      </c>
      <c r="AF19" s="1">
        <f t="shared" si="2"/>
        <v>0</v>
      </c>
      <c r="AG19" s="1">
        <f t="shared" si="2"/>
        <v>0</v>
      </c>
      <c r="AH19" s="1">
        <f t="shared" si="2"/>
        <v>1</v>
      </c>
      <c r="AI19" s="1">
        <f t="shared" si="2"/>
        <v>0</v>
      </c>
      <c r="AJ19" s="1">
        <f t="shared" si="2"/>
        <v>0</v>
      </c>
      <c r="AK19" s="1">
        <f t="shared" si="2"/>
        <v>0</v>
      </c>
      <c r="AL19" s="1">
        <f t="shared" si="2"/>
        <v>0</v>
      </c>
      <c r="AM19" s="1">
        <f t="shared" si="2"/>
        <v>0</v>
      </c>
      <c r="AN19" s="1">
        <f t="shared" si="2"/>
        <v>0</v>
      </c>
      <c r="AO19" s="1">
        <f t="shared" si="2"/>
        <v>5</v>
      </c>
      <c r="AP19" s="1">
        <f t="shared" si="2"/>
        <v>2</v>
      </c>
      <c r="AQ19" s="1">
        <f t="shared" si="2"/>
        <v>5</v>
      </c>
      <c r="AR19" s="1">
        <f t="shared" si="2"/>
        <v>0</v>
      </c>
      <c r="AS19" s="1">
        <f t="shared" si="2"/>
        <v>0</v>
      </c>
      <c r="AT19" s="1">
        <f t="shared" si="2"/>
        <v>0</v>
      </c>
      <c r="AU19" s="1">
        <f t="shared" si="2"/>
        <v>0</v>
      </c>
      <c r="AV19" s="1">
        <f t="shared" si="2"/>
        <v>0</v>
      </c>
      <c r="AW19" s="1">
        <f t="shared" si="2"/>
        <v>0</v>
      </c>
      <c r="AX19" s="1">
        <f t="shared" si="2"/>
        <v>0</v>
      </c>
      <c r="AY19" s="1">
        <f t="shared" si="2"/>
        <v>0</v>
      </c>
      <c r="AZ19" s="1">
        <f t="shared" si="2"/>
        <v>0</v>
      </c>
      <c r="BA19" s="1">
        <f t="shared" si="2"/>
        <v>0</v>
      </c>
      <c r="BB19" s="1">
        <f t="shared" si="2"/>
        <v>0</v>
      </c>
      <c r="BC19" s="1">
        <f t="shared" si="2"/>
        <v>0</v>
      </c>
      <c r="BD19" s="1">
        <f t="shared" si="2"/>
        <v>0</v>
      </c>
      <c r="BE19" s="1">
        <f t="shared" si="2"/>
        <v>0</v>
      </c>
      <c r="BF19" s="1">
        <f t="shared" si="2"/>
        <v>0</v>
      </c>
      <c r="BG19" s="1">
        <f t="shared" si="2"/>
        <v>0</v>
      </c>
      <c r="BH19" s="1">
        <f t="shared" si="2"/>
        <v>0</v>
      </c>
      <c r="BI19" s="1">
        <f t="shared" si="2"/>
        <v>1</v>
      </c>
      <c r="BJ19" s="1">
        <f t="shared" si="2"/>
        <v>0</v>
      </c>
      <c r="BK19" s="1">
        <f t="shared" si="2"/>
        <v>0</v>
      </c>
      <c r="BL19" s="1">
        <f t="shared" si="2"/>
        <v>0</v>
      </c>
      <c r="BM19" s="1">
        <f t="shared" si="2"/>
        <v>0</v>
      </c>
      <c r="BN19" s="1">
        <f t="shared" si="2"/>
        <v>0</v>
      </c>
      <c r="BO19" s="1">
        <f t="shared" si="2"/>
        <v>0</v>
      </c>
      <c r="BP19" s="1">
        <f t="shared" si="2"/>
        <v>0</v>
      </c>
      <c r="BQ19" s="1">
        <f t="shared" ref="BQ19:CF19" si="3">MIN(BQ10:BQ17)</f>
        <v>0</v>
      </c>
      <c r="BR19" s="1">
        <f t="shared" si="3"/>
        <v>0</v>
      </c>
      <c r="BS19" s="1">
        <f t="shared" si="3"/>
        <v>0</v>
      </c>
      <c r="BT19" s="1">
        <f t="shared" si="3"/>
        <v>0</v>
      </c>
      <c r="BU19" s="1">
        <f t="shared" si="3"/>
        <v>0</v>
      </c>
      <c r="BV19" s="1">
        <f t="shared" si="3"/>
        <v>0</v>
      </c>
      <c r="BW19" s="1">
        <f t="shared" si="3"/>
        <v>0</v>
      </c>
      <c r="BX19" s="1">
        <f t="shared" si="3"/>
        <v>1</v>
      </c>
      <c r="BY19" s="1">
        <f t="shared" si="3"/>
        <v>0</v>
      </c>
      <c r="BZ19" s="1">
        <f t="shared" si="3"/>
        <v>0</v>
      </c>
      <c r="CA19" s="1">
        <f t="shared" si="3"/>
        <v>0</v>
      </c>
      <c r="CB19" s="1">
        <f t="shared" si="3"/>
        <v>0</v>
      </c>
      <c r="CC19" s="1">
        <f t="shared" si="3"/>
        <v>0</v>
      </c>
      <c r="CD19" s="1">
        <f t="shared" si="3"/>
        <v>0</v>
      </c>
      <c r="CE19" s="1">
        <f t="shared" si="3"/>
        <v>0</v>
      </c>
      <c r="CF19" s="1">
        <f t="shared" si="3"/>
        <v>0</v>
      </c>
    </row>
    <row r="20" spans="1:84" x14ac:dyDescent="0.25">
      <c r="A20" s="82"/>
      <c r="B20" s="11"/>
    </row>
    <row r="21" spans="1:84" x14ac:dyDescent="0.25">
      <c r="A21" s="82"/>
      <c r="B21" s="11"/>
    </row>
    <row r="22" spans="1:84" x14ac:dyDescent="0.25">
      <c r="A22" s="82"/>
      <c r="B22" s="11"/>
    </row>
    <row r="23" spans="1:84" ht="15.6" customHeight="1" x14ac:dyDescent="0.25">
      <c r="A23" s="82"/>
      <c r="B23" s="11"/>
    </row>
    <row r="24" spans="1:84" x14ac:dyDescent="0.25">
      <c r="A24" s="82"/>
      <c r="B24" s="11"/>
    </row>
    <row r="25" spans="1:84" x14ac:dyDescent="0.25">
      <c r="A25" s="82"/>
      <c r="B25" s="11"/>
    </row>
    <row r="26" spans="1:84" x14ac:dyDescent="0.25">
      <c r="A26" s="82"/>
      <c r="B26" s="11"/>
    </row>
    <row r="27" spans="1:84" x14ac:dyDescent="0.25">
      <c r="A27" s="82"/>
      <c r="B27" s="11"/>
    </row>
    <row r="28" spans="1:84" x14ac:dyDescent="0.25">
      <c r="A28" s="82"/>
      <c r="B28" s="11"/>
    </row>
    <row r="29" spans="1:84" ht="15.6" customHeight="1" x14ac:dyDescent="0.25">
      <c r="A29" s="82"/>
      <c r="B29" s="11"/>
    </row>
    <row r="30" spans="1:84" x14ac:dyDescent="0.25">
      <c r="A30" s="82"/>
      <c r="B30" s="11"/>
    </row>
    <row r="31" spans="1:84" x14ac:dyDescent="0.25">
      <c r="A31" s="82"/>
      <c r="B31" s="11"/>
    </row>
    <row r="32" spans="1:84" x14ac:dyDescent="0.25">
      <c r="A32" s="82"/>
      <c r="B32" s="11"/>
    </row>
    <row r="33" spans="1:2" x14ac:dyDescent="0.25">
      <c r="A33" s="82"/>
      <c r="B33" s="11"/>
    </row>
    <row r="34" spans="1:2" ht="15.6" customHeight="1" x14ac:dyDescent="0.25">
      <c r="A34" s="82"/>
      <c r="B34" s="11"/>
    </row>
    <row r="35" spans="1:2" x14ac:dyDescent="0.25">
      <c r="A35" s="82"/>
      <c r="B35" s="11"/>
    </row>
    <row r="36" spans="1:2" ht="69" customHeight="1" x14ac:dyDescent="0.25">
      <c r="A36" s="82"/>
      <c r="B36" s="11"/>
    </row>
    <row r="37" spans="1:2" x14ac:dyDescent="0.25">
      <c r="A37" s="82"/>
      <c r="B37" s="11"/>
    </row>
    <row r="38" spans="1:2" x14ac:dyDescent="0.25">
      <c r="A38" s="82"/>
      <c r="B38" s="11"/>
    </row>
    <row r="39" spans="1:2" ht="15.6" customHeight="1" x14ac:dyDescent="0.25">
      <c r="A39" s="82"/>
      <c r="B39" s="11"/>
    </row>
    <row r="40" spans="1:2" x14ac:dyDescent="0.25">
      <c r="A40" s="82"/>
      <c r="B40" s="11"/>
    </row>
    <row r="41" spans="1:2" x14ac:dyDescent="0.25">
      <c r="A41" s="82"/>
      <c r="B41" s="11"/>
    </row>
    <row r="42" spans="1:2" ht="67.5" customHeight="1" x14ac:dyDescent="0.25">
      <c r="A42" s="82"/>
      <c r="B42" s="11"/>
    </row>
    <row r="43" spans="1:2" x14ac:dyDescent="0.25">
      <c r="A43" s="82"/>
      <c r="B43" s="11"/>
    </row>
    <row r="44" spans="1:2" ht="44.25" customHeight="1" x14ac:dyDescent="0.25">
      <c r="A44" s="82"/>
      <c r="B44" s="11"/>
    </row>
    <row r="45" spans="1:2" x14ac:dyDescent="0.25">
      <c r="A45" s="82"/>
      <c r="B45" s="11"/>
    </row>
    <row r="46" spans="1:2" x14ac:dyDescent="0.25">
      <c r="A46" s="82"/>
      <c r="B46" s="11"/>
    </row>
    <row r="47" spans="1:2" x14ac:dyDescent="0.25">
      <c r="A47" s="82"/>
      <c r="B47" s="11"/>
    </row>
    <row r="48" spans="1:2" x14ac:dyDescent="0.25">
      <c r="A48" s="82"/>
      <c r="B48" s="11"/>
    </row>
    <row r="49" spans="1:2" ht="15.6" customHeight="1" x14ac:dyDescent="0.25">
      <c r="A49" s="82"/>
      <c r="B49" s="11"/>
    </row>
    <row r="50" spans="1:2" ht="66" customHeight="1" x14ac:dyDescent="0.25">
      <c r="A50" s="82"/>
      <c r="B50" s="11"/>
    </row>
    <row r="51" spans="1:2" x14ac:dyDescent="0.25">
      <c r="A51" s="82"/>
      <c r="B51" s="11"/>
    </row>
    <row r="52" spans="1:2" ht="41.25" customHeight="1" x14ac:dyDescent="0.25">
      <c r="A52" s="82"/>
      <c r="B52" s="11"/>
    </row>
    <row r="53" spans="1:2" x14ac:dyDescent="0.25">
      <c r="A53" s="82"/>
      <c r="B53" s="11"/>
    </row>
    <row r="54" spans="1:2" ht="79.5" customHeight="1" x14ac:dyDescent="0.25">
      <c r="A54" s="82"/>
      <c r="B54" s="11"/>
    </row>
    <row r="55" spans="1:2" x14ac:dyDescent="0.25">
      <c r="A55" s="82"/>
      <c r="B55" s="11"/>
    </row>
    <row r="56" spans="1:2" x14ac:dyDescent="0.25">
      <c r="A56" s="82"/>
      <c r="B56" s="11"/>
    </row>
    <row r="57" spans="1:2" x14ac:dyDescent="0.25">
      <c r="A57" s="82"/>
      <c r="B57" s="11"/>
    </row>
    <row r="58" spans="1:2" x14ac:dyDescent="0.25">
      <c r="A58" s="82"/>
      <c r="B58" s="11"/>
    </row>
    <row r="59" spans="1:2" ht="51.75" customHeight="1" x14ac:dyDescent="0.25">
      <c r="A59" s="82"/>
      <c r="B59" s="11"/>
    </row>
    <row r="60" spans="1:2" ht="61.5" customHeight="1" x14ac:dyDescent="0.25">
      <c r="A60" s="82"/>
      <c r="B60" s="11"/>
    </row>
    <row r="61" spans="1:2" x14ac:dyDescent="0.25">
      <c r="A61" s="82"/>
      <c r="B61" s="11"/>
    </row>
    <row r="62" spans="1:2" x14ac:dyDescent="0.25">
      <c r="A62" s="82"/>
      <c r="B62" s="11"/>
    </row>
    <row r="63" spans="1:2" ht="48" customHeight="1" x14ac:dyDescent="0.25">
      <c r="A63" s="82"/>
      <c r="B63" s="11"/>
    </row>
    <row r="64" spans="1:2" x14ac:dyDescent="0.25">
      <c r="A64" s="82"/>
      <c r="B64" s="11"/>
    </row>
    <row r="65" spans="1:2" x14ac:dyDescent="0.25">
      <c r="A65" s="82"/>
      <c r="B65" s="11"/>
    </row>
    <row r="66" spans="1:2" x14ac:dyDescent="0.25">
      <c r="A66" s="82"/>
      <c r="B66" s="11"/>
    </row>
    <row r="67" spans="1:2" x14ac:dyDescent="0.25">
      <c r="A67" s="82"/>
      <c r="B67" s="11"/>
    </row>
    <row r="68" spans="1:2" x14ac:dyDescent="0.25">
      <c r="A68" s="82"/>
      <c r="B68" s="11"/>
    </row>
    <row r="69" spans="1:2" ht="15.6" customHeight="1" x14ac:dyDescent="0.25">
      <c r="A69" s="82"/>
      <c r="B69" s="11"/>
    </row>
    <row r="70" spans="1:2" x14ac:dyDescent="0.25">
      <c r="A70" s="82"/>
      <c r="B70" s="11"/>
    </row>
    <row r="71" spans="1:2" ht="67.5" customHeight="1" x14ac:dyDescent="0.25">
      <c r="A71" s="82"/>
      <c r="B71" s="11"/>
    </row>
    <row r="72" spans="1:2" x14ac:dyDescent="0.25">
      <c r="A72" s="82"/>
      <c r="B72" s="11"/>
    </row>
    <row r="73" spans="1:2" x14ac:dyDescent="0.25">
      <c r="A73" s="82"/>
      <c r="B73" s="11"/>
    </row>
    <row r="74" spans="1:2" ht="15.6" customHeight="1" x14ac:dyDescent="0.25">
      <c r="A74" s="82"/>
      <c r="B74" s="11"/>
    </row>
    <row r="75" spans="1:2" x14ac:dyDescent="0.25">
      <c r="A75" s="82"/>
      <c r="B75" s="11"/>
    </row>
    <row r="76" spans="1:2" x14ac:dyDescent="0.25">
      <c r="A76" s="82"/>
      <c r="B76" s="11"/>
    </row>
    <row r="77" spans="1:2" x14ac:dyDescent="0.25">
      <c r="A77" s="82"/>
      <c r="B77" s="11"/>
    </row>
    <row r="78" spans="1:2" ht="40.5" customHeight="1" x14ac:dyDescent="0.25">
      <c r="A78" s="82"/>
      <c r="B78" s="11"/>
    </row>
    <row r="79" spans="1:2" x14ac:dyDescent="0.25">
      <c r="A79" s="82"/>
      <c r="B79" s="11"/>
    </row>
    <row r="80" spans="1:2" x14ac:dyDescent="0.25">
      <c r="A80" s="82"/>
      <c r="B80" s="11"/>
    </row>
    <row r="81" spans="1:2" x14ac:dyDescent="0.25">
      <c r="A81" s="82"/>
      <c r="B81" s="11"/>
    </row>
    <row r="82" spans="1:2" ht="15.6" customHeight="1" x14ac:dyDescent="0.25">
      <c r="A82" s="82"/>
      <c r="B82" s="11"/>
    </row>
    <row r="83" spans="1:2" x14ac:dyDescent="0.25">
      <c r="A83" s="82"/>
      <c r="B83" s="11"/>
    </row>
    <row r="84" spans="1:2" x14ac:dyDescent="0.25">
      <c r="A84" s="82"/>
      <c r="B84" s="11"/>
    </row>
    <row r="85" spans="1:2" x14ac:dyDescent="0.25">
      <c r="A85" s="82"/>
      <c r="B85" s="11"/>
    </row>
    <row r="86" spans="1:2" x14ac:dyDescent="0.25">
      <c r="A86" s="82"/>
      <c r="B86" s="11"/>
    </row>
    <row r="87" spans="1:2" ht="15.6" customHeight="1" x14ac:dyDescent="0.25">
      <c r="A87" s="82"/>
      <c r="B87" s="11"/>
    </row>
    <row r="88" spans="1:2" x14ac:dyDescent="0.25">
      <c r="A88" s="82"/>
      <c r="B88" s="11"/>
    </row>
    <row r="89" spans="1:2" x14ac:dyDescent="0.25">
      <c r="A89" s="82"/>
      <c r="B89" s="11"/>
    </row>
    <row r="90" spans="1:2" x14ac:dyDescent="0.25">
      <c r="A90" s="82"/>
      <c r="B90" s="11"/>
    </row>
    <row r="91" spans="1:2" x14ac:dyDescent="0.25">
      <c r="A91" s="82"/>
      <c r="B91" s="11"/>
    </row>
    <row r="92" spans="1:2" ht="37.5" customHeight="1" x14ac:dyDescent="0.25">
      <c r="A92" s="82"/>
      <c r="B92" s="11"/>
    </row>
    <row r="93" spans="1:2" x14ac:dyDescent="0.25">
      <c r="A93" s="82"/>
      <c r="B93" s="11"/>
    </row>
    <row r="94" spans="1:2" x14ac:dyDescent="0.25">
      <c r="A94" s="82"/>
      <c r="B94" s="11"/>
    </row>
    <row r="95" spans="1:2" x14ac:dyDescent="0.25">
      <c r="A95" s="82"/>
      <c r="B95" s="11"/>
    </row>
    <row r="96" spans="1:2" ht="42.75" customHeight="1" x14ac:dyDescent="0.25">
      <c r="A96" s="82"/>
      <c r="B96" s="11"/>
    </row>
    <row r="97" spans="1:2" x14ac:dyDescent="0.25">
      <c r="A97" s="82"/>
      <c r="B97" s="11"/>
    </row>
    <row r="98" spans="1:2" x14ac:dyDescent="0.25">
      <c r="A98" s="82"/>
      <c r="B98" s="11"/>
    </row>
    <row r="99" spans="1:2" x14ac:dyDescent="0.25">
      <c r="A99" s="82"/>
      <c r="B99" s="11"/>
    </row>
    <row r="100" spans="1:2" x14ac:dyDescent="0.25">
      <c r="A100" s="82"/>
      <c r="B100" s="11"/>
    </row>
    <row r="101" spans="1:2" ht="15.6" customHeight="1" x14ac:dyDescent="0.25">
      <c r="A101" s="82"/>
      <c r="B101" s="11"/>
    </row>
    <row r="102" spans="1:2" x14ac:dyDescent="0.25">
      <c r="A102" s="82"/>
      <c r="B102" s="11"/>
    </row>
    <row r="103" spans="1:2" x14ac:dyDescent="0.25">
      <c r="A103" s="82"/>
      <c r="B103" s="11"/>
    </row>
    <row r="104" spans="1:2" x14ac:dyDescent="0.25">
      <c r="A104" s="82"/>
      <c r="B104" s="11"/>
    </row>
    <row r="105" spans="1:2" x14ac:dyDescent="0.25">
      <c r="A105" s="82"/>
      <c r="B105" s="11"/>
    </row>
    <row r="106" spans="1:2" x14ac:dyDescent="0.25">
      <c r="A106" s="82"/>
      <c r="B106" s="11"/>
    </row>
    <row r="107" spans="1:2" ht="15.6" customHeight="1" x14ac:dyDescent="0.25">
      <c r="A107" s="82"/>
      <c r="B107" s="11"/>
    </row>
    <row r="108" spans="1:2" x14ac:dyDescent="0.25">
      <c r="A108" s="82"/>
      <c r="B108" s="11"/>
    </row>
    <row r="109" spans="1:2" x14ac:dyDescent="0.25">
      <c r="A109" s="82"/>
      <c r="B109" s="11"/>
    </row>
    <row r="110" spans="1:2" x14ac:dyDescent="0.25">
      <c r="A110" s="82"/>
      <c r="B110" s="11"/>
    </row>
    <row r="111" spans="1:2" x14ac:dyDescent="0.25">
      <c r="A111" s="82"/>
      <c r="B111" s="11"/>
    </row>
    <row r="112" spans="1:2" x14ac:dyDescent="0.25">
      <c r="A112" s="82"/>
      <c r="B112" s="11"/>
    </row>
    <row r="113" spans="1:2" ht="15.6" customHeight="1" x14ac:dyDescent="0.25">
      <c r="A113" s="82"/>
      <c r="B113" s="11"/>
    </row>
    <row r="114" spans="1:2" x14ac:dyDescent="0.25">
      <c r="A114" s="82"/>
      <c r="B114" s="11"/>
    </row>
    <row r="115" spans="1:2" x14ac:dyDescent="0.25">
      <c r="A115" s="82"/>
      <c r="B115" s="11"/>
    </row>
    <row r="116" spans="1:2" x14ac:dyDescent="0.25">
      <c r="A116" s="82"/>
      <c r="B116" s="11"/>
    </row>
    <row r="117" spans="1:2" x14ac:dyDescent="0.25">
      <c r="A117" s="82"/>
      <c r="B117" s="11"/>
    </row>
    <row r="118" spans="1:2" x14ac:dyDescent="0.25">
      <c r="A118" s="82"/>
      <c r="B118" s="11"/>
    </row>
    <row r="119" spans="1:2" ht="48" customHeight="1" x14ac:dyDescent="0.25">
      <c r="A119" s="82"/>
      <c r="B119" s="11"/>
    </row>
    <row r="120" spans="1:2" x14ac:dyDescent="0.25">
      <c r="A120" s="82"/>
      <c r="B120" s="11"/>
    </row>
    <row r="121" spans="1:2" x14ac:dyDescent="0.25">
      <c r="A121" s="82"/>
      <c r="B121" s="11"/>
    </row>
    <row r="122" spans="1:2" x14ac:dyDescent="0.25">
      <c r="A122" s="82"/>
      <c r="B122" s="11"/>
    </row>
    <row r="123" spans="1:2" x14ac:dyDescent="0.25">
      <c r="A123" s="82"/>
      <c r="B123" s="11"/>
    </row>
    <row r="124" spans="1:2" x14ac:dyDescent="0.25">
      <c r="A124" s="82"/>
      <c r="B124" s="11"/>
    </row>
    <row r="125" spans="1:2" ht="38.25" customHeight="1" x14ac:dyDescent="0.25">
      <c r="A125" s="82"/>
      <c r="B125" s="11"/>
    </row>
    <row r="126" spans="1:2" ht="48" customHeight="1" x14ac:dyDescent="0.25">
      <c r="A126" s="82"/>
      <c r="B126" s="11"/>
    </row>
    <row r="127" spans="1:2" x14ac:dyDescent="0.25">
      <c r="A127" s="82"/>
      <c r="B127" s="11"/>
    </row>
    <row r="128" spans="1:2" ht="69" customHeight="1" x14ac:dyDescent="0.25">
      <c r="A128" s="82"/>
      <c r="B128" s="11"/>
    </row>
    <row r="129" spans="1:2" x14ac:dyDescent="0.25">
      <c r="A129" s="82"/>
      <c r="B129" s="11"/>
    </row>
    <row r="130" spans="1:2" x14ac:dyDescent="0.25">
      <c r="A130" s="82"/>
      <c r="B130" s="11"/>
    </row>
    <row r="131" spans="1:2" x14ac:dyDescent="0.25">
      <c r="A131" s="82"/>
      <c r="B131" s="11"/>
    </row>
    <row r="132" spans="1:2" x14ac:dyDescent="0.25">
      <c r="A132" s="82"/>
      <c r="B132" s="11"/>
    </row>
    <row r="133" spans="1:2" x14ac:dyDescent="0.25">
      <c r="A133" s="82"/>
      <c r="B133" s="11"/>
    </row>
    <row r="134" spans="1:2" x14ac:dyDescent="0.25">
      <c r="A134" s="82"/>
      <c r="B134" s="11"/>
    </row>
    <row r="135" spans="1:2" x14ac:dyDescent="0.25">
      <c r="A135" s="82"/>
      <c r="B135" s="11"/>
    </row>
    <row r="136" spans="1:2" ht="42" customHeight="1" x14ac:dyDescent="0.25">
      <c r="A136" s="82"/>
      <c r="B136" s="11"/>
    </row>
    <row r="137" spans="1:2" x14ac:dyDescent="0.25">
      <c r="A137" s="82"/>
      <c r="B137" s="11"/>
    </row>
    <row r="138" spans="1:2" x14ac:dyDescent="0.25">
      <c r="A138" s="82"/>
      <c r="B138" s="11"/>
    </row>
    <row r="139" spans="1:2" ht="39.75" customHeight="1" x14ac:dyDescent="0.25">
      <c r="A139" s="82"/>
      <c r="B139" s="11"/>
    </row>
    <row r="140" spans="1:2" x14ac:dyDescent="0.25">
      <c r="A140" s="82"/>
      <c r="B140" s="11"/>
    </row>
    <row r="141" spans="1:2" x14ac:dyDescent="0.25">
      <c r="A141" s="82"/>
      <c r="B141" s="11"/>
    </row>
    <row r="142" spans="1:2" ht="15.6" customHeight="1" x14ac:dyDescent="0.25">
      <c r="A142" s="82"/>
      <c r="B142" s="11"/>
    </row>
    <row r="143" spans="1:2" x14ac:dyDescent="0.25">
      <c r="A143" s="82"/>
      <c r="B143" s="11"/>
    </row>
    <row r="144" spans="1:2" x14ac:dyDescent="0.25">
      <c r="A144" s="82"/>
      <c r="B144" s="11"/>
    </row>
    <row r="145" spans="1:2" ht="33" customHeight="1" x14ac:dyDescent="0.25">
      <c r="A145" s="82"/>
      <c r="B145" s="11"/>
    </row>
    <row r="146" spans="1:2" x14ac:dyDescent="0.25">
      <c r="A146" s="82"/>
      <c r="B146" s="11"/>
    </row>
    <row r="147" spans="1:2" x14ac:dyDescent="0.25">
      <c r="A147" s="82"/>
      <c r="B147" s="11"/>
    </row>
    <row r="148" spans="1:2" ht="48" customHeight="1" x14ac:dyDescent="0.25">
      <c r="A148" s="82"/>
      <c r="B148" s="11"/>
    </row>
    <row r="149" spans="1:2" ht="89.25" customHeight="1" x14ac:dyDescent="0.25">
      <c r="A149" s="82"/>
      <c r="B149" s="11"/>
    </row>
    <row r="150" spans="1:2" x14ac:dyDescent="0.25">
      <c r="A150" s="82"/>
      <c r="B150" s="11"/>
    </row>
    <row r="151" spans="1:2" x14ac:dyDescent="0.25">
      <c r="A151" s="82"/>
      <c r="B151" s="11"/>
    </row>
    <row r="152" spans="1:2" x14ac:dyDescent="0.25">
      <c r="A152" s="82"/>
      <c r="B152" s="11"/>
    </row>
    <row r="153" spans="1:2" x14ac:dyDescent="0.25">
      <c r="A153" s="82"/>
      <c r="B153" s="11"/>
    </row>
    <row r="154" spans="1:2" ht="15.6" customHeight="1" x14ac:dyDescent="0.25">
      <c r="A154" s="82"/>
      <c r="B154" s="11"/>
    </row>
    <row r="155" spans="1:2" x14ac:dyDescent="0.25">
      <c r="A155" s="82"/>
      <c r="B155" s="11"/>
    </row>
    <row r="156" spans="1:2" x14ac:dyDescent="0.25">
      <c r="A156" s="82"/>
      <c r="B156" s="11"/>
    </row>
    <row r="157" spans="1:2" ht="15.6" customHeight="1" x14ac:dyDescent="0.25">
      <c r="A157" s="82"/>
      <c r="B157" s="11"/>
    </row>
    <row r="158" spans="1:2" x14ac:dyDescent="0.25">
      <c r="A158" s="82"/>
      <c r="B158" s="11"/>
    </row>
    <row r="159" spans="1:2" x14ac:dyDescent="0.25">
      <c r="A159" s="82"/>
      <c r="B159" s="11"/>
    </row>
    <row r="160" spans="1:2" ht="15.6" customHeight="1" x14ac:dyDescent="0.25">
      <c r="A160" s="82"/>
      <c r="B160" s="11"/>
    </row>
    <row r="161" spans="1:2" x14ac:dyDescent="0.25">
      <c r="A161" s="82"/>
      <c r="B161" s="11"/>
    </row>
    <row r="162" spans="1:2" x14ac:dyDescent="0.25">
      <c r="A162" s="82"/>
      <c r="B162" s="11"/>
    </row>
    <row r="163" spans="1:2" ht="15.6" customHeight="1" x14ac:dyDescent="0.25">
      <c r="A163" s="82"/>
      <c r="B163" s="11"/>
    </row>
    <row r="164" spans="1:2" x14ac:dyDescent="0.25">
      <c r="A164" s="82"/>
      <c r="B164" s="11"/>
    </row>
    <row r="165" spans="1:2" x14ac:dyDescent="0.25">
      <c r="A165" s="82"/>
      <c r="B165" s="11"/>
    </row>
    <row r="166" spans="1:2" x14ac:dyDescent="0.25">
      <c r="A166" s="82"/>
      <c r="B166" s="11"/>
    </row>
    <row r="167" spans="1:2" x14ac:dyDescent="0.25">
      <c r="A167" s="82"/>
      <c r="B167" s="11"/>
    </row>
    <row r="168" spans="1:2" x14ac:dyDescent="0.25">
      <c r="A168" s="82"/>
      <c r="B168" s="11"/>
    </row>
    <row r="169" spans="1:2" x14ac:dyDescent="0.25">
      <c r="A169" s="82"/>
      <c r="B169" s="11"/>
    </row>
    <row r="170" spans="1:2" ht="15.6" customHeight="1" x14ac:dyDescent="0.25">
      <c r="A170" s="82"/>
      <c r="B170" s="11"/>
    </row>
    <row r="171" spans="1:2" x14ac:dyDescent="0.25">
      <c r="A171" s="82"/>
      <c r="B171" s="11"/>
    </row>
    <row r="172" spans="1:2" x14ac:dyDescent="0.25">
      <c r="A172" s="82"/>
      <c r="B172" s="11"/>
    </row>
    <row r="173" spans="1:2" x14ac:dyDescent="0.25">
      <c r="A173" s="82"/>
      <c r="B173" s="11"/>
    </row>
    <row r="174" spans="1:2" x14ac:dyDescent="0.25">
      <c r="A174" s="82"/>
      <c r="B174" s="11"/>
    </row>
    <row r="175" spans="1:2" x14ac:dyDescent="0.25">
      <c r="A175" s="82"/>
      <c r="B175" s="11"/>
    </row>
    <row r="176" spans="1:2" x14ac:dyDescent="0.25">
      <c r="A176" s="82"/>
      <c r="B176" s="11"/>
    </row>
    <row r="177" spans="1:2" x14ac:dyDescent="0.25">
      <c r="A177" s="82"/>
      <c r="B177" s="11"/>
    </row>
    <row r="178" spans="1:2" ht="15.6" customHeight="1" x14ac:dyDescent="0.25">
      <c r="A178" s="82"/>
      <c r="B178" s="11"/>
    </row>
    <row r="179" spans="1:2" x14ac:dyDescent="0.25">
      <c r="A179" s="82"/>
      <c r="B179" s="11"/>
    </row>
    <row r="180" spans="1:2" x14ac:dyDescent="0.25">
      <c r="A180" s="82"/>
      <c r="B180" s="11"/>
    </row>
    <row r="181" spans="1:2" x14ac:dyDescent="0.25">
      <c r="A181" s="82"/>
      <c r="B181" s="11"/>
    </row>
    <row r="182" spans="1:2" x14ac:dyDescent="0.25">
      <c r="A182" s="82"/>
      <c r="B182" s="11"/>
    </row>
    <row r="183" spans="1:2" x14ac:dyDescent="0.25">
      <c r="A183" s="82"/>
      <c r="B183" s="11"/>
    </row>
    <row r="184" spans="1:2" x14ac:dyDescent="0.25">
      <c r="A184" s="82"/>
      <c r="B184" s="11"/>
    </row>
    <row r="185" spans="1:2" x14ac:dyDescent="0.25">
      <c r="A185" s="82"/>
      <c r="B185" s="11"/>
    </row>
    <row r="186" spans="1:2" ht="15.6" customHeight="1" x14ac:dyDescent="0.25">
      <c r="A186" s="82"/>
      <c r="B186" s="11"/>
    </row>
    <row r="187" spans="1:2" x14ac:dyDescent="0.25">
      <c r="A187" s="82"/>
      <c r="B187" s="11"/>
    </row>
    <row r="188" spans="1:2" x14ac:dyDescent="0.25">
      <c r="A188" s="82"/>
      <c r="B188" s="11"/>
    </row>
    <row r="189" spans="1:2" x14ac:dyDescent="0.25">
      <c r="A189" s="82"/>
      <c r="B189" s="11"/>
    </row>
    <row r="190" spans="1:2" ht="48" customHeight="1" x14ac:dyDescent="0.25">
      <c r="A190" s="82"/>
      <c r="B190" s="11"/>
    </row>
    <row r="191" spans="1:2" x14ac:dyDescent="0.25">
      <c r="A191" s="82"/>
      <c r="B191" s="11"/>
    </row>
    <row r="192" spans="1:2" x14ac:dyDescent="0.25">
      <c r="A192" s="82"/>
      <c r="B192" s="11"/>
    </row>
    <row r="193" spans="1:2" x14ac:dyDescent="0.25">
      <c r="A193" s="82"/>
      <c r="B193" s="11"/>
    </row>
    <row r="194" spans="1:2" ht="61.5" customHeight="1" x14ac:dyDescent="0.25">
      <c r="A194" s="82"/>
      <c r="B194" s="11"/>
    </row>
    <row r="195" spans="1:2" x14ac:dyDescent="0.25">
      <c r="A195" s="82"/>
      <c r="B195" s="11"/>
    </row>
    <row r="196" spans="1:2" x14ac:dyDescent="0.25">
      <c r="A196" s="82"/>
      <c r="B196" s="11"/>
    </row>
    <row r="197" spans="1:2" x14ac:dyDescent="0.25">
      <c r="A197" s="82"/>
      <c r="B197" s="11"/>
    </row>
    <row r="198" spans="1:2" x14ac:dyDescent="0.25">
      <c r="A198" s="82"/>
      <c r="B198" s="11"/>
    </row>
    <row r="199" spans="1:2" x14ac:dyDescent="0.25">
      <c r="A199" s="82"/>
      <c r="B199" s="11"/>
    </row>
    <row r="200" spans="1:2" x14ac:dyDescent="0.25">
      <c r="A200" s="82"/>
      <c r="B200" s="11"/>
    </row>
    <row r="201" spans="1:2" ht="15.6" customHeight="1" x14ac:dyDescent="0.25">
      <c r="A201" s="82"/>
      <c r="B201" s="13"/>
    </row>
    <row r="202" spans="1:2" x14ac:dyDescent="0.25">
      <c r="A202" s="82"/>
      <c r="B202" s="13"/>
    </row>
    <row r="203" spans="1:2" x14ac:dyDescent="0.25">
      <c r="A203" s="82"/>
      <c r="B203" s="13"/>
    </row>
    <row r="204" spans="1:2" ht="43.5" customHeight="1" x14ac:dyDescent="0.25">
      <c r="A204" s="82"/>
      <c r="B204" s="11"/>
    </row>
    <row r="205" spans="1:2" x14ac:dyDescent="0.25">
      <c r="A205" s="82"/>
      <c r="B205" s="11"/>
    </row>
    <row r="206" spans="1:2" x14ac:dyDescent="0.25">
      <c r="A206" s="82"/>
      <c r="B206" s="11"/>
    </row>
    <row r="207" spans="1:2" ht="63.75" customHeight="1" x14ac:dyDescent="0.25">
      <c r="A207" s="82"/>
      <c r="B207" s="11"/>
    </row>
    <row r="208" spans="1:2" x14ac:dyDescent="0.25">
      <c r="A208" s="82"/>
      <c r="B208" s="11"/>
    </row>
    <row r="209" spans="1:2" x14ac:dyDescent="0.25">
      <c r="A209" s="82"/>
      <c r="B209" s="11"/>
    </row>
    <row r="210" spans="1:2" ht="95.25" customHeight="1" x14ac:dyDescent="0.25">
      <c r="A210" s="82"/>
      <c r="B210" s="11"/>
    </row>
    <row r="211" spans="1:2" x14ac:dyDescent="0.25">
      <c r="A211" s="82"/>
      <c r="B211" s="11"/>
    </row>
    <row r="212" spans="1:2" x14ac:dyDescent="0.25">
      <c r="A212" s="82"/>
      <c r="B212" s="11"/>
    </row>
    <row r="213" spans="1:2" x14ac:dyDescent="0.25">
      <c r="A213" s="82"/>
      <c r="B213" s="11"/>
    </row>
    <row r="214" spans="1:2" x14ac:dyDescent="0.25">
      <c r="A214" s="83"/>
      <c r="B214" s="14"/>
    </row>
    <row r="215" spans="1:2" x14ac:dyDescent="0.25">
      <c r="A215" s="83"/>
      <c r="B215" s="14"/>
    </row>
  </sheetData>
  <mergeCells count="26">
    <mergeCell ref="AC8:AD8"/>
    <mergeCell ref="CB8:CC8"/>
    <mergeCell ref="CE8:CF8"/>
    <mergeCell ref="AZ8:BA8"/>
    <mergeCell ref="BE8:BF8"/>
    <mergeCell ref="BM8:BN8"/>
    <mergeCell ref="BO8:BP8"/>
    <mergeCell ref="BV8:BW8"/>
    <mergeCell ref="BX8:BY8"/>
    <mergeCell ref="AE8:AG8"/>
    <mergeCell ref="AH8:AI8"/>
    <mergeCell ref="AM8:AN8"/>
    <mergeCell ref="AP8:AQ8"/>
    <mergeCell ref="AR8:AS8"/>
    <mergeCell ref="Z8:AA8"/>
    <mergeCell ref="R8:S8"/>
    <mergeCell ref="N8:O8"/>
    <mergeCell ref="A8:A9"/>
    <mergeCell ref="B8:B9"/>
    <mergeCell ref="G8:I8"/>
    <mergeCell ref="A7:D7"/>
    <mergeCell ref="A1:A2"/>
    <mergeCell ref="B1:D2"/>
    <mergeCell ref="A4:D4"/>
    <mergeCell ref="A5:D5"/>
    <mergeCell ref="A6:D6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Active_ROOM TPCN </vt:lpstr>
      <vt:lpstr>Passive_ROOM TPCN </vt:lpstr>
      <vt:lpstr>Rodac-ROOM TPCN  </vt:lpstr>
      <vt:lpstr>'Passive_ROOM TPCN '!Print_Area</vt:lpstr>
      <vt:lpstr>'Rodac-ROOM TPCN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ĐÀO LÝ TRÂN</cp:lastModifiedBy>
  <cp:lastPrinted>2024-01-10T07:19:11Z</cp:lastPrinted>
  <dcterms:created xsi:type="dcterms:W3CDTF">2022-10-14T04:53:00Z</dcterms:created>
  <dcterms:modified xsi:type="dcterms:W3CDTF">2024-10-08T01:18:25Z</dcterms:modified>
</cp:coreProperties>
</file>